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TD Document\Sample report\"/>
    </mc:Choice>
  </mc:AlternateContent>
  <bookViews>
    <workbookView xWindow="0" yWindow="0" windowWidth="23040" windowHeight="9072" firstSheet="2" activeTab="2"/>
  </bookViews>
  <sheets>
    <sheet name="System Admin" sheetId="10" state="hidden" r:id="rId1"/>
    <sheet name="Customer Information" sheetId="7" state="hidden" r:id="rId2"/>
    <sheet name="Customer Information Template" sheetId="11" r:id="rId3"/>
    <sheet name="Quotation" sheetId="8" state="hidden" r:id="rId4"/>
    <sheet name="Quotation Template" sheetId="12" state="hidden" r:id="rId5"/>
    <sheet name="Sale Order" sheetId="6" state="hidden" r:id="rId6"/>
    <sheet name="Sale Order Template" sheetId="13" state="hidden" r:id="rId7"/>
    <sheet name="Loading Plan" sheetId="14" state="hidden" r:id="rId8"/>
    <sheet name="Sale order report" sheetId="5" state="hidden" r:id="rId9"/>
    <sheet name="Sale Report" sheetId="9" state="hidden" r:id="rId10"/>
    <sheet name="ProformaInvoiceReport" sheetId="3" state="hidden" r:id="rId11"/>
  </sheets>
  <definedNames>
    <definedName name="_xlnm._FilterDatabase" localSheetId="7" hidden="1">'Loading Plan'!$A$1:$AF$335</definedName>
    <definedName name="_xlnm._FilterDatabase" localSheetId="8" hidden="1">'Sale order report'!$A$4:$Q$379</definedName>
    <definedName name="_xlnm._FilterDatabase" localSheetId="6" hidden="1">'Sale Order Template'!$A$1:$AJ$335</definedName>
  </definedNames>
  <calcPr calcId="162913"/>
</workbook>
</file>

<file path=xl/calcChain.xml><?xml version="1.0" encoding="utf-8"?>
<calcChain xmlns="http://schemas.openxmlformats.org/spreadsheetml/2006/main">
  <c r="Y12" i="14" l="1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90" i="14"/>
  <c r="Y291" i="14"/>
  <c r="Y292" i="14"/>
  <c r="Y293" i="14"/>
  <c r="Y294" i="14"/>
  <c r="Y295" i="14"/>
  <c r="Y296" i="14"/>
  <c r="Y297" i="14"/>
  <c r="Y298" i="14"/>
  <c r="Y299" i="14"/>
  <c r="Y300" i="14"/>
  <c r="Y301" i="14"/>
  <c r="Y302" i="14"/>
  <c r="Y303" i="14"/>
  <c r="Y304" i="14"/>
  <c r="Y305" i="14"/>
  <c r="Y306" i="14"/>
  <c r="Y307" i="14"/>
  <c r="Y308" i="14"/>
  <c r="Y309" i="14"/>
  <c r="Y310" i="14"/>
  <c r="Y311" i="14"/>
  <c r="Y312" i="14"/>
  <c r="Y313" i="14"/>
  <c r="Y314" i="14"/>
  <c r="Y315" i="14"/>
  <c r="Y316" i="14"/>
  <c r="Y317" i="14"/>
  <c r="Y318" i="14"/>
  <c r="Y319" i="14"/>
  <c r="Y320" i="14"/>
  <c r="Y321" i="14"/>
  <c r="Y322" i="14"/>
  <c r="Y323" i="14"/>
  <c r="Y324" i="14"/>
  <c r="Y325" i="14"/>
  <c r="Y326" i="14"/>
  <c r="Y327" i="14"/>
  <c r="Y328" i="14"/>
  <c r="Y329" i="14"/>
  <c r="Y330" i="14"/>
  <c r="Y331" i="14"/>
  <c r="Y332" i="14"/>
  <c r="Y333" i="14"/>
  <c r="Y334" i="14"/>
  <c r="Y335" i="14"/>
  <c r="Y4" i="14"/>
  <c r="Y5" i="14"/>
  <c r="Y6" i="14"/>
  <c r="Y7" i="14"/>
  <c r="Y8" i="14"/>
  <c r="Y9" i="14"/>
  <c r="Y10" i="14"/>
  <c r="Y11" i="14"/>
  <c r="Y3" i="14"/>
  <c r="Y2" i="14"/>
  <c r="AC12" i="12" l="1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F154" i="13"/>
  <c r="AF162" i="13"/>
  <c r="AF170" i="13"/>
  <c r="AF218" i="13"/>
  <c r="AF226" i="13"/>
  <c r="AF234" i="13"/>
  <c r="AF282" i="13"/>
  <c r="AF290" i="13"/>
  <c r="AF298" i="13"/>
  <c r="AE14" i="13"/>
  <c r="AE15" i="13"/>
  <c r="AE22" i="13"/>
  <c r="AE23" i="13"/>
  <c r="AE30" i="13"/>
  <c r="AE31" i="13"/>
  <c r="AE38" i="13"/>
  <c r="AE39" i="13"/>
  <c r="AE46" i="13"/>
  <c r="AE47" i="13"/>
  <c r="AE54" i="13"/>
  <c r="AE55" i="13"/>
  <c r="AE62" i="13"/>
  <c r="AE63" i="13"/>
  <c r="AE70" i="13"/>
  <c r="AE71" i="13"/>
  <c r="AE78" i="13"/>
  <c r="AE79" i="13"/>
  <c r="AE86" i="13"/>
  <c r="AE87" i="13"/>
  <c r="AE94" i="13"/>
  <c r="AE95" i="13"/>
  <c r="AE102" i="13"/>
  <c r="AE103" i="13"/>
  <c r="AE110" i="13"/>
  <c r="AE111" i="13"/>
  <c r="AE118" i="13"/>
  <c r="AE119" i="13"/>
  <c r="AE126" i="13"/>
  <c r="AE127" i="13"/>
  <c r="AE134" i="13"/>
  <c r="AE135" i="13"/>
  <c r="AE142" i="13"/>
  <c r="AE143" i="13"/>
  <c r="AE150" i="13"/>
  <c r="AE151" i="13"/>
  <c r="AE158" i="13"/>
  <c r="AE159" i="13"/>
  <c r="AE166" i="13"/>
  <c r="AE167" i="13"/>
  <c r="AE174" i="13"/>
  <c r="AE175" i="13"/>
  <c r="AE182" i="13"/>
  <c r="AE183" i="13"/>
  <c r="AE190" i="13"/>
  <c r="AE191" i="13"/>
  <c r="AE198" i="13"/>
  <c r="AE199" i="13"/>
  <c r="AE206" i="13"/>
  <c r="AE207" i="13"/>
  <c r="AE214" i="13"/>
  <c r="AE215" i="13"/>
  <c r="AE222" i="13"/>
  <c r="AE223" i="13"/>
  <c r="AE230" i="13"/>
  <c r="AE231" i="13"/>
  <c r="AE238" i="13"/>
  <c r="AE239" i="13"/>
  <c r="AE246" i="13"/>
  <c r="AE247" i="13"/>
  <c r="AE254" i="13"/>
  <c r="AE255" i="13"/>
  <c r="AE262" i="13"/>
  <c r="AE263" i="13"/>
  <c r="AE270" i="13"/>
  <c r="AE271" i="13"/>
  <c r="AE278" i="13"/>
  <c r="AE279" i="13"/>
  <c r="AE286" i="13"/>
  <c r="AE287" i="13"/>
  <c r="AE294" i="13"/>
  <c r="AE295" i="13"/>
  <c r="AE302" i="13"/>
  <c r="AE303" i="13"/>
  <c r="AE310" i="13"/>
  <c r="AE311" i="13"/>
  <c r="AE318" i="13"/>
  <c r="AE319" i="13"/>
  <c r="AE326" i="13"/>
  <c r="AE327" i="13"/>
  <c r="AE334" i="13"/>
  <c r="AE335" i="13"/>
  <c r="AC12" i="13"/>
  <c r="AC13" i="13"/>
  <c r="AC14" i="13"/>
  <c r="AF14" i="13" s="1"/>
  <c r="AC15" i="13"/>
  <c r="AF15" i="13" s="1"/>
  <c r="AC16" i="13"/>
  <c r="AE16" i="13" s="1"/>
  <c r="AC17" i="13"/>
  <c r="AE17" i="13" s="1"/>
  <c r="AC18" i="13"/>
  <c r="AC19" i="13"/>
  <c r="AE19" i="13" s="1"/>
  <c r="AC20" i="13"/>
  <c r="AC21" i="13"/>
  <c r="AC22" i="13"/>
  <c r="AC23" i="13"/>
  <c r="AF23" i="13" s="1"/>
  <c r="AC24" i="13"/>
  <c r="AE24" i="13" s="1"/>
  <c r="AC25" i="13"/>
  <c r="AE25" i="13" s="1"/>
  <c r="AC26" i="13"/>
  <c r="AC27" i="13"/>
  <c r="AE27" i="13" s="1"/>
  <c r="AC28" i="13"/>
  <c r="AC29" i="13"/>
  <c r="AC30" i="13"/>
  <c r="AF30" i="13" s="1"/>
  <c r="AC31" i="13"/>
  <c r="AF31" i="13" s="1"/>
  <c r="AC32" i="13"/>
  <c r="AE32" i="13" s="1"/>
  <c r="AC33" i="13"/>
  <c r="AE33" i="13" s="1"/>
  <c r="AC34" i="13"/>
  <c r="AC35" i="13"/>
  <c r="AE35" i="13" s="1"/>
  <c r="AC36" i="13"/>
  <c r="AC37" i="13"/>
  <c r="AC38" i="13"/>
  <c r="AF38" i="13" s="1"/>
  <c r="AC39" i="13"/>
  <c r="AF39" i="13" s="1"/>
  <c r="AC40" i="13"/>
  <c r="AE40" i="13" s="1"/>
  <c r="AC41" i="13"/>
  <c r="AE41" i="13" s="1"/>
  <c r="AC42" i="13"/>
  <c r="AC43" i="13"/>
  <c r="AE43" i="13" s="1"/>
  <c r="AC44" i="13"/>
  <c r="AC45" i="13"/>
  <c r="AC46" i="13"/>
  <c r="AF46" i="13" s="1"/>
  <c r="AC47" i="13"/>
  <c r="AF47" i="13" s="1"/>
  <c r="AC48" i="13"/>
  <c r="AE48" i="13" s="1"/>
  <c r="AC49" i="13"/>
  <c r="AE49" i="13" s="1"/>
  <c r="AC50" i="13"/>
  <c r="AC51" i="13"/>
  <c r="AE51" i="13" s="1"/>
  <c r="AC52" i="13"/>
  <c r="AC53" i="13"/>
  <c r="AC54" i="13"/>
  <c r="AC55" i="13"/>
  <c r="AF55" i="13" s="1"/>
  <c r="AC56" i="13"/>
  <c r="AE56" i="13" s="1"/>
  <c r="AC57" i="13"/>
  <c r="AE57" i="13" s="1"/>
  <c r="AC58" i="13"/>
  <c r="AC59" i="13"/>
  <c r="AE59" i="13" s="1"/>
  <c r="AC60" i="13"/>
  <c r="AC61" i="13"/>
  <c r="AC62" i="13"/>
  <c r="AF62" i="13" s="1"/>
  <c r="AC63" i="13"/>
  <c r="AF63" i="13" s="1"/>
  <c r="AC64" i="13"/>
  <c r="AE64" i="13" s="1"/>
  <c r="AC65" i="13"/>
  <c r="AE65" i="13" s="1"/>
  <c r="AC66" i="13"/>
  <c r="AC67" i="13"/>
  <c r="AE67" i="13" s="1"/>
  <c r="AC68" i="13"/>
  <c r="AC69" i="13"/>
  <c r="AC70" i="13"/>
  <c r="AF70" i="13" s="1"/>
  <c r="AC71" i="13"/>
  <c r="AF71" i="13" s="1"/>
  <c r="AC72" i="13"/>
  <c r="AE72" i="13" s="1"/>
  <c r="AC73" i="13"/>
  <c r="AE73" i="13" s="1"/>
  <c r="AC74" i="13"/>
  <c r="AC75" i="13"/>
  <c r="AE75" i="13" s="1"/>
  <c r="AC76" i="13"/>
  <c r="AC77" i="13"/>
  <c r="AC78" i="13"/>
  <c r="AF78" i="13" s="1"/>
  <c r="AC79" i="13"/>
  <c r="AF79" i="13" s="1"/>
  <c r="AC80" i="13"/>
  <c r="AE80" i="13" s="1"/>
  <c r="AC81" i="13"/>
  <c r="AE81" i="13" s="1"/>
  <c r="AC82" i="13"/>
  <c r="AC83" i="13"/>
  <c r="AE83" i="13" s="1"/>
  <c r="AC84" i="13"/>
  <c r="AC85" i="13"/>
  <c r="AC86" i="13"/>
  <c r="AC87" i="13"/>
  <c r="AF87" i="13" s="1"/>
  <c r="AC88" i="13"/>
  <c r="AE88" i="13" s="1"/>
  <c r="AC89" i="13"/>
  <c r="AE89" i="13" s="1"/>
  <c r="AC90" i="13"/>
  <c r="AC91" i="13"/>
  <c r="AE91" i="13" s="1"/>
  <c r="AC92" i="13"/>
  <c r="AC93" i="13"/>
  <c r="AC94" i="13"/>
  <c r="AF94" i="13" s="1"/>
  <c r="AC95" i="13"/>
  <c r="AF95" i="13" s="1"/>
  <c r="AC96" i="13"/>
  <c r="AE96" i="13" s="1"/>
  <c r="AC97" i="13"/>
  <c r="AE97" i="13" s="1"/>
  <c r="AC98" i="13"/>
  <c r="AC99" i="13"/>
  <c r="AE99" i="13" s="1"/>
  <c r="AC100" i="13"/>
  <c r="AC101" i="13"/>
  <c r="AC102" i="13"/>
  <c r="AF102" i="13" s="1"/>
  <c r="AC103" i="13"/>
  <c r="AF103" i="13" s="1"/>
  <c r="AC104" i="13"/>
  <c r="AE104" i="13" s="1"/>
  <c r="AC105" i="13"/>
  <c r="AE105" i="13" s="1"/>
  <c r="AC106" i="13"/>
  <c r="AE106" i="13" s="1"/>
  <c r="AC107" i="13"/>
  <c r="AE107" i="13" s="1"/>
  <c r="AC108" i="13"/>
  <c r="AC109" i="13"/>
  <c r="AC110" i="13"/>
  <c r="AF110" i="13" s="1"/>
  <c r="AC111" i="13"/>
  <c r="AF111" i="13" s="1"/>
  <c r="AC112" i="13"/>
  <c r="AE112" i="13" s="1"/>
  <c r="AC113" i="13"/>
  <c r="AE113" i="13" s="1"/>
  <c r="AC114" i="13"/>
  <c r="AC115" i="13"/>
  <c r="AE115" i="13" s="1"/>
  <c r="AC116" i="13"/>
  <c r="AC117" i="13"/>
  <c r="AC118" i="13"/>
  <c r="AC119" i="13"/>
  <c r="AF119" i="13" s="1"/>
  <c r="AC120" i="13"/>
  <c r="AE120" i="13" s="1"/>
  <c r="AC121" i="13"/>
  <c r="AE121" i="13" s="1"/>
  <c r="AC122" i="13"/>
  <c r="AE122" i="13" s="1"/>
  <c r="AC123" i="13"/>
  <c r="AE123" i="13" s="1"/>
  <c r="AC124" i="13"/>
  <c r="AC125" i="13"/>
  <c r="AC126" i="13"/>
  <c r="AF126" i="13" s="1"/>
  <c r="AC127" i="13"/>
  <c r="AF127" i="13" s="1"/>
  <c r="AC128" i="13"/>
  <c r="AE128" i="13" s="1"/>
  <c r="AC129" i="13"/>
  <c r="AE129" i="13" s="1"/>
  <c r="AC130" i="13"/>
  <c r="AE130" i="13" s="1"/>
  <c r="AC131" i="13"/>
  <c r="AE131" i="13" s="1"/>
  <c r="AC132" i="13"/>
  <c r="AC133" i="13"/>
  <c r="AC134" i="13"/>
  <c r="AF134" i="13" s="1"/>
  <c r="AC135" i="13"/>
  <c r="AF135" i="13" s="1"/>
  <c r="AC136" i="13"/>
  <c r="AE136" i="13" s="1"/>
  <c r="AC137" i="13"/>
  <c r="AE137" i="13" s="1"/>
  <c r="AC138" i="13"/>
  <c r="AE138" i="13" s="1"/>
  <c r="AC139" i="13"/>
  <c r="AE139" i="13" s="1"/>
  <c r="AC140" i="13"/>
  <c r="AC141" i="13"/>
  <c r="AC142" i="13"/>
  <c r="AF142" i="13" s="1"/>
  <c r="AC143" i="13"/>
  <c r="AF143" i="13" s="1"/>
  <c r="AC144" i="13"/>
  <c r="AE144" i="13" s="1"/>
  <c r="AC145" i="13"/>
  <c r="AE145" i="13" s="1"/>
  <c r="AC146" i="13"/>
  <c r="AE146" i="13" s="1"/>
  <c r="AC147" i="13"/>
  <c r="AE147" i="13" s="1"/>
  <c r="AC148" i="13"/>
  <c r="AC149" i="13"/>
  <c r="AC150" i="13"/>
  <c r="AC151" i="13"/>
  <c r="AF151" i="13" s="1"/>
  <c r="AC152" i="13"/>
  <c r="AE152" i="13" s="1"/>
  <c r="AC153" i="13"/>
  <c r="AE153" i="13" s="1"/>
  <c r="AC154" i="13"/>
  <c r="AE154" i="13" s="1"/>
  <c r="AC155" i="13"/>
  <c r="AE155" i="13" s="1"/>
  <c r="AC156" i="13"/>
  <c r="AC157" i="13"/>
  <c r="AC158" i="13"/>
  <c r="AF158" i="13" s="1"/>
  <c r="AC159" i="13"/>
  <c r="AF159" i="13" s="1"/>
  <c r="AC160" i="13"/>
  <c r="AE160" i="13" s="1"/>
  <c r="AC161" i="13"/>
  <c r="AE161" i="13" s="1"/>
  <c r="AC162" i="13"/>
  <c r="AE162" i="13" s="1"/>
  <c r="AC163" i="13"/>
  <c r="AE163" i="13" s="1"/>
  <c r="AC164" i="13"/>
  <c r="AC165" i="13"/>
  <c r="AC166" i="13"/>
  <c r="AF166" i="13" s="1"/>
  <c r="AC167" i="13"/>
  <c r="AF167" i="13" s="1"/>
  <c r="AC168" i="13"/>
  <c r="AE168" i="13" s="1"/>
  <c r="AC169" i="13"/>
  <c r="AE169" i="13" s="1"/>
  <c r="AC170" i="13"/>
  <c r="AE170" i="13" s="1"/>
  <c r="AC171" i="13"/>
  <c r="AE171" i="13" s="1"/>
  <c r="AC172" i="13"/>
  <c r="AC173" i="13"/>
  <c r="AC174" i="13"/>
  <c r="AF174" i="13" s="1"/>
  <c r="AC175" i="13"/>
  <c r="AF175" i="13" s="1"/>
  <c r="AC176" i="13"/>
  <c r="AE176" i="13" s="1"/>
  <c r="AC177" i="13"/>
  <c r="AE177" i="13" s="1"/>
  <c r="AC178" i="13"/>
  <c r="AE178" i="13" s="1"/>
  <c r="AC179" i="13"/>
  <c r="AE179" i="13" s="1"/>
  <c r="AC180" i="13"/>
  <c r="AC181" i="13"/>
  <c r="AC182" i="13"/>
  <c r="AC183" i="13"/>
  <c r="AF183" i="13" s="1"/>
  <c r="AC184" i="13"/>
  <c r="AE184" i="13" s="1"/>
  <c r="AC185" i="13"/>
  <c r="AE185" i="13" s="1"/>
  <c r="AC186" i="13"/>
  <c r="AE186" i="13" s="1"/>
  <c r="AC187" i="13"/>
  <c r="AE187" i="13" s="1"/>
  <c r="AC188" i="13"/>
  <c r="AC189" i="13"/>
  <c r="AC190" i="13"/>
  <c r="AF190" i="13" s="1"/>
  <c r="AC191" i="13"/>
  <c r="AF191" i="13" s="1"/>
  <c r="AC192" i="13"/>
  <c r="AE192" i="13" s="1"/>
  <c r="AC193" i="13"/>
  <c r="AE193" i="13" s="1"/>
  <c r="AC194" i="13"/>
  <c r="AE194" i="13" s="1"/>
  <c r="AC195" i="13"/>
  <c r="AE195" i="13" s="1"/>
  <c r="AC196" i="13"/>
  <c r="AC197" i="13"/>
  <c r="AC198" i="13"/>
  <c r="AF198" i="13" s="1"/>
  <c r="AC199" i="13"/>
  <c r="AF199" i="13" s="1"/>
  <c r="AC200" i="13"/>
  <c r="AE200" i="13" s="1"/>
  <c r="AC201" i="13"/>
  <c r="AE201" i="13" s="1"/>
  <c r="AC202" i="13"/>
  <c r="AE202" i="13" s="1"/>
  <c r="AC203" i="13"/>
  <c r="AE203" i="13" s="1"/>
  <c r="AC204" i="13"/>
  <c r="AC205" i="13"/>
  <c r="AC206" i="13"/>
  <c r="AF206" i="13" s="1"/>
  <c r="AC207" i="13"/>
  <c r="AF207" i="13" s="1"/>
  <c r="AC208" i="13"/>
  <c r="AE208" i="13" s="1"/>
  <c r="AC209" i="13"/>
  <c r="AE209" i="13" s="1"/>
  <c r="AC210" i="13"/>
  <c r="AE210" i="13" s="1"/>
  <c r="AC211" i="13"/>
  <c r="AE211" i="13" s="1"/>
  <c r="AC212" i="13"/>
  <c r="AC213" i="13"/>
  <c r="AC214" i="13"/>
  <c r="AC215" i="13"/>
  <c r="AF215" i="13" s="1"/>
  <c r="AC216" i="13"/>
  <c r="AE216" i="13" s="1"/>
  <c r="AC217" i="13"/>
  <c r="AE217" i="13" s="1"/>
  <c r="AC218" i="13"/>
  <c r="AE218" i="13" s="1"/>
  <c r="AC219" i="13"/>
  <c r="AE219" i="13" s="1"/>
  <c r="AC220" i="13"/>
  <c r="AC221" i="13"/>
  <c r="AC222" i="13"/>
  <c r="AF222" i="13" s="1"/>
  <c r="AC223" i="13"/>
  <c r="AF223" i="13" s="1"/>
  <c r="AC224" i="13"/>
  <c r="AE224" i="13" s="1"/>
  <c r="AC225" i="13"/>
  <c r="AE225" i="13" s="1"/>
  <c r="AC226" i="13"/>
  <c r="AE226" i="13" s="1"/>
  <c r="AC227" i="13"/>
  <c r="AC228" i="13"/>
  <c r="AC229" i="13"/>
  <c r="AC230" i="13"/>
  <c r="AF230" i="13" s="1"/>
  <c r="AC231" i="13"/>
  <c r="AF231" i="13" s="1"/>
  <c r="AC232" i="13"/>
  <c r="AE232" i="13" s="1"/>
  <c r="AC233" i="13"/>
  <c r="AE233" i="13" s="1"/>
  <c r="AC234" i="13"/>
  <c r="AE234" i="13" s="1"/>
  <c r="AC235" i="13"/>
  <c r="AC236" i="13"/>
  <c r="AC237" i="13"/>
  <c r="AC238" i="13"/>
  <c r="AF238" i="13" s="1"/>
  <c r="AC239" i="13"/>
  <c r="AF239" i="13" s="1"/>
  <c r="AC240" i="13"/>
  <c r="AE240" i="13" s="1"/>
  <c r="AC241" i="13"/>
  <c r="AE241" i="13" s="1"/>
  <c r="AC242" i="13"/>
  <c r="AE242" i="13" s="1"/>
  <c r="AC243" i="13"/>
  <c r="AC244" i="13"/>
  <c r="AC245" i="13"/>
  <c r="AC246" i="13"/>
  <c r="AC247" i="13"/>
  <c r="AF247" i="13" s="1"/>
  <c r="AC248" i="13"/>
  <c r="AE248" i="13" s="1"/>
  <c r="AC249" i="13"/>
  <c r="AE249" i="13" s="1"/>
  <c r="AC250" i="13"/>
  <c r="AE250" i="13" s="1"/>
  <c r="AC251" i="13"/>
  <c r="AC252" i="13"/>
  <c r="AC253" i="13"/>
  <c r="AC254" i="13"/>
  <c r="AF254" i="13" s="1"/>
  <c r="AC255" i="13"/>
  <c r="AF255" i="13" s="1"/>
  <c r="AC256" i="13"/>
  <c r="AE256" i="13" s="1"/>
  <c r="AC257" i="13"/>
  <c r="AE257" i="13" s="1"/>
  <c r="AC258" i="13"/>
  <c r="AE258" i="13" s="1"/>
  <c r="AC259" i="13"/>
  <c r="AC260" i="13"/>
  <c r="AC261" i="13"/>
  <c r="AC262" i="13"/>
  <c r="AF262" i="13" s="1"/>
  <c r="AC263" i="13"/>
  <c r="AF263" i="13" s="1"/>
  <c r="AC264" i="13"/>
  <c r="AE264" i="13" s="1"/>
  <c r="AC265" i="13"/>
  <c r="AE265" i="13" s="1"/>
  <c r="AC266" i="13"/>
  <c r="AE266" i="13" s="1"/>
  <c r="AC267" i="13"/>
  <c r="AC268" i="13"/>
  <c r="AC269" i="13"/>
  <c r="AC270" i="13"/>
  <c r="AF270" i="13" s="1"/>
  <c r="AC271" i="13"/>
  <c r="AF271" i="13" s="1"/>
  <c r="AC272" i="13"/>
  <c r="AE272" i="13" s="1"/>
  <c r="AC273" i="13"/>
  <c r="AE273" i="13" s="1"/>
  <c r="AC274" i="13"/>
  <c r="AE274" i="13" s="1"/>
  <c r="AC275" i="13"/>
  <c r="AC276" i="13"/>
  <c r="AC277" i="13"/>
  <c r="AC278" i="13"/>
  <c r="AC279" i="13"/>
  <c r="AF279" i="13" s="1"/>
  <c r="AC280" i="13"/>
  <c r="AE280" i="13" s="1"/>
  <c r="AC281" i="13"/>
  <c r="AE281" i="13" s="1"/>
  <c r="AC282" i="13"/>
  <c r="AE282" i="13" s="1"/>
  <c r="AC283" i="13"/>
  <c r="AC284" i="13"/>
  <c r="AC285" i="13"/>
  <c r="AC286" i="13"/>
  <c r="AF286" i="13" s="1"/>
  <c r="AC287" i="13"/>
  <c r="AF287" i="13" s="1"/>
  <c r="AC288" i="13"/>
  <c r="AE288" i="13" s="1"/>
  <c r="AC289" i="13"/>
  <c r="AE289" i="13" s="1"/>
  <c r="AC290" i="13"/>
  <c r="AE290" i="13" s="1"/>
  <c r="AC291" i="13"/>
  <c r="AC292" i="13"/>
  <c r="AC293" i="13"/>
  <c r="AC294" i="13"/>
  <c r="AF294" i="13" s="1"/>
  <c r="AC295" i="13"/>
  <c r="AF295" i="13" s="1"/>
  <c r="AC296" i="13"/>
  <c r="AE296" i="13" s="1"/>
  <c r="AC297" i="13"/>
  <c r="AE297" i="13" s="1"/>
  <c r="AC298" i="13"/>
  <c r="AE298" i="13" s="1"/>
  <c r="AC299" i="13"/>
  <c r="AC300" i="13"/>
  <c r="AC301" i="13"/>
  <c r="AC302" i="13"/>
  <c r="AF302" i="13" s="1"/>
  <c r="AC303" i="13"/>
  <c r="AF303" i="13" s="1"/>
  <c r="AC304" i="13"/>
  <c r="AE304" i="13" s="1"/>
  <c r="AC305" i="13"/>
  <c r="AE305" i="13" s="1"/>
  <c r="AC306" i="13"/>
  <c r="AE306" i="13" s="1"/>
  <c r="AC307" i="13"/>
  <c r="AC308" i="13"/>
  <c r="AC309" i="13"/>
  <c r="AC310" i="13"/>
  <c r="AC311" i="13"/>
  <c r="AF311" i="13" s="1"/>
  <c r="AC312" i="13"/>
  <c r="AE312" i="13" s="1"/>
  <c r="AC313" i="13"/>
  <c r="AE313" i="13" s="1"/>
  <c r="AC314" i="13"/>
  <c r="AE314" i="13" s="1"/>
  <c r="AC315" i="13"/>
  <c r="AC316" i="13"/>
  <c r="AC317" i="13"/>
  <c r="AC318" i="13"/>
  <c r="AF318" i="13" s="1"/>
  <c r="AC319" i="13"/>
  <c r="AF319" i="13" s="1"/>
  <c r="AC320" i="13"/>
  <c r="AE320" i="13" s="1"/>
  <c r="AC321" i="13"/>
  <c r="AE321" i="13" s="1"/>
  <c r="AC322" i="13"/>
  <c r="AE322" i="13" s="1"/>
  <c r="AC323" i="13"/>
  <c r="AC324" i="13"/>
  <c r="AC325" i="13"/>
  <c r="AC326" i="13"/>
  <c r="AF326" i="13" s="1"/>
  <c r="AC327" i="13"/>
  <c r="AF327" i="13" s="1"/>
  <c r="AC328" i="13"/>
  <c r="AE328" i="13" s="1"/>
  <c r="AC329" i="13"/>
  <c r="AE329" i="13" s="1"/>
  <c r="AC330" i="13"/>
  <c r="AE330" i="13" s="1"/>
  <c r="AC331" i="13"/>
  <c r="AC332" i="13"/>
  <c r="AC333" i="13"/>
  <c r="AC334" i="13"/>
  <c r="AF334" i="13" s="1"/>
  <c r="AC335" i="13"/>
  <c r="AF335" i="13" s="1"/>
  <c r="AC4" i="12"/>
  <c r="AC5" i="12"/>
  <c r="AC6" i="12"/>
  <c r="AC7" i="12"/>
  <c r="AC8" i="12"/>
  <c r="AC9" i="12"/>
  <c r="AC10" i="12"/>
  <c r="AC11" i="12"/>
  <c r="AC4" i="13"/>
  <c r="AC5" i="13"/>
  <c r="AC6" i="13"/>
  <c r="AC7" i="13"/>
  <c r="AC8" i="13"/>
  <c r="AE8" i="13" s="1"/>
  <c r="AC9" i="13"/>
  <c r="AC10" i="13"/>
  <c r="AC11" i="13"/>
  <c r="AE11" i="13" s="1"/>
  <c r="AF173" i="13" l="1"/>
  <c r="AF37" i="13"/>
  <c r="AE315" i="13"/>
  <c r="AF315" i="13" s="1"/>
  <c r="AE283" i="13"/>
  <c r="AF283" i="13"/>
  <c r="AE251" i="13"/>
  <c r="AF251" i="13"/>
  <c r="AF261" i="13"/>
  <c r="AF69" i="13"/>
  <c r="AF45" i="13"/>
  <c r="AF108" i="13"/>
  <c r="AF28" i="13"/>
  <c r="AE299" i="13"/>
  <c r="AF299" i="13"/>
  <c r="AE275" i="13"/>
  <c r="AF275" i="13" s="1"/>
  <c r="AE243" i="13"/>
  <c r="AF243" i="13"/>
  <c r="AE98" i="13"/>
  <c r="AF98" i="13"/>
  <c r="AE90" i="13"/>
  <c r="AF90" i="13"/>
  <c r="AE82" i="13"/>
  <c r="AF82" i="13" s="1"/>
  <c r="AE74" i="13"/>
  <c r="AF74" i="13" s="1"/>
  <c r="AE66" i="13"/>
  <c r="AF66" i="13"/>
  <c r="AE58" i="13"/>
  <c r="AF58" i="13"/>
  <c r="AE50" i="13"/>
  <c r="AF50" i="13" s="1"/>
  <c r="AE42" i="13"/>
  <c r="AF42" i="13"/>
  <c r="AE34" i="13"/>
  <c r="AF34" i="13"/>
  <c r="AE26" i="13"/>
  <c r="AF26" i="13"/>
  <c r="AE18" i="13"/>
  <c r="AF18" i="13" s="1"/>
  <c r="AF274" i="13"/>
  <c r="AF210" i="13"/>
  <c r="AF146" i="13"/>
  <c r="AF309" i="13"/>
  <c r="AF117" i="13"/>
  <c r="AF53" i="13"/>
  <c r="AF300" i="13"/>
  <c r="AF36" i="13"/>
  <c r="AE323" i="13"/>
  <c r="AF323" i="13"/>
  <c r="AE291" i="13"/>
  <c r="AF291" i="13"/>
  <c r="AE259" i="13"/>
  <c r="AF259" i="13" s="1"/>
  <c r="AE227" i="13"/>
  <c r="AF227" i="13"/>
  <c r="AE114" i="13"/>
  <c r="AF114" i="13"/>
  <c r="AF330" i="13"/>
  <c r="AF266" i="13"/>
  <c r="AF202" i="13"/>
  <c r="AF138" i="13"/>
  <c r="AF205" i="13"/>
  <c r="AF316" i="13"/>
  <c r="AF244" i="13"/>
  <c r="AF52" i="13"/>
  <c r="AE307" i="13"/>
  <c r="AF307" i="13" s="1"/>
  <c r="AE267" i="13"/>
  <c r="AF267" i="13" s="1"/>
  <c r="AE235" i="13"/>
  <c r="AF235" i="13" s="1"/>
  <c r="AF322" i="13"/>
  <c r="AF258" i="13"/>
  <c r="AF194" i="13"/>
  <c r="AF130" i="13"/>
  <c r="AF293" i="13"/>
  <c r="AF29" i="13"/>
  <c r="AF332" i="13"/>
  <c r="AF252" i="13"/>
  <c r="AF204" i="13"/>
  <c r="AE331" i="13"/>
  <c r="AF331" i="13"/>
  <c r="AF314" i="13"/>
  <c r="AF250" i="13"/>
  <c r="AF186" i="13"/>
  <c r="AF122" i="13"/>
  <c r="AF310" i="13"/>
  <c r="AF278" i="13"/>
  <c r="AF246" i="13"/>
  <c r="AF214" i="13"/>
  <c r="AF182" i="13"/>
  <c r="AF150" i="13"/>
  <c r="AF118" i="13"/>
  <c r="AF86" i="13"/>
  <c r="AF54" i="13"/>
  <c r="AF22" i="13"/>
  <c r="AF306" i="13"/>
  <c r="AF242" i="13"/>
  <c r="AF178" i="13"/>
  <c r="AF106" i="13"/>
  <c r="AF219" i="13"/>
  <c r="AF211" i="13"/>
  <c r="AF203" i="13"/>
  <c r="AF195" i="13"/>
  <c r="AF187" i="13"/>
  <c r="AF179" i="13"/>
  <c r="AF171" i="13"/>
  <c r="AF163" i="13"/>
  <c r="AF155" i="13"/>
  <c r="AF147" i="13"/>
  <c r="AF139" i="13"/>
  <c r="AF131" i="13"/>
  <c r="AF123" i="13"/>
  <c r="AF115" i="13"/>
  <c r="AF107" i="13"/>
  <c r="AF99" i="13"/>
  <c r="AF91" i="13"/>
  <c r="AF83" i="13"/>
  <c r="AF75" i="13"/>
  <c r="AF67" i="13"/>
  <c r="AF59" i="13"/>
  <c r="AF51" i="13"/>
  <c r="AF43" i="13"/>
  <c r="AF35" i="13"/>
  <c r="AF27" i="13"/>
  <c r="AF19" i="13"/>
  <c r="AE333" i="13"/>
  <c r="AF333" i="13" s="1"/>
  <c r="AE325" i="13"/>
  <c r="AF325" i="13" s="1"/>
  <c r="AE317" i="13"/>
  <c r="AF317" i="13" s="1"/>
  <c r="AE309" i="13"/>
  <c r="AE301" i="13"/>
  <c r="AF301" i="13" s="1"/>
  <c r="AE293" i="13"/>
  <c r="AE285" i="13"/>
  <c r="AF285" i="13" s="1"/>
  <c r="AE277" i="13"/>
  <c r="AF277" i="13" s="1"/>
  <c r="AE269" i="13"/>
  <c r="AF269" i="13" s="1"/>
  <c r="AE261" i="13"/>
  <c r="AE253" i="13"/>
  <c r="AF253" i="13" s="1"/>
  <c r="AE245" i="13"/>
  <c r="AF245" i="13" s="1"/>
  <c r="AE237" i="13"/>
  <c r="AF237" i="13" s="1"/>
  <c r="AE229" i="13"/>
  <c r="AF229" i="13" s="1"/>
  <c r="AE221" i="13"/>
  <c r="AF221" i="13" s="1"/>
  <c r="AE213" i="13"/>
  <c r="AF213" i="13" s="1"/>
  <c r="AE205" i="13"/>
  <c r="AE197" i="13"/>
  <c r="AF197" i="13" s="1"/>
  <c r="AE189" i="13"/>
  <c r="AF189" i="13" s="1"/>
  <c r="AE181" i="13"/>
  <c r="AF181" i="13" s="1"/>
  <c r="AE173" i="13"/>
  <c r="AE165" i="13"/>
  <c r="AF165" i="13" s="1"/>
  <c r="AE157" i="13"/>
  <c r="AF157" i="13" s="1"/>
  <c r="AE149" i="13"/>
  <c r="AF149" i="13" s="1"/>
  <c r="AE141" i="13"/>
  <c r="AF141" i="13" s="1"/>
  <c r="AE133" i="13"/>
  <c r="AF133" i="13" s="1"/>
  <c r="AE125" i="13"/>
  <c r="AF125" i="13" s="1"/>
  <c r="AE117" i="13"/>
  <c r="AE109" i="13"/>
  <c r="AF109" i="13" s="1"/>
  <c r="AE101" i="13"/>
  <c r="AF101" i="13" s="1"/>
  <c r="AE93" i="13"/>
  <c r="AF93" i="13" s="1"/>
  <c r="AE85" i="13"/>
  <c r="AF85" i="13" s="1"/>
  <c r="AE77" i="13"/>
  <c r="AF77" i="13" s="1"/>
  <c r="AE69" i="13"/>
  <c r="AE61" i="13"/>
  <c r="AF61" i="13" s="1"/>
  <c r="AE53" i="13"/>
  <c r="AE45" i="13"/>
  <c r="AE37" i="13"/>
  <c r="AE29" i="13"/>
  <c r="AE21" i="13"/>
  <c r="AF21" i="13" s="1"/>
  <c r="AE13" i="13"/>
  <c r="AF13" i="13" s="1"/>
  <c r="AF329" i="13"/>
  <c r="AF321" i="13"/>
  <c r="AF313" i="13"/>
  <c r="AF305" i="13"/>
  <c r="AF297" i="13"/>
  <c r="AF289" i="13"/>
  <c r="AF281" i="13"/>
  <c r="AF273" i="13"/>
  <c r="AF265" i="13"/>
  <c r="AF257" i="13"/>
  <c r="AF249" i="13"/>
  <c r="AF241" i="13"/>
  <c r="AF233" i="13"/>
  <c r="AF225" i="13"/>
  <c r="AF217" i="13"/>
  <c r="AF209" i="13"/>
  <c r="AF201" i="13"/>
  <c r="AF193" i="13"/>
  <c r="AF185" i="13"/>
  <c r="AF177" i="13"/>
  <c r="AF169" i="13"/>
  <c r="AF161" i="13"/>
  <c r="AF153" i="13"/>
  <c r="AF145" i="13"/>
  <c r="AF137" i="13"/>
  <c r="AF129" i="13"/>
  <c r="AF121" i="13"/>
  <c r="AF113" i="13"/>
  <c r="AF105" i="13"/>
  <c r="AF97" i="13"/>
  <c r="AF89" i="13"/>
  <c r="AF81" i="13"/>
  <c r="AF73" i="13"/>
  <c r="AF65" i="13"/>
  <c r="AF57" i="13"/>
  <c r="AF49" i="13"/>
  <c r="AF41" i="13"/>
  <c r="AF33" i="13"/>
  <c r="AF25" i="13"/>
  <c r="AF17" i="13"/>
  <c r="AE332" i="13"/>
  <c r="AE324" i="13"/>
  <c r="AF324" i="13" s="1"/>
  <c r="AE316" i="13"/>
  <c r="AE308" i="13"/>
  <c r="AF308" i="13" s="1"/>
  <c r="AE300" i="13"/>
  <c r="AE292" i="13"/>
  <c r="AF292" i="13" s="1"/>
  <c r="AE284" i="13"/>
  <c r="AF284" i="13" s="1"/>
  <c r="AE276" i="13"/>
  <c r="AF276" i="13" s="1"/>
  <c r="AE268" i="13"/>
  <c r="AF268" i="13" s="1"/>
  <c r="AE260" i="13"/>
  <c r="AF260" i="13" s="1"/>
  <c r="AE252" i="13"/>
  <c r="AE244" i="13"/>
  <c r="AE236" i="13"/>
  <c r="AF236" i="13" s="1"/>
  <c r="AE228" i="13"/>
  <c r="AF228" i="13" s="1"/>
  <c r="AE220" i="13"/>
  <c r="AF220" i="13" s="1"/>
  <c r="AE212" i="13"/>
  <c r="AF212" i="13" s="1"/>
  <c r="AE204" i="13"/>
  <c r="AE196" i="13"/>
  <c r="AF196" i="13" s="1"/>
  <c r="AE188" i="13"/>
  <c r="AF188" i="13" s="1"/>
  <c r="AE180" i="13"/>
  <c r="AF180" i="13" s="1"/>
  <c r="AE172" i="13"/>
  <c r="AF172" i="13" s="1"/>
  <c r="AE164" i="13"/>
  <c r="AF164" i="13" s="1"/>
  <c r="AE156" i="13"/>
  <c r="AF156" i="13" s="1"/>
  <c r="AE148" i="13"/>
  <c r="AF148" i="13" s="1"/>
  <c r="AE140" i="13"/>
  <c r="AF140" i="13" s="1"/>
  <c r="AE132" i="13"/>
  <c r="AF132" i="13" s="1"/>
  <c r="AE124" i="13"/>
  <c r="AF124" i="13" s="1"/>
  <c r="AE116" i="13"/>
  <c r="AF116" i="13" s="1"/>
  <c r="AE108" i="13"/>
  <c r="AE100" i="13"/>
  <c r="AF100" i="13" s="1"/>
  <c r="AE92" i="13"/>
  <c r="AF92" i="13" s="1"/>
  <c r="AE84" i="13"/>
  <c r="AF84" i="13" s="1"/>
  <c r="AE76" i="13"/>
  <c r="AF76" i="13" s="1"/>
  <c r="AE68" i="13"/>
  <c r="AF68" i="13" s="1"/>
  <c r="AE60" i="13"/>
  <c r="AF60" i="13" s="1"/>
  <c r="AE52" i="13"/>
  <c r="AE44" i="13"/>
  <c r="AF44" i="13" s="1"/>
  <c r="AE36" i="13"/>
  <c r="AE28" i="13"/>
  <c r="AE20" i="13"/>
  <c r="AF20" i="13" s="1"/>
  <c r="AE12" i="13"/>
  <c r="AF12" i="13" s="1"/>
  <c r="AF328" i="13"/>
  <c r="AF320" i="13"/>
  <c r="AF312" i="13"/>
  <c r="AF304" i="13"/>
  <c r="AF296" i="13"/>
  <c r="AF288" i="13"/>
  <c r="AF280" i="13"/>
  <c r="AF272" i="13"/>
  <c r="AF264" i="13"/>
  <c r="AF256" i="13"/>
  <c r="AF248" i="13"/>
  <c r="AF240" i="13"/>
  <c r="AF232" i="13"/>
  <c r="AF224" i="13"/>
  <c r="AF216" i="13"/>
  <c r="AF208" i="13"/>
  <c r="AF200" i="13"/>
  <c r="AF192" i="13"/>
  <c r="AF184" i="13"/>
  <c r="AF176" i="13"/>
  <c r="AF168" i="13"/>
  <c r="AF160" i="13"/>
  <c r="AF152" i="13"/>
  <c r="AF144" i="13"/>
  <c r="AF136" i="13"/>
  <c r="AF128" i="13"/>
  <c r="AF120" i="13"/>
  <c r="AF112" i="13"/>
  <c r="AF104" i="13"/>
  <c r="AF96" i="13"/>
  <c r="AF88" i="13"/>
  <c r="AF80" i="13"/>
  <c r="AF72" i="13"/>
  <c r="AF64" i="13"/>
  <c r="AF56" i="13"/>
  <c r="AF48" i="13"/>
  <c r="AF40" i="13"/>
  <c r="AF32" i="13"/>
  <c r="AF24" i="13"/>
  <c r="AF16" i="13"/>
  <c r="AE9" i="13"/>
  <c r="AF9" i="13" s="1"/>
  <c r="AF11" i="13"/>
  <c r="AE10" i="13"/>
  <c r="AF10" i="13" s="1"/>
  <c r="AF8" i="13"/>
  <c r="AE7" i="13"/>
  <c r="AF7" i="13" s="1"/>
  <c r="AE6" i="13"/>
  <c r="AF6" i="13" s="1"/>
  <c r="AE5" i="13"/>
  <c r="AF5" i="13" s="1"/>
  <c r="AE4" i="13"/>
  <c r="AF4" i="13" s="1"/>
  <c r="AC3" i="13"/>
  <c r="AE3" i="13" s="1"/>
  <c r="AF3" i="13" s="1"/>
  <c r="AC2" i="13"/>
  <c r="AE2" i="13" s="1"/>
  <c r="AF2" i="13" s="1"/>
  <c r="AC3" i="12"/>
  <c r="AC2" i="12"/>
</calcChain>
</file>

<file path=xl/connections.xml><?xml version="1.0" encoding="utf-8"?>
<connections xmlns="http://schemas.openxmlformats.org/spreadsheetml/2006/main">
  <connection id="1" name="tmpFF3C" type="4" refreshedVersion="0" background="1">
    <webPr xml="1" sourceData="1" url="C:\Users\mynt\AppData\Local\Temp\tmpFF3C.xml" htmlTables="1" htmlFormat="all"/>
  </connection>
</connections>
</file>

<file path=xl/sharedStrings.xml><?xml version="1.0" encoding="utf-8"?>
<sst xmlns="http://schemas.openxmlformats.org/spreadsheetml/2006/main" count="26733" uniqueCount="1018">
  <si>
    <t>PI NO</t>
  </si>
  <si>
    <t>PI DATE</t>
  </si>
  <si>
    <t>CUSTOMER</t>
  </si>
  <si>
    <t>RANGE NAME</t>
  </si>
  <si>
    <t>CLIENT RANGE NAME</t>
  </si>
  <si>
    <t>PRODUCT CODE</t>
  </si>
  <si>
    <t>PRODUCT NAME</t>
  </si>
  <si>
    <t>SHIPPING WINDOW</t>
  </si>
  <si>
    <t>Ngày Load Hàng</t>
  </si>
  <si>
    <t>ORDERED
IN CONT</t>
  </si>
  <si>
    <t>UNIT PRICE
(USD)</t>
  </si>
  <si>
    <t>ORDERED</t>
  </si>
  <si>
    <t>DELIVERY</t>
  </si>
  <si>
    <t>BALANCE</t>
  </si>
  <si>
    <t>QNT</t>
  </si>
  <si>
    <t>AMOUNT (USD)</t>
  </si>
  <si>
    <t>TOTAL</t>
  </si>
  <si>
    <t>SaleOrderDetailID</t>
  </si>
  <si>
    <t>PIInfor</t>
  </si>
  <si>
    <t>InvoiceDate</t>
  </si>
  <si>
    <t>ClientUD</t>
  </si>
  <si>
    <t>ClientNM</t>
  </si>
  <si>
    <t>RangeNameNM</t>
  </si>
  <si>
    <t>ModelUD</t>
  </si>
  <si>
    <t>ModelNM</t>
  </si>
  <si>
    <t>ShippingWindow</t>
  </si>
  <si>
    <t>OrderInCont</t>
  </si>
  <si>
    <t>UnitPrice</t>
  </si>
  <si>
    <t>UnitPriceInUSD</t>
  </si>
  <si>
    <t>OrderQnt</t>
  </si>
  <si>
    <t>OrderedAmountInUSD</t>
  </si>
  <si>
    <t>DeliveryQnt</t>
  </si>
  <si>
    <t>DeliveryAmountInUSD</t>
  </si>
  <si>
    <t>BalanceQnt</t>
  </si>
  <si>
    <t>BalanceAmountInUSD</t>
  </si>
  <si>
    <t>SaleOrderID</t>
  </si>
  <si>
    <t>OfferID</t>
  </si>
  <si>
    <t>ProformaInvoiceNo</t>
  </si>
  <si>
    <t>ClientPONo</t>
  </si>
  <si>
    <t>ProductTypeNM</t>
  </si>
  <si>
    <t>RangeNameID</t>
  </si>
  <si>
    <t>CreatedDateHTML</t>
  </si>
  <si>
    <t>CreatedDate</t>
  </si>
  <si>
    <t>ClientID</t>
  </si>
  <si>
    <t>DeliveryDate</t>
  </si>
  <si>
    <t>ClientRangeNameID</t>
  </si>
  <si>
    <t>ClientRangeNameNM</t>
  </si>
  <si>
    <t>ClientRangeNameUD</t>
  </si>
  <si>
    <t>ITF2022014-49-159-C</t>
  </si>
  <si>
    <t>26/06/2022</t>
  </si>
  <si>
    <t>ITF</t>
  </si>
  <si>
    <t>INTERFURN</t>
  </si>
  <si>
    <t>HAMPSHIRE &amp; BERKSHIRE</t>
  </si>
  <si>
    <t>BER-35</t>
  </si>
  <si>
    <t>Tủ 2 cánh 1000x450x1900mm</t>
  </si>
  <si>
    <t>27/05/2022</t>
  </si>
  <si>
    <t>ITF2022014</t>
  </si>
  <si>
    <t>49-159-C</t>
  </si>
  <si>
    <t>14/04/2022</t>
  </si>
  <si>
    <t>COTSWOLD GREY</t>
  </si>
  <si>
    <t>RCG</t>
  </si>
  <si>
    <t>ITF2022017-49-159-C</t>
  </si>
  <si>
    <t>ITF2022017</t>
  </si>
  <si>
    <t>ITF2022019-49-159-C</t>
  </si>
  <si>
    <t>ITF2022019</t>
  </si>
  <si>
    <t>ITF2022013-49-159-C</t>
  </si>
  <si>
    <t>ITF2022013</t>
  </si>
  <si>
    <t>COTSWOLD CHARCOAL</t>
  </si>
  <si>
    <t>RFC</t>
  </si>
  <si>
    <t>ITF2022015-49-159-C</t>
  </si>
  <si>
    <t>ITF2022015</t>
  </si>
  <si>
    <t>ITF2022016-49-159-C</t>
  </si>
  <si>
    <t>ITF2022016</t>
  </si>
  <si>
    <t>COTSWOLD CREAM</t>
  </si>
  <si>
    <t>RWT</t>
  </si>
  <si>
    <t>BER-36</t>
  </si>
  <si>
    <t>Tủ giày dép 800x380x1100mm</t>
  </si>
  <si>
    <t>BER-37</t>
  </si>
  <si>
    <t>Kệ giày dép 1000x360x500mm</t>
  </si>
  <si>
    <t>BER-38</t>
  </si>
  <si>
    <t>Kệ sách 1350x340x970mm</t>
  </si>
  <si>
    <t>BER-42</t>
  </si>
  <si>
    <t>Tủ 2 cánh 2 hộc 1050x650x900mm</t>
  </si>
  <si>
    <t>CS2022008-Test</t>
  </si>
  <si>
    <t>08/06/2022</t>
  </si>
  <si>
    <t>CS</t>
  </si>
  <si>
    <t>LEON</t>
  </si>
  <si>
    <t>LYON</t>
  </si>
  <si>
    <t>LYO-OFI-01</t>
  </si>
  <si>
    <t>Bàn vi tính 1100x550x790mm</t>
  </si>
  <si>
    <t>09/05/2022</t>
  </si>
  <si>
    <t>CS2022008</t>
  </si>
  <si>
    <t>Test</t>
  </si>
  <si>
    <t>04/04/2022</t>
  </si>
  <si>
    <t>NONE</t>
  </si>
  <si>
    <t>LYO-OFI-02</t>
  </si>
  <si>
    <t>Bàn vi tính 1450x550x790mm</t>
  </si>
  <si>
    <t>DALE</t>
  </si>
  <si>
    <t>DAL-01</t>
  </si>
  <si>
    <t>Giường 2070x1000x950mm</t>
  </si>
  <si>
    <t>DAL-02</t>
  </si>
  <si>
    <t>DAL-03</t>
  </si>
  <si>
    <t>Tủ 2 hộc 430x350x520mm</t>
  </si>
  <si>
    <t>IFC2022006-LL52S - 3 BLUE DUCKS SAMPLE</t>
  </si>
  <si>
    <t>14/06/2022</t>
  </si>
  <si>
    <t>IFC</t>
  </si>
  <si>
    <t>INTERNATIONAL FURNITURE CO., LTD</t>
  </si>
  <si>
    <t>3 BLUE DUCKS</t>
  </si>
  <si>
    <t>3BD-01-02</t>
  </si>
  <si>
    <t>DINING TABLE 1-RADIAL END / CLASSIC SQUARE LEG</t>
  </si>
  <si>
    <t>15/05/2022</t>
  </si>
  <si>
    <t>IFC2022006</t>
  </si>
  <si>
    <t>LL52S - 3 BLUE DUCKS SAMPLE</t>
  </si>
  <si>
    <t>13/05/2022</t>
  </si>
  <si>
    <t>3BD-02-01</t>
  </si>
  <si>
    <t>DINING BENCH 1-RADIAL END / CLASSIC SQUARE LEG</t>
  </si>
  <si>
    <t>3BD-03-02</t>
  </si>
  <si>
    <t>DINING TABLE 2-CLASSIC / BARN BASE</t>
  </si>
  <si>
    <t>3BD-04-01</t>
  </si>
  <si>
    <t>BENCH 2-CLASSIC / CROSS LEG</t>
  </si>
  <si>
    <t>3BD-05-04</t>
  </si>
  <si>
    <t>DINING TABLE 3-ROUND / MUSHROOM BASE</t>
  </si>
  <si>
    <t>3BD-07-01</t>
  </si>
  <si>
    <t>COFFEE TABLE-RADIAL / NEST OF 2</t>
  </si>
  <si>
    <t>3BD-08-01</t>
  </si>
  <si>
    <t>3BD-11-01</t>
  </si>
  <si>
    <t>SIDE TABLE-OPTION 2</t>
  </si>
  <si>
    <t>3BD-11-02</t>
  </si>
  <si>
    <t>3BD-12-01</t>
  </si>
  <si>
    <t>SIDEBOARD-4 DOORS (WITH 2 SYMMETRIC PANELS)</t>
  </si>
  <si>
    <t>3BD-13-01</t>
  </si>
  <si>
    <t>SIDEBOARD-VERTICAL FINISH 4 DOORS</t>
  </si>
  <si>
    <t>3BD-14-01</t>
  </si>
  <si>
    <t>TV UNIT-4 DOORS (WITH 2 SYMMETRIC PANELS)</t>
  </si>
  <si>
    <t>3BD-15-01</t>
  </si>
  <si>
    <t>TV UNIT VERTICAL FINISH 4 DOORS</t>
  </si>
  <si>
    <t>3BD-06-01</t>
  </si>
  <si>
    <t>DINING CHAIR-MID BACK SQUARE EDGE</t>
  </si>
  <si>
    <t>HSH-02</t>
  </si>
  <si>
    <t>Tủ 3 hộc 450x380x600mm</t>
  </si>
  <si>
    <t>HSH-03</t>
  </si>
  <si>
    <t>Tủ 2/3 850x400x1000mm</t>
  </si>
  <si>
    <t>HSH-04</t>
  </si>
  <si>
    <t>Tủ 3/4 1250x400x780mm</t>
  </si>
  <si>
    <t>HSH-05</t>
  </si>
  <si>
    <t>Tủ 5 hộc cao 500x400x1020mm</t>
  </si>
  <si>
    <t>HSH-08</t>
  </si>
  <si>
    <t>Khung gương 530x140x595mm</t>
  </si>
  <si>
    <t>HSH-09</t>
  </si>
  <si>
    <t>Tủ áo 2 cánh 2 phần 1190x570x1910mm</t>
  </si>
  <si>
    <t>ITF2022010-72-50-C</t>
  </si>
  <si>
    <t>27/06/2022</t>
  </si>
  <si>
    <t>CURVE OAK</t>
  </si>
  <si>
    <t>CUR302</t>
  </si>
  <si>
    <t>Bàn ăn 1500/2000x900x775mm</t>
  </si>
  <si>
    <t>28/05/2022</t>
  </si>
  <si>
    <t>ITF2022010</t>
  </si>
  <si>
    <t>72-50-C</t>
  </si>
  <si>
    <t>DEFAULT</t>
  </si>
  <si>
    <t>CUR304</t>
  </si>
  <si>
    <t>Bàn cà phê 1000x600x500mm</t>
  </si>
  <si>
    <t>CUR307</t>
  </si>
  <si>
    <t>Tủ tivi 1150x400x460mm</t>
  </si>
  <si>
    <t>HSH-14</t>
  </si>
  <si>
    <t>Tủ 2/2 850x400x780mm</t>
  </si>
  <si>
    <t>BER-01</t>
  </si>
  <si>
    <t>Bàn học sinh 2 hộc 850x350x770mm</t>
  </si>
  <si>
    <t>BER-02</t>
  </si>
  <si>
    <t>Bàn coffee 2 hộc 1000x600x500mm</t>
  </si>
  <si>
    <t>BER-03</t>
  </si>
  <si>
    <t>Bàn đèn 400x330x400mm</t>
  </si>
  <si>
    <t>BER-04</t>
  </si>
  <si>
    <t>Bàn (bộ ba) 550x400x500mm</t>
  </si>
  <si>
    <t>BER-06NEW</t>
  </si>
  <si>
    <t>Tủ tivi góc 1000x450x500mm</t>
  </si>
  <si>
    <t>ITF2022011-28-761-C</t>
  </si>
  <si>
    <t>12/06/2022</t>
  </si>
  <si>
    <t>DORSET OAK</t>
  </si>
  <si>
    <t>DOR003</t>
  </si>
  <si>
    <t>ITF2022011</t>
  </si>
  <si>
    <t>28-761-C</t>
  </si>
  <si>
    <t>CUR201</t>
  </si>
  <si>
    <t>Tủ 3 hộc 450x380x608mm</t>
  </si>
  <si>
    <t>CUR202</t>
  </si>
  <si>
    <t>Tủ 3 hộc lớn 850x440x758mm</t>
  </si>
  <si>
    <t>LYO-05</t>
  </si>
  <si>
    <t>Tủ 3 hộc 820x450x860mm</t>
  </si>
  <si>
    <t>LYO-09</t>
  </si>
  <si>
    <t>Bàn đèn 440x440x600mm</t>
  </si>
  <si>
    <t>PORTLAND</t>
  </si>
  <si>
    <t>POT-07</t>
  </si>
  <si>
    <t>Ghế bàn ăn 420x580x1080mm</t>
  </si>
  <si>
    <t>BER-07</t>
  </si>
  <si>
    <t>Tủ tivi nhỏ 1200x450x500mm</t>
  </si>
  <si>
    <t>BER-09</t>
  </si>
  <si>
    <t>Tủ 2 hộc 2 cánh 900x350x700mm</t>
  </si>
  <si>
    <t>BER-10</t>
  </si>
  <si>
    <t>Tủ 3 hộc 3 cánh 1370x430x850mm</t>
  </si>
  <si>
    <t>BER-14</t>
  </si>
  <si>
    <t>Phần trên tủ 3 cánh 1370x340x1050mm</t>
  </si>
  <si>
    <t>CUR203</t>
  </si>
  <si>
    <t>Tủ 2+3 hộc lớn 850x440x920mm</t>
  </si>
  <si>
    <t>CUR204</t>
  </si>
  <si>
    <t>Tủ 6 hộc 1200x440x758mm</t>
  </si>
  <si>
    <t>CUR208</t>
  </si>
  <si>
    <t>Giường 4'6 2030x1460x1050mm</t>
  </si>
  <si>
    <t>CUR301</t>
  </si>
  <si>
    <t>Tủ 3 hộc 3 cánh 1300x400x850mm</t>
  </si>
  <si>
    <t>DOR042</t>
  </si>
  <si>
    <t>Giường 4'6 2030x1450x1050mm</t>
  </si>
  <si>
    <t>DOR073</t>
  </si>
  <si>
    <t>Tủ tivi góc 900x450x650mm</t>
  </si>
  <si>
    <t>BER-17</t>
  </si>
  <si>
    <t>Tủ 1 hộc có giỏ mây 650x400x850mm</t>
  </si>
  <si>
    <t>BER-20</t>
  </si>
  <si>
    <t>Phần trên tủ 2 cánh 960x300x1080</t>
  </si>
  <si>
    <t>BER-23</t>
  </si>
  <si>
    <t>Kệ sách 600x360x1800mm</t>
  </si>
  <si>
    <t>BER-24</t>
  </si>
  <si>
    <t>Kệ sách 1000x360x1800mm</t>
  </si>
  <si>
    <t>BER-26</t>
  </si>
  <si>
    <t>Tủ đơn 2 cánh 600x360x1800mm</t>
  </si>
  <si>
    <t>DOR088</t>
  </si>
  <si>
    <t>Tủ kính 900x370x1800mm</t>
  </si>
  <si>
    <t>DOR089</t>
  </si>
  <si>
    <t>Bàn tròn 900x900x750mm</t>
  </si>
  <si>
    <t>ITF2022024-5</t>
  </si>
  <si>
    <t>22/06/2022</t>
  </si>
  <si>
    <t>MODERNA</t>
  </si>
  <si>
    <t>MOD-01</t>
  </si>
  <si>
    <t>Bàn học sinh 2 hộc 850x300x750mm</t>
  </si>
  <si>
    <t>23/05/2022</t>
  </si>
  <si>
    <t>ITF2022024</t>
  </si>
  <si>
    <t>5</t>
  </si>
  <si>
    <t>20/05/2022</t>
  </si>
  <si>
    <t>CHR-01-F</t>
  </si>
  <si>
    <t>Ghế bàn ăn 460x510x1050mm</t>
  </si>
  <si>
    <t>BER-27</t>
  </si>
  <si>
    <t>Tủ đôi 4 cánh 2 hôc 600x360x1800mm</t>
  </si>
  <si>
    <t>BER-29</t>
  </si>
  <si>
    <t>Tủ 2 cánh 1 hộc 950x550x780mm</t>
  </si>
  <si>
    <t>BER-30</t>
  </si>
  <si>
    <t>Bàn vi tính 1400x540x780mm</t>
  </si>
  <si>
    <t>BER-31</t>
  </si>
  <si>
    <t>Tủ tivi 2 cánh 1800x430x510mm</t>
  </si>
  <si>
    <t>BER-34</t>
  </si>
  <si>
    <t>Tủ 1 cánh 600x450x1900mm</t>
  </si>
  <si>
    <t>IFC2022001-SALA72 - 029617</t>
  </si>
  <si>
    <t>MAGIK BLACK</t>
  </si>
  <si>
    <t>MAG-P01</t>
  </si>
  <si>
    <t>MAGIK SIDEBOARD</t>
  </si>
  <si>
    <t>IFC2022001</t>
  </si>
  <si>
    <t>SALA72 - 029617</t>
  </si>
  <si>
    <t>11/04/2022</t>
  </si>
  <si>
    <t>IFC2022003-SALA72 - 029617</t>
  </si>
  <si>
    <t>IFC2022003</t>
  </si>
  <si>
    <t>MAG-P02</t>
  </si>
  <si>
    <t>MAGIK TV STAND</t>
  </si>
  <si>
    <t>IFC2022002-OLI14</t>
  </si>
  <si>
    <t>07/06/2022</t>
  </si>
  <si>
    <t>MAGIK</t>
  </si>
  <si>
    <t>MAG-03</t>
  </si>
  <si>
    <t>MAGIK OPEN TV STAND</t>
  </si>
  <si>
    <t>08/05/2022</t>
  </si>
  <si>
    <t>IFC2022002</t>
  </si>
  <si>
    <t>OLI14</t>
  </si>
  <si>
    <t>IFC2022004-OLI14</t>
  </si>
  <si>
    <t>IFC2022004</t>
  </si>
  <si>
    <t>MAG-02</t>
  </si>
  <si>
    <t>IFC2022005-SALA72S</t>
  </si>
  <si>
    <t>IFC2022005</t>
  </si>
  <si>
    <t>SALA72S</t>
  </si>
  <si>
    <t>07/05/2022</t>
  </si>
  <si>
    <t>TRIDAN</t>
  </si>
  <si>
    <t>TRI-05</t>
  </si>
  <si>
    <t>TRIDAN SIDEBOARD</t>
  </si>
  <si>
    <t>3BD-05-01</t>
  </si>
  <si>
    <t>DINNING TABLE 3-ROUND/MUSHROOM BASE</t>
  </si>
  <si>
    <t>MAG-01</t>
  </si>
  <si>
    <t>MAGIK SIDEBOARD 4 DOORS</t>
  </si>
  <si>
    <t>DOR144</t>
  </si>
  <si>
    <t>SQUARE DROP-LEAF TABLE</t>
  </si>
  <si>
    <t/>
  </si>
  <si>
    <t>STT</t>
  </si>
  <si>
    <t>Data Type</t>
  </si>
  <si>
    <t>Description</t>
  </si>
  <si>
    <t>Display Name Field</t>
  </si>
  <si>
    <t>PI No</t>
  </si>
  <si>
    <t>auto create</t>
  </si>
  <si>
    <t>- Số Đơn Hàng : hệ thống tự động tạo theo cấu trúc sau 
Client Code_YYYY_XXX
với Client Code: Mã Khách Hàng
      YYYY: Năm
      XXX: STT tăng dần theo client code va reset theo Năm</t>
  </si>
  <si>
    <t>PO No</t>
  </si>
  <si>
    <t>text</t>
  </si>
  <si>
    <t>User tự định nghĩa, require field</t>
  </si>
  <si>
    <t>PI Date</t>
  </si>
  <si>
    <t>date</t>
  </si>
  <si>
    <t xml:space="preserve">User tự định nghĩa, mặc định set ngày hiện tại </t>
  </si>
  <si>
    <t>Year</t>
  </si>
  <si>
    <t>year</t>
  </si>
  <si>
    <t>Chọn theo combo box, mặc định set theo năm hiện tại</t>
  </si>
  <si>
    <t>Shipped Date</t>
  </si>
  <si>
    <t>user tự định nghĩa, required field</t>
  </si>
  <si>
    <t>Load Date</t>
  </si>
  <si>
    <t>Internal Delivery Date</t>
  </si>
  <si>
    <t>Invoice Date</t>
  </si>
  <si>
    <t>Signing /Received Date</t>
  </si>
  <si>
    <t>Tab Thông tin chung</t>
  </si>
  <si>
    <t xml:space="preserve">Person signing </t>
  </si>
  <si>
    <t>mặc định theo user login khi tick chọn</t>
  </si>
  <si>
    <t>Remark</t>
  </si>
  <si>
    <t>file đính kèm</t>
  </si>
  <si>
    <t>user tự định nghĩa</t>
  </si>
  <si>
    <t>user add file</t>
  </si>
  <si>
    <t>Attched file</t>
  </si>
  <si>
    <t>Status</t>
  </si>
  <si>
    <t>status id code</t>
  </si>
  <si>
    <t>system tự set theo phân quyền và hiển thị các trạng thái :
Open
Confirm
Cancel</t>
  </si>
  <si>
    <t>Tab Payment</t>
  </si>
  <si>
    <t>tùy chọn theo combo box</t>
  </si>
  <si>
    <t xml:space="preserve">code id </t>
  </si>
  <si>
    <t>tùy chọn theo combo box, lấy theo thông tin khách hàng</t>
  </si>
  <si>
    <t>Payment Method Name</t>
  </si>
  <si>
    <t>Payment Method Code</t>
  </si>
  <si>
    <t>Delivery Method Code</t>
  </si>
  <si>
    <t>name</t>
  </si>
  <si>
    <t>lock field, hiển thị theo payment code được chọn</t>
  </si>
  <si>
    <t>Delivery Method Name</t>
  </si>
  <si>
    <t>lock field, hiển thị theo delivery code được chọn</t>
  </si>
  <si>
    <t>VAT</t>
  </si>
  <si>
    <t>id code</t>
  </si>
  <si>
    <t>Currency</t>
  </si>
  <si>
    <t>tùy chọn, lấy theo định nghĩa từ Client information</t>
  </si>
  <si>
    <t>Discount</t>
  </si>
  <si>
    <t>value number</t>
  </si>
  <si>
    <t>Trasnport fee</t>
  </si>
  <si>
    <t>Comission (%)</t>
  </si>
  <si>
    <t>Sale Order Detail</t>
  </si>
  <si>
    <t>dữ liệu được lấy từ báo giá gồm các thông tin sau :
'- Mã sản phẩm
- Báo Giá</t>
  </si>
  <si>
    <t>Client Range Name</t>
  </si>
  <si>
    <t>dữ liệu được lấy từ báo giá gồm các thông tin sau :
'- Mã sản phẩm
- Báo Giá
- Client Range Name</t>
  </si>
  <si>
    <t>Order QNT</t>
  </si>
  <si>
    <t xml:space="preserve">number </t>
  </si>
  <si>
    <t xml:space="preserve">Client </t>
  </si>
  <si>
    <t>seletion</t>
  </si>
  <si>
    <t>chọn từ danh mục khách hàng đã được định nghĩa</t>
  </si>
  <si>
    <t>load từ báo giá , nhưng cho phép điều chỉnh</t>
  </si>
  <si>
    <t>Unit Price</t>
  </si>
  <si>
    <t>Amount</t>
  </si>
  <si>
    <t>VAT Amount</t>
  </si>
  <si>
    <t>currency</t>
  </si>
  <si>
    <t>lock field và tính theo công thức :
Amount = Order QNT x Unit Price</t>
  </si>
  <si>
    <t>lock field và tính theo công thức :
VATAmount = Amount x % VAT</t>
  </si>
  <si>
    <t>Total Amount</t>
  </si>
  <si>
    <t>lock field và tính theo công thức :
TotalAmount = Amount + VAT Amount</t>
  </si>
  <si>
    <t>Tab Tracking</t>
  </si>
  <si>
    <t>Create By</t>
  </si>
  <si>
    <t>Createdby</t>
  </si>
  <si>
    <t>theo user login</t>
  </si>
  <si>
    <t>Create Date</t>
  </si>
  <si>
    <t>createddate</t>
  </si>
  <si>
    <t>theo ngày cập nhật</t>
  </si>
  <si>
    <t>Update By</t>
  </si>
  <si>
    <t>updatedby</t>
  </si>
  <si>
    <t>theo user update</t>
  </si>
  <si>
    <t>updatedate</t>
  </si>
  <si>
    <t>theo ngày update</t>
  </si>
  <si>
    <t>Update Date</t>
  </si>
  <si>
    <t>Client Code</t>
  </si>
  <si>
    <t>- User tự định nghĩa, required field , giá trị tối thiểu 3 ký tự trở lên , không giới hạn ký tự</t>
  </si>
  <si>
    <t>Short Name</t>
  </si>
  <si>
    <t>Full Name</t>
  </si>
  <si>
    <t>Active</t>
  </si>
  <si>
    <t>kích hoạt theo hai giá trị : 
Yes: active
No: Deactive</t>
  </si>
  <si>
    <t>Tel</t>
  </si>
  <si>
    <t>number</t>
  </si>
  <si>
    <t>input data</t>
  </si>
  <si>
    <t>Fax</t>
  </si>
  <si>
    <t>Email</t>
  </si>
  <si>
    <t>Website</t>
  </si>
  <si>
    <t>Customer Type</t>
  </si>
  <si>
    <t>chọn từ danh mục</t>
  </si>
  <si>
    <t>Fiscal year</t>
  </si>
  <si>
    <t>chọn , mặc định năm hiện tại</t>
  </si>
  <si>
    <t>Relationship</t>
  </si>
  <si>
    <t>Delivery method</t>
  </si>
  <si>
    <t>Agent</t>
  </si>
  <si>
    <t>Person in Charge</t>
  </si>
  <si>
    <t>selection</t>
  </si>
  <si>
    <t>Establish Year</t>
  </si>
  <si>
    <t>Market</t>
  </si>
  <si>
    <t>Country</t>
  </si>
  <si>
    <t>Valuation</t>
  </si>
  <si>
    <t xml:space="preserve">tick chọn giá trị </t>
  </si>
  <si>
    <t>Address</t>
  </si>
  <si>
    <t>Zip code</t>
  </si>
  <si>
    <t xml:space="preserve">text </t>
  </si>
  <si>
    <t>City</t>
  </si>
  <si>
    <t>Language</t>
  </si>
  <si>
    <t>Tab Người liên hệ</t>
  </si>
  <si>
    <t>Position</t>
  </si>
  <si>
    <t>Mobile phone</t>
  </si>
  <si>
    <t>text number</t>
  </si>
  <si>
    <t>Tab Thông tin khách hàng</t>
  </si>
  <si>
    <t>Client Information</t>
  </si>
  <si>
    <t>selection with auto cpmplete</t>
  </si>
  <si>
    <t>required field, filter theo danh mục khách hàng</t>
  </si>
  <si>
    <t xml:space="preserve">lock field </t>
  </si>
  <si>
    <t>hiển thị Mã khách hàng theo khách hàng đã chọn</t>
  </si>
  <si>
    <t>Contact</t>
  </si>
  <si>
    <t>lấy theo thông tin khách hàng</t>
  </si>
  <si>
    <t>selection with combo box</t>
  </si>
  <si>
    <t>Range Name</t>
  </si>
  <si>
    <t>chọn theo danh mục</t>
  </si>
  <si>
    <t>Date</t>
  </si>
  <si>
    <t>Validate</t>
  </si>
  <si>
    <t>Person in charge</t>
  </si>
  <si>
    <t xml:space="preserve">selection </t>
  </si>
  <si>
    <t xml:space="preserve">gồm 3 trạng thái :
'- Open
- Submit
- Approve
- Cancel
</t>
  </si>
  <si>
    <t>Attached File</t>
  </si>
  <si>
    <t>file attchment</t>
  </si>
  <si>
    <t>select file for attachment</t>
  </si>
  <si>
    <t>Tab Thanh toán &amp; Giao hàng</t>
  </si>
  <si>
    <t>Payment Method</t>
  </si>
  <si>
    <t>Delivery Method</t>
  </si>
  <si>
    <t>Exchange Rate</t>
  </si>
  <si>
    <t>Sub Cost</t>
  </si>
  <si>
    <t>Commission</t>
  </si>
  <si>
    <t>Thông tin chi tiết</t>
  </si>
  <si>
    <t>hiển thị thông tin Mã và Tên sản phẩm</t>
  </si>
  <si>
    <t xml:space="preserve">hiển thị thông tin theo sản phẩm </t>
  </si>
  <si>
    <t>Unit price</t>
  </si>
  <si>
    <t>lock field theo công thức : Unit price x QNT</t>
  </si>
  <si>
    <t>Tab Tổng hợp</t>
  </si>
  <si>
    <t>Shipping Performance</t>
  </si>
  <si>
    <t>Name of report</t>
  </si>
  <si>
    <t>Products Overview</t>
  </si>
  <si>
    <t>Tổng hợp tình hình xuất hàng</t>
  </si>
  <si>
    <t>Tổng hợp sản phẩm</t>
  </si>
  <si>
    <t>Báo cáo So Sánh Giá theo Mùa/ Năm</t>
  </si>
  <si>
    <t>Tổng hợp tình hình Báo Giá</t>
  </si>
  <si>
    <t xml:space="preserve">Báo cáo tổng hợp đơn hàng </t>
  </si>
  <si>
    <t>Báo cáo tổng hợp xuất hàng</t>
  </si>
  <si>
    <t>Báo cáo tổng hợp hóa đơn xuất khẩu</t>
  </si>
  <si>
    <t>Báo cáo tình hình khiếu nại của khách hàng</t>
  </si>
  <si>
    <t>Báo cáo tình hình làm việc với khách hàng</t>
  </si>
  <si>
    <t xml:space="preserve">Purchasing Overview Repport </t>
  </si>
  <si>
    <t>Báo cáo Tổng giá trị còn lại của đơn hàng</t>
  </si>
  <si>
    <t xml:space="preserve">Báo cáo Tổng đơn hàng theo tháng </t>
  </si>
  <si>
    <t xml:space="preserve">Báo cáo Doanh thu dự kiến </t>
  </si>
  <si>
    <t>Báo cáo Doanh số bán hàng theo quốc gia và So sánh với năm trước</t>
  </si>
  <si>
    <t>Phân tích doanh số bán hàng theo từng nhóm sản phẩm</t>
  </si>
  <si>
    <t>Phân tích doanh số bán hàng theo từng nhóm kinh doanh trong 5 năm gần nhất</t>
  </si>
  <si>
    <t xml:space="preserve">Tổng hợp tình hình đơn hàng </t>
  </si>
  <si>
    <t>Company ID</t>
  </si>
  <si>
    <t>BU1</t>
  </si>
  <si>
    <t>BU2</t>
  </si>
  <si>
    <t>BU3</t>
  </si>
  <si>
    <t>….</t>
  </si>
  <si>
    <t>BUn</t>
  </si>
  <si>
    <t>Group User</t>
  </si>
  <si>
    <t>Permission</t>
  </si>
  <si>
    <t>Module</t>
  </si>
  <si>
    <t xml:space="preserve">Quản trị hệ thống </t>
  </si>
  <si>
    <t>Group User Permission</t>
  </si>
  <si>
    <t>Read</t>
  </si>
  <si>
    <t>Create</t>
  </si>
  <si>
    <t>Edit</t>
  </si>
  <si>
    <t>Delete</t>
  </si>
  <si>
    <t>Print</t>
  </si>
  <si>
    <t>Approve</t>
  </si>
  <si>
    <t>Reset</t>
  </si>
  <si>
    <t>User</t>
  </si>
  <si>
    <t>Grant Permission</t>
  </si>
  <si>
    <t>Sale Order</t>
  </si>
  <si>
    <t>x</t>
  </si>
  <si>
    <t>LINON</t>
  </si>
  <si>
    <t>Yes</t>
  </si>
  <si>
    <t>duy.vnt@antsolution.vn</t>
  </si>
  <si>
    <t>www.antsolution.vn</t>
  </si>
  <si>
    <t>ANT</t>
  </si>
  <si>
    <t>ANT Company</t>
  </si>
  <si>
    <t>Giải pháp công nghệ</t>
  </si>
  <si>
    <t>Khách hàng</t>
  </si>
  <si>
    <t>Khách hàng thân thiết</t>
  </si>
  <si>
    <t>FOB</t>
  </si>
  <si>
    <t>Đại ly</t>
  </si>
  <si>
    <t>Vo Ngoc Thanh Duy</t>
  </si>
  <si>
    <t>EU</t>
  </si>
  <si>
    <t>VN</t>
  </si>
  <si>
    <t>A</t>
  </si>
  <si>
    <t>419 Ngô Gia Tự, Quận 10</t>
  </si>
  <si>
    <t>Ho Chi Minh</t>
  </si>
  <si>
    <t>Việt Nam</t>
  </si>
  <si>
    <t>Tiếng Việt</t>
  </si>
  <si>
    <t>Võ Ngọc Thanh Duy</t>
  </si>
  <si>
    <t>Duy Vo</t>
  </si>
  <si>
    <t>Sale Manager</t>
  </si>
  <si>
    <t>028135789</t>
  </si>
  <si>
    <t>0123456789</t>
  </si>
  <si>
    <t>info@antsolution.vn</t>
  </si>
  <si>
    <t>Đang làm việc</t>
  </si>
  <si>
    <t>Nguyen Van A</t>
  </si>
  <si>
    <t>26/05/2022</t>
  </si>
  <si>
    <t>Linon Furniture Company</t>
  </si>
  <si>
    <t>info@linon.com.vn</t>
  </si>
  <si>
    <t>www.linon.com.vn</t>
  </si>
  <si>
    <t>Furniture indoor</t>
  </si>
  <si>
    <t>Khách hàng tiềm năng</t>
  </si>
  <si>
    <t>Đối tác</t>
  </si>
  <si>
    <t>Đại lý</t>
  </si>
  <si>
    <t>Jonathan William</t>
  </si>
  <si>
    <t>B</t>
  </si>
  <si>
    <t>37 Ton Duc Thang Str, Dist 1</t>
  </si>
  <si>
    <t>UK</t>
  </si>
  <si>
    <t>English</t>
  </si>
  <si>
    <t>Jonh</t>
  </si>
  <si>
    <t>Manager</t>
  </si>
  <si>
    <t>012347891</t>
  </si>
  <si>
    <t>0123478956</t>
  </si>
  <si>
    <t>jonh@linon.com.vn</t>
  </si>
  <si>
    <t>liên hệ</t>
  </si>
  <si>
    <t>Product Code</t>
  </si>
  <si>
    <t>Product Name</t>
  </si>
  <si>
    <t>ARIZONA</t>
  </si>
  <si>
    <t>KELSALE</t>
  </si>
  <si>
    <t>R01</t>
  </si>
  <si>
    <t>R02</t>
  </si>
  <si>
    <t>Duyệt</t>
  </si>
  <si>
    <t>gửi khách hàng</t>
  </si>
  <si>
    <t>draft chưa gửi khách hàng</t>
  </si>
  <si>
    <t>TT100%</t>
  </si>
  <si>
    <t>30% advance, 70% after receiving documents</t>
  </si>
  <si>
    <t>USD</t>
  </si>
  <si>
    <t>ARIZ001</t>
  </si>
  <si>
    <t>KEL001</t>
  </si>
  <si>
    <t>Bàn trang điểm</t>
  </si>
  <si>
    <t>Bàn làm việc</t>
  </si>
  <si>
    <t>Sale Order Code</t>
  </si>
  <si>
    <t>PO Code</t>
  </si>
  <si>
    <t>Transport fee</t>
  </si>
  <si>
    <t>Quotation ID</t>
  </si>
  <si>
    <t>ANT22001</t>
  </si>
  <si>
    <t>PO001</t>
  </si>
  <si>
    <t>PO002</t>
  </si>
  <si>
    <t>29/05/2022</t>
  </si>
  <si>
    <t>IVN001</t>
  </si>
  <si>
    <t>IVN002</t>
  </si>
  <si>
    <t>đã tạm ứng</t>
  </si>
  <si>
    <t>nhận hàng</t>
  </si>
  <si>
    <t>TT30-70</t>
  </si>
  <si>
    <t>TT100</t>
  </si>
  <si>
    <t>QUOTA01</t>
  </si>
  <si>
    <t>QUOTA02</t>
  </si>
  <si>
    <t>%VAT</t>
  </si>
  <si>
    <t>Customer information</t>
  </si>
  <si>
    <t>Quotation</t>
  </si>
  <si>
    <t>User Permission</t>
  </si>
  <si>
    <t>IVN003</t>
  </si>
  <si>
    <t>gửi PI</t>
  </si>
  <si>
    <t>QUOTA03</t>
  </si>
  <si>
    <t>Mr. Jonh</t>
  </si>
  <si>
    <t>Nhà phân phối</t>
  </si>
  <si>
    <t>0902542499</t>
  </si>
  <si>
    <t>khách hàng đã đồng ý</t>
  </si>
  <si>
    <t>Leon Furniture Company</t>
  </si>
  <si>
    <t>028123456789</t>
  </si>
  <si>
    <t>info@leon.com.vn</t>
  </si>
  <si>
    <t>www.leon.com.vn</t>
  </si>
  <si>
    <t>US</t>
  </si>
  <si>
    <t>CA</t>
  </si>
  <si>
    <t>Mr.John</t>
  </si>
  <si>
    <t>john</t>
  </si>
  <si>
    <t>Director</t>
  </si>
  <si>
    <t>jonh@leon.com.vn</t>
  </si>
  <si>
    <t>14/05/2022</t>
  </si>
  <si>
    <t>22/05/2022</t>
  </si>
  <si>
    <t>IVN004</t>
  </si>
  <si>
    <t>IVN005</t>
  </si>
  <si>
    <t>IVN006</t>
  </si>
  <si>
    <t>IVN007</t>
  </si>
  <si>
    <t>IVN008</t>
  </si>
  <si>
    <t>IVN009</t>
  </si>
  <si>
    <t>INTERFUN</t>
  </si>
  <si>
    <t>TT30-71</t>
  </si>
  <si>
    <t>TT30-72</t>
  </si>
  <si>
    <t>TT30-73</t>
  </si>
  <si>
    <t>TT30-74</t>
  </si>
  <si>
    <t>TT30-75</t>
  </si>
  <si>
    <t>TT30-76</t>
  </si>
  <si>
    <t>TT30-77</t>
  </si>
  <si>
    <t>TT30-78</t>
  </si>
  <si>
    <t>TT30-79</t>
  </si>
  <si>
    <t>TT30-80</t>
  </si>
  <si>
    <t>TT30-81</t>
  </si>
  <si>
    <t>TT30-82</t>
  </si>
  <si>
    <t>TT30-83</t>
  </si>
  <si>
    <t>TT30-84</t>
  </si>
  <si>
    <t>TT30-85</t>
  </si>
  <si>
    <t>TT30-86</t>
  </si>
  <si>
    <t>TT30-87</t>
  </si>
  <si>
    <t>TT30-88</t>
  </si>
  <si>
    <t>TT30-89</t>
  </si>
  <si>
    <t>TT30-90</t>
  </si>
  <si>
    <t>TT30-91</t>
  </si>
  <si>
    <t>TT30-92</t>
  </si>
  <si>
    <t>TT30-93</t>
  </si>
  <si>
    <t>TT30-94</t>
  </si>
  <si>
    <t>TT30-95</t>
  </si>
  <si>
    <t>TT30-96</t>
  </si>
  <si>
    <t>TT30-97</t>
  </si>
  <si>
    <t>TT30-98</t>
  </si>
  <si>
    <t>TT30-99</t>
  </si>
  <si>
    <t>TT30-100</t>
  </si>
  <si>
    <t>TT30-101</t>
  </si>
  <si>
    <t>TT30-102</t>
  </si>
  <si>
    <t>TT30-103</t>
  </si>
  <si>
    <t>TT30-104</t>
  </si>
  <si>
    <t>TT30-105</t>
  </si>
  <si>
    <t>TT30-106</t>
  </si>
  <si>
    <t>TT30-107</t>
  </si>
  <si>
    <t>TT30-108</t>
  </si>
  <si>
    <t>TT30-109</t>
  </si>
  <si>
    <t>TT30-110</t>
  </si>
  <si>
    <t>TT30-111</t>
  </si>
  <si>
    <t>TT30-112</t>
  </si>
  <si>
    <t>TT30-113</t>
  </si>
  <si>
    <t>TT30-114</t>
  </si>
  <si>
    <t>TT30-115</t>
  </si>
  <si>
    <t>TT30-116</t>
  </si>
  <si>
    <t>TT30-117</t>
  </si>
  <si>
    <t>TT30-118</t>
  </si>
  <si>
    <t>TT30-119</t>
  </si>
  <si>
    <t>TT30-120</t>
  </si>
  <si>
    <t>TT30-121</t>
  </si>
  <si>
    <t>TT30-122</t>
  </si>
  <si>
    <t>TT30-123</t>
  </si>
  <si>
    <t>TT30-124</t>
  </si>
  <si>
    <t>TT30-125</t>
  </si>
  <si>
    <t>TT30-126</t>
  </si>
  <si>
    <t>TT30-127</t>
  </si>
  <si>
    <t>TT30-128</t>
  </si>
  <si>
    <t>TT30-129</t>
  </si>
  <si>
    <t>TT30-130</t>
  </si>
  <si>
    <t>TT30-131</t>
  </si>
  <si>
    <t>TT30-132</t>
  </si>
  <si>
    <t>TT30-133</t>
  </si>
  <si>
    <t>TT30-134</t>
  </si>
  <si>
    <t>TT30-135</t>
  </si>
  <si>
    <t>TT30-136</t>
  </si>
  <si>
    <t>TT30-137</t>
  </si>
  <si>
    <t>TT30-138</t>
  </si>
  <si>
    <t>TT30-139</t>
  </si>
  <si>
    <t>TT30-140</t>
  </si>
  <si>
    <t>TT30-141</t>
  </si>
  <si>
    <t>TT30-142</t>
  </si>
  <si>
    <t>TT30-143</t>
  </si>
  <si>
    <t>TT30-144</t>
  </si>
  <si>
    <t>TT30-145</t>
  </si>
  <si>
    <t>TT30-146</t>
  </si>
  <si>
    <t>TT30-147</t>
  </si>
  <si>
    <t>TT30-148</t>
  </si>
  <si>
    <t>TT30-149</t>
  </si>
  <si>
    <t>TT30-150</t>
  </si>
  <si>
    <t>TT30-151</t>
  </si>
  <si>
    <t>TT30-152</t>
  </si>
  <si>
    <t>TT30-153</t>
  </si>
  <si>
    <t>TT30-154</t>
  </si>
  <si>
    <t>TT30-155</t>
  </si>
  <si>
    <t>TT30-156</t>
  </si>
  <si>
    <t>TT30-157</t>
  </si>
  <si>
    <t>TT30-158</t>
  </si>
  <si>
    <t>TT30-159</t>
  </si>
  <si>
    <t>TT30-160</t>
  </si>
  <si>
    <t>TT30-161</t>
  </si>
  <si>
    <t>TT30-162</t>
  </si>
  <si>
    <t>TT30-163</t>
  </si>
  <si>
    <t>TT30-164</t>
  </si>
  <si>
    <t>TT30-165</t>
  </si>
  <si>
    <t>TT30-166</t>
  </si>
  <si>
    <t>TT30-167</t>
  </si>
  <si>
    <t>TT30-168</t>
  </si>
  <si>
    <t>TT30-169</t>
  </si>
  <si>
    <t>TT30-170</t>
  </si>
  <si>
    <t>TT30-171</t>
  </si>
  <si>
    <t>TT30-172</t>
  </si>
  <si>
    <t>TT30-173</t>
  </si>
  <si>
    <t>TT30-174</t>
  </si>
  <si>
    <t>TT30-175</t>
  </si>
  <si>
    <t>TT30-176</t>
  </si>
  <si>
    <t>TT30-177</t>
  </si>
  <si>
    <t>TT30-178</t>
  </si>
  <si>
    <t>TT30-179</t>
  </si>
  <si>
    <t>TT30-180</t>
  </si>
  <si>
    <t>TT30-181</t>
  </si>
  <si>
    <t>TT30-182</t>
  </si>
  <si>
    <t>TT30-183</t>
  </si>
  <si>
    <t>TT30-184</t>
  </si>
  <si>
    <t>TT30-185</t>
  </si>
  <si>
    <t>TT30-186</t>
  </si>
  <si>
    <t>TT30-187</t>
  </si>
  <si>
    <t>TT30-188</t>
  </si>
  <si>
    <t>TT30-189</t>
  </si>
  <si>
    <t>TT30-190</t>
  </si>
  <si>
    <t>TT30-191</t>
  </si>
  <si>
    <t>TT30-192</t>
  </si>
  <si>
    <t>TT30-193</t>
  </si>
  <si>
    <t>TT30-194</t>
  </si>
  <si>
    <t>TT30-195</t>
  </si>
  <si>
    <t>TT30-196</t>
  </si>
  <si>
    <t>TT30-197</t>
  </si>
  <si>
    <t>TT30-198</t>
  </si>
  <si>
    <t>TT30-199</t>
  </si>
  <si>
    <t>TT30-200</t>
  </si>
  <si>
    <t>TT30-201</t>
  </si>
  <si>
    <t>TT30-202</t>
  </si>
  <si>
    <t>TT30-203</t>
  </si>
  <si>
    <t>TT30-204</t>
  </si>
  <si>
    <t>TT30-205</t>
  </si>
  <si>
    <t>TT30-206</t>
  </si>
  <si>
    <t>TT30-207</t>
  </si>
  <si>
    <t>TT30-208</t>
  </si>
  <si>
    <t>TT30-209</t>
  </si>
  <si>
    <t>TT30-210</t>
  </si>
  <si>
    <t>TT30-211</t>
  </si>
  <si>
    <t>TT30-212</t>
  </si>
  <si>
    <t>TT30-213</t>
  </si>
  <si>
    <t>TT30-214</t>
  </si>
  <si>
    <t>TT30-215</t>
  </si>
  <si>
    <t>TT30-216</t>
  </si>
  <si>
    <t>TT30-217</t>
  </si>
  <si>
    <t>TT30-218</t>
  </si>
  <si>
    <t>TT30-219</t>
  </si>
  <si>
    <t>TT30-220</t>
  </si>
  <si>
    <t>TT30-221</t>
  </si>
  <si>
    <t>TT30-222</t>
  </si>
  <si>
    <t>TT30-223</t>
  </si>
  <si>
    <t>TT30-224</t>
  </si>
  <si>
    <t>TT30-225</t>
  </si>
  <si>
    <t>TT30-226</t>
  </si>
  <si>
    <t>TT30-227</t>
  </si>
  <si>
    <t>TT30-228</t>
  </si>
  <si>
    <t>TT30-229</t>
  </si>
  <si>
    <t>TT30-230</t>
  </si>
  <si>
    <t>TT30-231</t>
  </si>
  <si>
    <t>TT30-232</t>
  </si>
  <si>
    <t>TT30-233</t>
  </si>
  <si>
    <t>TT30-234</t>
  </si>
  <si>
    <t>TT30-235</t>
  </si>
  <si>
    <t>TT30-236</t>
  </si>
  <si>
    <t>TT30-237</t>
  </si>
  <si>
    <t>TT30-238</t>
  </si>
  <si>
    <t>TT30-239</t>
  </si>
  <si>
    <t>TT30-240</t>
  </si>
  <si>
    <t>TT30-241</t>
  </si>
  <si>
    <t>TT30-242</t>
  </si>
  <si>
    <t>TT30-243</t>
  </si>
  <si>
    <t>TT30-244</t>
  </si>
  <si>
    <t>TT30-245</t>
  </si>
  <si>
    <t>TT30-246</t>
  </si>
  <si>
    <t>TT30-247</t>
  </si>
  <si>
    <t>TT30-248</t>
  </si>
  <si>
    <t>TT30-249</t>
  </si>
  <si>
    <t>TT30-250</t>
  </si>
  <si>
    <t>TT30-251</t>
  </si>
  <si>
    <t>TT30-252</t>
  </si>
  <si>
    <t>TT30-253</t>
  </si>
  <si>
    <t>TT30-254</t>
  </si>
  <si>
    <t>TT30-255</t>
  </si>
  <si>
    <t>TT30-256</t>
  </si>
  <si>
    <t>TT30-257</t>
  </si>
  <si>
    <t>TT30-258</t>
  </si>
  <si>
    <t>TT30-259</t>
  </si>
  <si>
    <t>TT30-260</t>
  </si>
  <si>
    <t>TT30-261</t>
  </si>
  <si>
    <t>TT30-262</t>
  </si>
  <si>
    <t>TT30-263</t>
  </si>
  <si>
    <t>TT30-264</t>
  </si>
  <si>
    <t>TT30-265</t>
  </si>
  <si>
    <t>TT30-266</t>
  </si>
  <si>
    <t>TT30-267</t>
  </si>
  <si>
    <t>TT30-268</t>
  </si>
  <si>
    <t>TT30-269</t>
  </si>
  <si>
    <t>TT30-270</t>
  </si>
  <si>
    <t>TT30-271</t>
  </si>
  <si>
    <t>TT30-272</t>
  </si>
  <si>
    <t>TT30-273</t>
  </si>
  <si>
    <t>TT30-274</t>
  </si>
  <si>
    <t>TT30-275</t>
  </si>
  <si>
    <t>TT30-276</t>
  </si>
  <si>
    <t>TT30-277</t>
  </si>
  <si>
    <t>TT30-278</t>
  </si>
  <si>
    <t>TT30-279</t>
  </si>
  <si>
    <t>TT30-280</t>
  </si>
  <si>
    <t>TT30-281</t>
  </si>
  <si>
    <t>TT30-282</t>
  </si>
  <si>
    <t>TT30-283</t>
  </si>
  <si>
    <t>TT30-284</t>
  </si>
  <si>
    <t>TT30-285</t>
  </si>
  <si>
    <t>TT30-286</t>
  </si>
  <si>
    <t>TT30-287</t>
  </si>
  <si>
    <t>TT30-288</t>
  </si>
  <si>
    <t>TT30-289</t>
  </si>
  <si>
    <t>TT30-290</t>
  </si>
  <si>
    <t>TT30-291</t>
  </si>
  <si>
    <t>TT30-292</t>
  </si>
  <si>
    <t>TT30-293</t>
  </si>
  <si>
    <t>TT30-294</t>
  </si>
  <si>
    <t>TT30-295</t>
  </si>
  <si>
    <t>TT30-296</t>
  </si>
  <si>
    <t>TT30-297</t>
  </si>
  <si>
    <t>TT30-298</t>
  </si>
  <si>
    <t>TT30-299</t>
  </si>
  <si>
    <t>TT30-300</t>
  </si>
  <si>
    <t>TT30-301</t>
  </si>
  <si>
    <t>TT30-302</t>
  </si>
  <si>
    <t>TT30-303</t>
  </si>
  <si>
    <t>TT30-304</t>
  </si>
  <si>
    <t>TT30-305</t>
  </si>
  <si>
    <t>TT30-306</t>
  </si>
  <si>
    <t>TT30-307</t>
  </si>
  <si>
    <t>TT30-308</t>
  </si>
  <si>
    <t>TT30-309</t>
  </si>
  <si>
    <t>TT30-310</t>
  </si>
  <si>
    <t>TT30-311</t>
  </si>
  <si>
    <t>TT30-312</t>
  </si>
  <si>
    <t>TT30-313</t>
  </si>
  <si>
    <t>TT30-314</t>
  </si>
  <si>
    <t>TT30-315</t>
  </si>
  <si>
    <t>TT30-316</t>
  </si>
  <si>
    <t>TT30-317</t>
  </si>
  <si>
    <t>TT30-318</t>
  </si>
  <si>
    <t>TT30-319</t>
  </si>
  <si>
    <t>TT30-320</t>
  </si>
  <si>
    <t>TT30-321</t>
  </si>
  <si>
    <t>TT30-322</t>
  </si>
  <si>
    <t>TT30-323</t>
  </si>
  <si>
    <t>TT30-324</t>
  </si>
  <si>
    <t>TT30-325</t>
  </si>
  <si>
    <t>TT30-326</t>
  </si>
  <si>
    <t>TT30-327</t>
  </si>
  <si>
    <t>TT30-328</t>
  </si>
  <si>
    <t>TT30-329</t>
  </si>
  <si>
    <t>TT30-330</t>
  </si>
  <si>
    <t>TT30-331</t>
  </si>
  <si>
    <t>TT30-332</t>
  </si>
  <si>
    <t>TT30-333</t>
  </si>
  <si>
    <t>TT30-334</t>
  </si>
  <si>
    <t>TT30-335</t>
  </si>
  <si>
    <t>TT30-336</t>
  </si>
  <si>
    <t>TT30-337</t>
  </si>
  <si>
    <t>TT30-338</t>
  </si>
  <si>
    <t>TT30-339</t>
  </si>
  <si>
    <t>TT30-340</t>
  </si>
  <si>
    <t>TT30-341</t>
  </si>
  <si>
    <t>TT30-342</t>
  </si>
  <si>
    <t>TT30-343</t>
  </si>
  <si>
    <t>TT30-344</t>
  </si>
  <si>
    <t>TT30-345</t>
  </si>
  <si>
    <t>TT30-346</t>
  </si>
  <si>
    <t>TT30-347</t>
  </si>
  <si>
    <t>TT30-348</t>
  </si>
  <si>
    <t>TT30-349</t>
  </si>
  <si>
    <t>TT30-350</t>
  </si>
  <si>
    <t>TT30-351</t>
  </si>
  <si>
    <t>TT30-352</t>
  </si>
  <si>
    <t>TT30-353</t>
  </si>
  <si>
    <t>TT30-354</t>
  </si>
  <si>
    <t>TT30-355</t>
  </si>
  <si>
    <t>TT30-356</t>
  </si>
  <si>
    <t>TT30-357</t>
  </si>
  <si>
    <t>TT30-358</t>
  </si>
  <si>
    <t>TT30-359</t>
  </si>
  <si>
    <t>TT30-360</t>
  </si>
  <si>
    <t>TT30-361</t>
  </si>
  <si>
    <t>TT30-362</t>
  </si>
  <si>
    <t>TT30-363</t>
  </si>
  <si>
    <t>TT30-364</t>
  </si>
  <si>
    <t>TT30-365</t>
  </si>
  <si>
    <t>TT30-366</t>
  </si>
  <si>
    <t>TT30-367</t>
  </si>
  <si>
    <t>TT30-368</t>
  </si>
  <si>
    <t>TT30-369</t>
  </si>
  <si>
    <t>TT30-370</t>
  </si>
  <si>
    <t>TT30-371</t>
  </si>
  <si>
    <t>TT30-372</t>
  </si>
  <si>
    <t>TT30-373</t>
  </si>
  <si>
    <t>TT30-374</t>
  </si>
  <si>
    <t>TT30-375</t>
  </si>
  <si>
    <t>TT30-376</t>
  </si>
  <si>
    <t>TT30-377</t>
  </si>
  <si>
    <t>TT30-378</t>
  </si>
  <si>
    <t>TT30-379</t>
  </si>
  <si>
    <t>TT30-380</t>
  </si>
  <si>
    <t>TT30-381</t>
  </si>
  <si>
    <t>TT30-382</t>
  </si>
  <si>
    <t>TT30-383</t>
  </si>
  <si>
    <t>TT30-384</t>
  </si>
  <si>
    <t>TT30-385</t>
  </si>
  <si>
    <t>TT30-386</t>
  </si>
  <si>
    <t>TT30-387</t>
  </si>
  <si>
    <t>TT30-388</t>
  </si>
  <si>
    <t>TT30-389</t>
  </si>
  <si>
    <t>TT30-390</t>
  </si>
  <si>
    <t>TT30-391</t>
  </si>
  <si>
    <t>TT30-392</t>
  </si>
  <si>
    <t>TT30-393</t>
  </si>
  <si>
    <t>TT30-394</t>
  </si>
  <si>
    <t>QUOTA04</t>
  </si>
  <si>
    <t>Mr. William</t>
  </si>
  <si>
    <t>HAMSHIRE BERSHIRE</t>
  </si>
  <si>
    <t>info@itf.com.vn</t>
  </si>
  <si>
    <t>4 Ton Duc Thang Str, Dist 1</t>
  </si>
  <si>
    <t>5 Ton Duc Thang Str, Dist 1</t>
  </si>
  <si>
    <t>16 Ton Duc Thang Str, Dist 1</t>
  </si>
  <si>
    <t>22 Ton Duc Thang Str, Dist 1</t>
  </si>
  <si>
    <t>28 Ton Duc Thang Str, Dist 1</t>
  </si>
  <si>
    <t>34 Ton Duc Thang Str, Dist 1</t>
  </si>
  <si>
    <t>40 Ton Duc Thang Str, Dist 1</t>
  </si>
  <si>
    <t>46 Ton Duc Thang Str, Dist 1</t>
  </si>
  <si>
    <t>52 Ton Duc Thang Str, Dist 1</t>
  </si>
  <si>
    <t>58 Ton Duc Thang Str, Dist 1</t>
  </si>
  <si>
    <t>64 Ton Duc Thang Str, Dist 1</t>
  </si>
  <si>
    <t>70 Ton Duc Thang Str, Dist 1</t>
  </si>
  <si>
    <t>76 Ton Duc Thang Str, Dist 1</t>
  </si>
  <si>
    <t>82 Ton Duc Thang Str, Dist 1</t>
  </si>
  <si>
    <t>88 Ton Duc Thang Str, Dist 1</t>
  </si>
  <si>
    <t>94 Ton Duc Thang Str, Dist 1</t>
  </si>
  <si>
    <t>100 Ton Duc Thang Str, Dist 1</t>
  </si>
  <si>
    <t>106 Ton Duc Thang Str, Dist 1</t>
  </si>
  <si>
    <t>112 Ton Duc Thang Str, Dist 1</t>
  </si>
  <si>
    <t>118 Ton Duc Thang Str, Dist 1</t>
  </si>
  <si>
    <t>124 Ton Duc Thang Str, Dist 1</t>
  </si>
  <si>
    <t>130 Ton Duc Thang Str, Dist 1</t>
  </si>
  <si>
    <t>131 Ton Duc Thang Str, Dist 1</t>
  </si>
  <si>
    <t>137 Ton Duc Thang Str, Dist 1</t>
  </si>
  <si>
    <t>143 Ton Duc Thang Str, Dist 1</t>
  </si>
  <si>
    <t>149 Ton Duc Thang Str, Dist 1</t>
  </si>
  <si>
    <t>155 Ton Duc Thang Str, Dist 1</t>
  </si>
  <si>
    <t>161 Ton Duc Thang Str, Dist 1</t>
  </si>
  <si>
    <t>167 Ton Duc Thang Str, Dist 1</t>
  </si>
  <si>
    <t>172 Ton Duc Thang Str, Dist 1</t>
  </si>
  <si>
    <t>178 Ton Duc Thang Str, Dist 1</t>
  </si>
  <si>
    <t>184 Ton Duc Thang Str, Dist 1</t>
  </si>
  <si>
    <t>190 Ton Duc Thang Str, Dist 1</t>
  </si>
  <si>
    <t>196 Ton Duc Thang Str, Dist 1</t>
  </si>
  <si>
    <t>202 Ton Duc Thang Str, Dist 1</t>
  </si>
  <si>
    <t>208 Ton Duc Thang Str, Dist 1</t>
  </si>
  <si>
    <t>214 Ton Duc Thang Str, Dist 1</t>
  </si>
  <si>
    <t>220 Ton Duc Thang Str, Dist 1</t>
  </si>
  <si>
    <t>226 Ton Duc Thang Str, Dist 1</t>
  </si>
  <si>
    <t>232 Ton Duc Thang Str, Dist 1</t>
  </si>
  <si>
    <t>238 Ton Duc Thang Str, Dist 1</t>
  </si>
  <si>
    <t>244 Ton Duc Thang Str, Dist 1</t>
  </si>
  <si>
    <t>245 Ton Duc Thang Str, Dist 1</t>
  </si>
  <si>
    <t>251 Ton Duc Thang Str, Dist 1</t>
  </si>
  <si>
    <t>256 Ton Duc Thang Str, Dist 1</t>
  </si>
  <si>
    <t>262 Ton Duc Thang Str, Dist 1</t>
  </si>
  <si>
    <t>268 Ton Duc Thang Str, Dist 1</t>
  </si>
  <si>
    <t>274 Ton Duc Thang Str, Dist 1</t>
  </si>
  <si>
    <t>279 Ton Duc Thang Str, Dist 1</t>
  </si>
  <si>
    <t>280 Ton Duc Thang Str, Dist 1</t>
  </si>
  <si>
    <t>281 Ton Duc Thang Str, Dist 1</t>
  </si>
  <si>
    <t>287 Ton Duc Thang Str, Dist 1</t>
  </si>
  <si>
    <t>293 Ton Duc Thang Str, Dist 1</t>
  </si>
  <si>
    <t>299 Ton Duc Thang Str, Dist 1</t>
  </si>
  <si>
    <t>305 Ton Duc Thang Str, Dist 1</t>
  </si>
  <si>
    <t>311 Ton Duc Thang Str, Dist 1</t>
  </si>
  <si>
    <t>317 Ton Duc Thang Str, Dist 1</t>
  </si>
  <si>
    <t>325 Ton Duc Thang Str, Dist 1</t>
  </si>
  <si>
    <t>Interfun Furniture Company</t>
  </si>
  <si>
    <t>www.interfun.com</t>
  </si>
  <si>
    <t>Mr.William</t>
  </si>
  <si>
    <t>William</t>
  </si>
  <si>
    <t>will@itf.com</t>
  </si>
  <si>
    <t>Loading Plan ID</t>
  </si>
  <si>
    <t>Loading Date</t>
  </si>
  <si>
    <t>Customer</t>
  </si>
  <si>
    <t>Container No</t>
  </si>
  <si>
    <t>Container Type</t>
  </si>
  <si>
    <t>Seal No</t>
  </si>
  <si>
    <t>ETD</t>
  </si>
  <si>
    <t>ETA</t>
  </si>
  <si>
    <t>Cut Off Date</t>
  </si>
  <si>
    <t>Forwarder</t>
  </si>
  <si>
    <t>Feeder</t>
  </si>
  <si>
    <t>Vessel</t>
  </si>
  <si>
    <t>Sale Order ID</t>
  </si>
  <si>
    <t>Customer Detail</t>
  </si>
  <si>
    <t>Load Ability</t>
  </si>
  <si>
    <t>Load Remain</t>
  </si>
  <si>
    <t>Load QNT</t>
  </si>
  <si>
    <t>CBM</t>
  </si>
  <si>
    <t>Remark Detail</t>
  </si>
  <si>
    <t>LD2022001</t>
  </si>
  <si>
    <t>Xuất hàng</t>
  </si>
  <si>
    <t>ABCD1234567</t>
  </si>
  <si>
    <t>40HC</t>
  </si>
  <si>
    <t>SEAL123456</t>
  </si>
  <si>
    <t>DHL</t>
  </si>
  <si>
    <t>ABC Company</t>
  </si>
  <si>
    <t>BCD</t>
  </si>
  <si>
    <t>ANT company</t>
  </si>
  <si>
    <t>load chưa đủ</t>
  </si>
  <si>
    <t>LD2022002</t>
  </si>
  <si>
    <t>ABCD1234568</t>
  </si>
  <si>
    <t>SEAL123457</t>
  </si>
  <si>
    <t>DAMCO VN</t>
  </si>
  <si>
    <t>LINON Company</t>
  </si>
  <si>
    <t>KEL SALE</t>
  </si>
  <si>
    <t>load đủ</t>
  </si>
  <si>
    <t>LD2022003</t>
  </si>
  <si>
    <t>ABCD1234569</t>
  </si>
  <si>
    <t>SEAL123458</t>
  </si>
  <si>
    <t>DHL LOGISCTIC</t>
  </si>
  <si>
    <t>LEON Company</t>
  </si>
  <si>
    <t>LD2022004</t>
  </si>
  <si>
    <t>ABCD1234570</t>
  </si>
  <si>
    <t>SEAL123459</t>
  </si>
  <si>
    <t>21/05/2022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</si>
</sst>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\ _B_F_-;\-* #,##0\ _B_F_-;_-* &quot;-&quot;\ _B_F_-;_-@_-"/>
    <numFmt numFmtId="166" formatCode="_-* #,##0.00_-;_-* #,##0.00\-;_-* &quot;-&quot;??_-;_-@_-"/>
    <numFmt numFmtId="167" formatCode="_-* #,##0\ _B_F_-;\-* #,##0\ _B_F_-;_-* &quot;- &quot;_B_F_-;_-@_-"/>
    <numFmt numFmtId="168" formatCode="[$-409]dd/mm/yyyy;@"/>
    <numFmt numFmtId="169" formatCode="_-* #,##0_-;\-* #,##0_-;_-* &quot;-&quot;??_-;_-@_-"/>
    <numFmt numFmtId="171" formatCode="dd/mm/yyyy"/>
    <numFmt numFmtId="172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VNI-Times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6" fontId="3" fillId="0" borderId="0"/>
    <xf numFmtId="164" fontId="1" fillId="0" borderId="0"/>
    <xf numFmtId="167" fontId="3" fillId="0" borderId="0"/>
    <xf numFmtId="164" fontId="4" fillId="0" borderId="0"/>
    <xf numFmtId="0" fontId="1" fillId="0" borderId="0"/>
    <xf numFmtId="0" fontId="2" fillId="0" borderId="0"/>
    <xf numFmtId="165" fontId="4" fillId="0" borderId="0"/>
    <xf numFmtId="165" fontId="3" fillId="0" borderId="0"/>
    <xf numFmtId="0" fontId="3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wrapText="1"/>
    </xf>
    <xf numFmtId="0" fontId="5" fillId="2" borderId="5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right" vertical="top" wrapText="1"/>
    </xf>
    <xf numFmtId="4" fontId="0" fillId="0" borderId="1" xfId="0" applyNumberFormat="1" applyFont="1" applyFill="1" applyBorder="1" applyAlignment="1">
      <alignment horizontal="right" vertical="top" wrapText="1"/>
    </xf>
    <xf numFmtId="0" fontId="5" fillId="2" borderId="7" xfId="0" applyNumberFormat="1" applyFont="1" applyFill="1" applyBorder="1" applyAlignment="1">
      <alignment horizontal="right" vertical="center"/>
    </xf>
    <xf numFmtId="168" fontId="0" fillId="0" borderId="1" xfId="0" applyNumberFormat="1" applyFont="1" applyFill="1" applyBorder="1" applyAlignment="1">
      <alignment horizontal="left" vertical="top" wrapText="1"/>
    </xf>
    <xf numFmtId="0" fontId="5" fillId="3" borderId="0" xfId="0" applyNumberFormat="1" applyFont="1" applyFill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quotePrefix="1" applyNumberFormat="1" applyFont="1" applyFill="1" applyBorder="1" applyAlignment="1">
      <alignment vertical="center" wrapText="1"/>
    </xf>
    <xf numFmtId="0" fontId="5" fillId="4" borderId="0" xfId="0" applyNumberFormat="1" applyFont="1" applyFill="1" applyBorder="1"/>
    <xf numFmtId="0" fontId="0" fillId="4" borderId="0" xfId="0" applyNumberFormat="1" applyFont="1" applyFill="1" applyBorder="1"/>
    <xf numFmtId="0" fontId="5" fillId="3" borderId="0" xfId="0" applyNumberFormat="1" applyFont="1" applyFill="1" applyBorder="1" applyAlignment="1">
      <alignment wrapText="1"/>
    </xf>
    <xf numFmtId="0" fontId="0" fillId="4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/>
    <xf numFmtId="0" fontId="5" fillId="5" borderId="0" xfId="0" applyNumberFormat="1" applyFont="1" applyFill="1" applyBorder="1"/>
    <xf numFmtId="0" fontId="0" fillId="5" borderId="0" xfId="0" applyNumberFormat="1" applyFont="1" applyFill="1" applyBorder="1"/>
    <xf numFmtId="0" fontId="0" fillId="5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wrapText="1"/>
    </xf>
    <xf numFmtId="0" fontId="8" fillId="0" borderId="0" xfId="0" applyNumberFormat="1" applyFont="1" applyFill="1" applyBorder="1"/>
    <xf numFmtId="0" fontId="9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5" fillId="6" borderId="0" xfId="0" applyNumberFormat="1" applyFont="1" applyFill="1" applyBorder="1"/>
    <xf numFmtId="0" fontId="5" fillId="7" borderId="0" xfId="0" applyNumberFormat="1" applyFont="1" applyFill="1" applyBorder="1"/>
    <xf numFmtId="0" fontId="5" fillId="0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>
      <alignment vertical="center"/>
    </xf>
    <xf numFmtId="0" fontId="10" fillId="0" borderId="0" xfId="11" applyNumberFormat="1" applyFill="1" applyBorder="1"/>
    <xf numFmtId="0" fontId="0" fillId="0" borderId="0" xfId="0" quotePrefix="1" applyNumberFormat="1" applyFont="1" applyFill="1" applyBorder="1"/>
    <xf numFmtId="0" fontId="10" fillId="0" borderId="0" xfId="11"/>
    <xf numFmtId="9" fontId="0" fillId="0" borderId="0" xfId="0" applyNumberFormat="1" applyFont="1" applyFill="1" applyBorder="1"/>
    <xf numFmtId="43" fontId="0" fillId="0" borderId="0" xfId="10" applyNumberFormat="1" applyFont="1" applyFill="1" applyBorder="1"/>
    <xf numFmtId="0" fontId="5" fillId="2" borderId="0" xfId="0" applyNumberFormat="1" applyFont="1" applyFill="1" applyBorder="1" applyAlignment="1">
      <alignment horizontal="center"/>
    </xf>
    <xf numFmtId="0" fontId="5" fillId="6" borderId="0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right" vertical="center"/>
    </xf>
    <xf numFmtId="0" fontId="5" fillId="2" borderId="6" xfId="0" applyNumberFormat="1" applyFont="1" applyFill="1" applyBorder="1" applyAlignment="1">
      <alignment horizontal="right" vertical="center"/>
    </xf>
    <xf numFmtId="0" fontId="5" fillId="2" borderId="3" xfId="0" applyNumberFormat="1" applyFont="1" applyFill="1" applyBorder="1" applyAlignment="1">
      <alignment horizontal="right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171" fontId="5" fillId="3" borderId="0" xfId="0" applyNumberFormat="1" applyFont="1" applyFill="1" applyBorder="1" applyAlignment="1">
      <alignment vertical="center"/>
    </xf>
    <xf numFmtId="171" fontId="5" fillId="3" borderId="0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left"/>
    </xf>
    <xf numFmtId="171" fontId="5" fillId="3" borderId="0" xfId="0" applyNumberFormat="1" applyFont="1" applyFill="1" applyBorder="1" applyAlignment="1"/>
    <xf numFmtId="0" fontId="5" fillId="3" borderId="0" xfId="0" applyNumberFormat="1" applyFont="1" applyFill="1" applyBorder="1" applyAlignment="1"/>
    <xf numFmtId="17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9" fontId="0" fillId="0" borderId="0" xfId="12" applyFont="1" applyFill="1" applyBorder="1" applyAlignment="1"/>
    <xf numFmtId="43" fontId="5" fillId="3" borderId="0" xfId="10" applyFont="1" applyFill="1" applyBorder="1" applyAlignment="1"/>
    <xf numFmtId="43" fontId="0" fillId="0" borderId="0" xfId="10" applyFont="1" applyFill="1" applyBorder="1" applyAlignment="1"/>
    <xf numFmtId="9" fontId="5" fillId="3" borderId="0" xfId="12" applyFont="1" applyFill="1" applyBorder="1" applyAlignment="1"/>
    <xf numFmtId="171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4" fontId="0" fillId="0" borderId="0" xfId="0" applyNumberFormat="1" applyFont="1" applyFill="1" applyBorder="1" applyAlignment="1">
      <alignment horizontal="right" vertical="top" wrapText="1"/>
    </xf>
    <xf numFmtId="0" fontId="0" fillId="0" borderId="0" xfId="0" quotePrefix="1" applyNumberFormat="1" applyFont="1" applyFill="1" applyBorder="1" applyAlignment="1"/>
    <xf numFmtId="14" fontId="0" fillId="0" borderId="0" xfId="0" applyNumberFormat="1" applyFont="1" applyFill="1" applyBorder="1" applyAlignment="1"/>
    <xf numFmtId="9" fontId="0" fillId="0" borderId="0" xfId="0" applyNumberFormat="1" applyFont="1" applyFill="1" applyBorder="1" applyAlignment="1"/>
    <xf numFmtId="43" fontId="5" fillId="3" borderId="0" xfId="10" applyNumberFormat="1" applyFont="1" applyFill="1" applyBorder="1"/>
    <xf numFmtId="14" fontId="0" fillId="0" borderId="0" xfId="0" applyNumberFormat="1" applyFont="1" applyFill="1" applyBorder="1"/>
    <xf numFmtId="3" fontId="0" fillId="0" borderId="0" xfId="0" applyNumberFormat="1" applyFont="1" applyFill="1" applyBorder="1" applyAlignment="1">
      <alignment horizontal="right" vertical="top"/>
    </xf>
    <xf numFmtId="4" fontId="0" fillId="0" borderId="0" xfId="0" applyNumberFormat="1" applyFont="1" applyFill="1" applyBorder="1" applyAlignment="1">
      <alignment horizontal="right" vertical="top"/>
    </xf>
    <xf numFmtId="14" fontId="0" fillId="0" borderId="1" xfId="0" applyNumberFormat="1" applyFont="1" applyFill="1" applyBorder="1" applyAlignment="1">
      <alignment horizontal="left" vertical="top" wrapText="1"/>
    </xf>
    <xf numFmtId="169" fontId="0" fillId="0" borderId="1" xfId="10" applyNumberFormat="1" applyFont="1" applyFill="1" applyBorder="1" applyAlignment="1">
      <alignment horizontal="right" vertical="top" wrapText="1"/>
    </xf>
    <xf numFmtId="168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right" vertical="top"/>
    </xf>
    <xf numFmtId="172" fontId="0" fillId="0" borderId="0" xfId="0" applyNumberFormat="1" applyFont="1" applyFill="1" applyBorder="1" applyAlignment="1">
      <alignment horizontal="right" vertical="top"/>
    </xf>
    <xf numFmtId="0" fontId="0" fillId="0" borderId="0" xfId="0" applyNumberFormat="1" applyFont="1" applyFill="1" applyBorder="1" applyAlignment="1">
      <alignment horizontal="right"/>
    </xf>
    <xf numFmtId="169" fontId="5" fillId="3" borderId="0" xfId="10" applyNumberFormat="1" applyFont="1" applyFill="1" applyBorder="1" applyAlignment="1"/>
    <xf numFmtId="169" fontId="0" fillId="0" borderId="0" xfId="10" applyNumberFormat="1" applyFont="1" applyFill="1" applyBorder="1" applyAlignment="1"/>
  </cellXfs>
  <cellStyles count="13">
    <cellStyle name="Comma" xfId="10" builtinId="3"/>
    <cellStyle name="Comma 2" xfId="1"/>
    <cellStyle name="Comma 2 4" xfId="2"/>
    <cellStyle name="Excel Built-in Normal" xfId="3"/>
    <cellStyle name="Hyperlink" xfId="11" builtinId="8"/>
    <cellStyle name="Komma 2" xfId="4"/>
    <cellStyle name="Normal" xfId="0" builtinId="0"/>
    <cellStyle name="Normal 2 3" xfId="5"/>
    <cellStyle name="Percent" xfId="12" builtinId="5"/>
    <cellStyle name="Standaard 2" xfId="6"/>
    <cellStyle name="Standaard 2 2" xfId="7"/>
    <cellStyle name="Standaard_STANDAARD LAY-OUT SAMPLES 2009" xfId="8"/>
    <cellStyle name="Style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2='http://tempuri.org/PrintDataObject.xsd'">
  <Schema ID="Schema2" Namespace="http://tempuri.org/PrintDataObject.xsd">
    <xs:schema xmlns:mstns="http://tempuri.org/PrintDataObject.xsd" xmlns="http://tempuri.org/PrintDataObject.xsd" xmlns:xs="http://www.w3.org/2001/XMLSchema" xmlns:msdata="urn:schemas-microsoft-com:xml-msdata" id="PrintDataObject" targetNamespace="http://tempuri.org/PrintDataObject.xsd" attributeFormDefault="qualified" elementFormDefault="qualified">
      <xs:element name="PrintDataObject" msdata:IsDataSet="true" msdata:UseCurrentLocale="true">
        <xs:complexType>
          <xs:sequence>
            <xs:element name="OfferMng_PrintHeader_View">
              <xs:complexType>
                <xs:sequence>
                  <xs:element name="OfferID" type="xs:int"/>
                  <xs:element name="LogoImag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lient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ontactPerson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obil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Emai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ontractPerson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Address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LogoImagePath" msdata:ReadOnly="tru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PaymentTermNM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DeliveryTermNM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DeliveryTimeNM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LDS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POD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OfferDate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Currency" minOccurs="0">
                    <xs:simpleType>
                      <xs:restriction base="xs:string">
                        <xs:maxLength value="3"/>
                      </xs:restriction>
                    </xs:simpleType>
                  </xs:element>
                  <xs:element name="SaleNM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OfferVersion" type="xs:int" minOccurs="0"/>
                  <xs:element name="ValidUntil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Forwarder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ForwarderContactPerson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orwarderContactPersonPhone" minOccurs="0">
                    <xs:simpleType>
                      <xs:restriction base="xs:string">
                        <xs:maxLength value="20"/>
                      </xs:restriction>
                    </xs:simpleType>
                  </xs:element>
                  <xs:element name="ForwarderContactPersonEmai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orwarderContractNo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orwarderFollowupBySale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ForwarderFollowupByLogistics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ackagingStandard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ackagingSpecial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ackagingNote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PackagingFollowupBySale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LabelingStandard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LabelingSpecial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LabelingNote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LabelingFollowupBySale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Directly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AfterSign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AfterDP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AfterLC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Remark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QntIn20DC" type="xs:decimal" minOccurs="0"/>
                  <xs:element name="QntIn40DC" type="xs:decimal" minOccurs="0"/>
                  <xs:element name="QntIn40HC" type="xs:decimal" minOccurs="0"/>
                  <xs:element name="PartialQnt" type="xs:decimal" minOccurs="0"/>
                  <xs:element name="QntRemark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</xs:sequence>
              </xs:complexType>
            </xs:element>
            <xs:element name="OfferMng_PrintDetail_View" minOccurs="0" maxOccurs="unbounded">
              <xs:complexType>
                <xs:sequence>
                  <xs:element name="OfferID" type="xs:int" minOccurs="0"/>
                  <xs:element name="FileLocation" msdata:ReadOnly="tru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ollection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ataloguePageNumber" type="xs:int" minOccurs="0"/>
                  <xs:element name="RangeNam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ArticleCode" minOccurs="0">
                    <xs:simpleType>
                      <xs:restriction base="xs:string">
                        <xs:maxLength value="24"/>
                      </xs:restriction>
                    </xs:simpleType>
                  </xs:element>
                  <xs:element name="Description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aterial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FrameMaterial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aterialType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aterialColor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ushionThickness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abricWeight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ushion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ushionColor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OverallDim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OverallDimW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OverallDimH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NetWeight" type="xs:decimal" minOccurs="0"/>
                  <xs:element name="CartonBoxDim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artonBoxDimW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artonBoxDimH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QntInBox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GrossWeight" msdata:ReadOnly="true" type="xs:decimal" minOccurs="0"/>
                  <xs:element name="PackagingMethod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Qnt20DC" type="xs:int" minOccurs="0"/>
                  <xs:element name="Qnt40DC" type="xs:int" minOccurs="0"/>
                  <xs:element name="Qnt40HC" type="xs:int" minOccurs="0"/>
                  <xs:element name="Set40HC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ProductionLocation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POL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Quantity" type="xs:int" minOccurs="0"/>
                  <xs:element name="OrderedQntIn40HC" msdata:ReadOnly="true" type="xs:decimal" minOccurs="0"/>
                  <xs:element name="FinalPrice" type="xs:decimal" minOccurs="0"/>
                  <xs:element name="TotalAmount" msdata:ReadOnly="true" type="xs:decimal" minOccurs="0"/>
                  <xs:element name="Remark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RowIndex" type="xs:int" minOccurs="0"/>
                </xs:sequence>
              </xs:complexType>
            </xs:element>
          </xs:sequence>
        </xs:complexType>
      </xs:element>
    </xs:schema>
  </Schema>
  <Map ID="12" Name="PrintDataObject_Map" RootElement="PrintDataObject" SchemaID="Schema2" ShowImportExportValidationErrors="false" AutoFit="false" Append="false" PreserveSortAFLayout="false" PreserveFormat="fals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586740</xdr:colOff>
      <xdr:row>13</xdr:row>
      <xdr:rowOff>62330</xdr:rowOff>
    </xdr:from>
    <xdr:to>
      <xdr:col>21</xdr:col>
      <xdr:colOff>214451</xdr:colOff>
      <xdr:row>33</xdr:row>
      <xdr:rowOff>50290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159610"/>
          <a:ext cx="6950531" cy="3645560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36</xdr:row>
      <xdr:rowOff>32649</xdr:rowOff>
    </xdr:from>
    <xdr:to>
      <xdr:col>20</xdr:col>
      <xdr:colOff>450455</xdr:colOff>
      <xdr:row>54</xdr:row>
      <xdr:rowOff>141979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9480" y="5336169"/>
          <a:ext cx="6569315" cy="3401170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0</xdr:row>
      <xdr:rowOff>30480</xdr:rowOff>
    </xdr:from>
    <xdr:to>
      <xdr:col>18</xdr:col>
      <xdr:colOff>15240</xdr:colOff>
      <xdr:row>11</xdr:row>
      <xdr:rowOff>175847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6560" y="30480"/>
          <a:ext cx="5417820" cy="2157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480060</xdr:colOff>
      <xdr:row>3</xdr:row>
      <xdr:rowOff>39022</xdr:rowOff>
    </xdr:from>
    <xdr:to>
      <xdr:col>16</xdr:col>
      <xdr:colOff>227880</xdr:colOff>
      <xdr:row>20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770542"/>
          <a:ext cx="7063020" cy="3588098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358140</xdr:colOff>
      <xdr:row>24</xdr:row>
      <xdr:rowOff>160020</xdr:rowOff>
    </xdr:from>
    <xdr:to>
      <xdr:col>15</xdr:col>
      <xdr:colOff>259080</xdr:colOff>
      <xdr:row>33</xdr:row>
      <xdr:rowOff>107306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6080" y="5097780"/>
          <a:ext cx="6606540" cy="159320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34</xdr:row>
      <xdr:rowOff>33057</xdr:rowOff>
    </xdr:from>
    <xdr:to>
      <xdr:col>15</xdr:col>
      <xdr:colOff>242571</xdr:colOff>
      <xdr:row>40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8940" y="6799617"/>
          <a:ext cx="6567171" cy="1140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2</xdr:row>
      <xdr:rowOff>129210</xdr:rowOff>
    </xdr:from>
    <xdr:to>
      <xdr:col>15</xdr:col>
      <xdr:colOff>275441</xdr:colOff>
      <xdr:row>7</xdr:row>
      <xdr:rowOff>297179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6060" y="494970"/>
          <a:ext cx="6782921" cy="163100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13</xdr:row>
      <xdr:rowOff>29758</xdr:rowOff>
    </xdr:from>
    <xdr:to>
      <xdr:col>15</xdr:col>
      <xdr:colOff>411481</xdr:colOff>
      <xdr:row>16</xdr:row>
      <xdr:rowOff>815556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6541" y="3138718"/>
          <a:ext cx="6888480" cy="1334438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20</xdr:row>
      <xdr:rowOff>33776</xdr:rowOff>
    </xdr:from>
    <xdr:to>
      <xdr:col>15</xdr:col>
      <xdr:colOff>502920</xdr:colOff>
      <xdr:row>27</xdr:row>
      <xdr:rowOff>30480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2720" y="5337296"/>
          <a:ext cx="7063740" cy="1276864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29</xdr:row>
      <xdr:rowOff>176340</xdr:rowOff>
    </xdr:from>
    <xdr:to>
      <xdr:col>15</xdr:col>
      <xdr:colOff>571500</xdr:colOff>
      <xdr:row>36</xdr:row>
      <xdr:rowOff>68759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7960" y="7125780"/>
          <a:ext cx="7117080" cy="1172579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38</xdr:row>
      <xdr:rowOff>30481</xdr:rowOff>
    </xdr:from>
    <xdr:to>
      <xdr:col>15</xdr:col>
      <xdr:colOff>472440</xdr:colOff>
      <xdr:row>45</xdr:row>
      <xdr:rowOff>163971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0420" y="8625841"/>
          <a:ext cx="6385560" cy="1413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192940</xdr:colOff>
      <xdr:row>2</xdr:row>
      <xdr:rowOff>411480</xdr:rowOff>
    </xdr:from>
    <xdr:to>
      <xdr:col>15</xdr:col>
      <xdr:colOff>250444</xdr:colOff>
      <xdr:row>14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880" y="777240"/>
          <a:ext cx="6763104" cy="3177539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15</xdr:row>
      <xdr:rowOff>892792</xdr:rowOff>
    </xdr:from>
    <xdr:to>
      <xdr:col>15</xdr:col>
      <xdr:colOff>23768</xdr:colOff>
      <xdr:row>26</xdr:row>
      <xdr:rowOff>22860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4916152"/>
          <a:ext cx="6363608" cy="2239028"/>
        </a:xfrm>
        <a:prstGeom prst="rect">
          <a:avLst/>
        </a:prstGeom>
      </xdr:spPr>
    </xdr:pic>
    <xdr:clientData/>
  </xdr:twoCellAnchor>
  <xdr:twoCellAnchor editAs="oneCell">
    <xdr:from>
      <xdr:col>4</xdr:col>
      <xdr:colOff>135230</xdr:colOff>
      <xdr:row>34</xdr:row>
      <xdr:rowOff>152400</xdr:rowOff>
    </xdr:from>
    <xdr:to>
      <xdr:col>14</xdr:col>
      <xdr:colOff>541020</xdr:colOff>
      <xdr:row>41</xdr:row>
      <xdr:rowOff>352340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3170" y="7284720"/>
          <a:ext cx="6501790" cy="2760260"/>
        </a:xfrm>
        <a:prstGeom prst="rect">
          <a:avLst/>
        </a:prstGeom>
      </xdr:spPr>
    </xdr:pic>
    <xdr:clientData/>
  </xdr:twoCellAnchor>
  <xdr:twoCellAnchor editAs="oneCell">
    <xdr:from>
      <xdr:col>4</xdr:col>
      <xdr:colOff>334210</xdr:colOff>
      <xdr:row>27</xdr:row>
      <xdr:rowOff>160020</xdr:rowOff>
    </xdr:from>
    <xdr:to>
      <xdr:col>15</xdr:col>
      <xdr:colOff>83819</xdr:colOff>
      <xdr:row>32</xdr:row>
      <xdr:rowOff>144780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2150" y="7475220"/>
          <a:ext cx="6455209" cy="899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511362</xdr:colOff>
      <xdr:row>2</xdr:row>
      <xdr:rowOff>152400</xdr:rowOff>
    </xdr:from>
    <xdr:to>
      <xdr:col>8</xdr:col>
      <xdr:colOff>114300</xdr:colOff>
      <xdr:row>15</xdr:row>
      <xdr:rowOff>167640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62" y="518160"/>
          <a:ext cx="7748718" cy="239268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20</xdr:row>
      <xdr:rowOff>118031</xdr:rowOff>
    </xdr:from>
    <xdr:to>
      <xdr:col>7</xdr:col>
      <xdr:colOff>579120</xdr:colOff>
      <xdr:row>36</xdr:row>
      <xdr:rowOff>45720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75631"/>
          <a:ext cx="7467600" cy="285376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38</xdr:row>
      <xdr:rowOff>151126</xdr:rowOff>
    </xdr:from>
    <xdr:to>
      <xdr:col>8</xdr:col>
      <xdr:colOff>130643</xdr:colOff>
      <xdr:row>55</xdr:row>
      <xdr:rowOff>61393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" y="6551926"/>
          <a:ext cx="7674443" cy="3019227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57</xdr:row>
      <xdr:rowOff>160020</xdr:rowOff>
    </xdr:from>
    <xdr:to>
      <xdr:col>8</xdr:col>
      <xdr:colOff>18274</xdr:colOff>
      <xdr:row>74</xdr:row>
      <xdr:rowOff>45719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" y="10584180"/>
          <a:ext cx="7562074" cy="299465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78</xdr:row>
      <xdr:rowOff>30480</xdr:rowOff>
    </xdr:from>
    <xdr:to>
      <xdr:col>8</xdr:col>
      <xdr:colOff>11999</xdr:colOff>
      <xdr:row>94</xdr:row>
      <xdr:rowOff>114746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" y="14295120"/>
          <a:ext cx="7456739" cy="3010346"/>
        </a:xfrm>
        <a:prstGeom prst="rect">
          <a:avLst/>
        </a:prstGeom>
      </xdr:spPr>
    </xdr:pic>
    <xdr:clientData/>
  </xdr:twoCellAnchor>
  <xdr:twoCellAnchor editAs="oneCell">
    <xdr:from>
      <xdr:col>1</xdr:col>
      <xdr:colOff>17568</xdr:colOff>
      <xdr:row>96</xdr:row>
      <xdr:rowOff>30480</xdr:rowOff>
    </xdr:from>
    <xdr:to>
      <xdr:col>7</xdr:col>
      <xdr:colOff>540327</xdr:colOff>
      <xdr:row>116</xdr:row>
      <xdr:rowOff>145342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2408" y="17586960"/>
          <a:ext cx="7434099" cy="3772462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586741</xdr:colOff>
      <xdr:row>120</xdr:row>
      <xdr:rowOff>167482</xdr:rowOff>
    </xdr:from>
    <xdr:to>
      <xdr:col>7</xdr:col>
      <xdr:colOff>464821</xdr:colOff>
      <xdr:row>135</xdr:row>
      <xdr:rowOff>137567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1" y="22113082"/>
          <a:ext cx="7414260" cy="271328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140</xdr:row>
      <xdr:rowOff>22860</xdr:rowOff>
    </xdr:from>
    <xdr:to>
      <xdr:col>8</xdr:col>
      <xdr:colOff>549514</xdr:colOff>
      <xdr:row>156</xdr:row>
      <xdr:rowOff>8017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5626060"/>
          <a:ext cx="8085694" cy="2911237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159</xdr:row>
      <xdr:rowOff>71588</xdr:rowOff>
    </xdr:from>
    <xdr:to>
      <xdr:col>9</xdr:col>
      <xdr:colOff>145883</xdr:colOff>
      <xdr:row>176</xdr:row>
      <xdr:rowOff>404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980" y="29149508"/>
          <a:ext cx="8299283" cy="30377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179</xdr:row>
      <xdr:rowOff>35814</xdr:rowOff>
    </xdr:from>
    <xdr:to>
      <xdr:col>8</xdr:col>
      <xdr:colOff>563881</xdr:colOff>
      <xdr:row>187</xdr:row>
      <xdr:rowOff>76405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1" y="32771334"/>
          <a:ext cx="8077200" cy="1503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22860</xdr:rowOff>
    </xdr:from>
    <xdr:to>
      <xdr:col>8</xdr:col>
      <xdr:colOff>574217</xdr:colOff>
      <xdr:row>202</xdr:row>
      <xdr:rowOff>68861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4840" y="34952940"/>
          <a:ext cx="8095157" cy="2057681"/>
        </a:xfrm>
        <a:prstGeom prst="rect">
          <a:avLst/>
        </a:prstGeom>
      </xdr:spPr>
    </xdr:pic>
    <xdr:clientData/>
  </xdr:twoCellAnchor>
  <xdr:twoCellAnchor editAs="oneCell">
    <xdr:from>
      <xdr:col>0</xdr:col>
      <xdr:colOff>624817</xdr:colOff>
      <xdr:row>206</xdr:row>
      <xdr:rowOff>22860</xdr:rowOff>
    </xdr:from>
    <xdr:to>
      <xdr:col>8</xdr:col>
      <xdr:colOff>497387</xdr:colOff>
      <xdr:row>221</xdr:row>
      <xdr:rowOff>114735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4817" y="37696140"/>
          <a:ext cx="8018350" cy="283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20930</xdr:colOff>
      <xdr:row>225</xdr:row>
      <xdr:rowOff>154494</xdr:rowOff>
    </xdr:from>
    <xdr:to>
      <xdr:col>8</xdr:col>
      <xdr:colOff>594360</xdr:colOff>
      <xdr:row>246</xdr:row>
      <xdr:rowOff>84363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5770" y="41302494"/>
          <a:ext cx="8094370" cy="3770349"/>
        </a:xfrm>
        <a:prstGeom prst="rect">
          <a:avLst/>
        </a:prstGeom>
      </xdr:spPr>
    </xdr:pic>
    <xdr:clientData/>
  </xdr:twoCellAnchor>
  <xdr:twoCellAnchor editAs="oneCell">
    <xdr:from>
      <xdr:col>1</xdr:col>
      <xdr:colOff>9189</xdr:colOff>
      <xdr:row>269</xdr:row>
      <xdr:rowOff>7620</xdr:rowOff>
    </xdr:from>
    <xdr:to>
      <xdr:col>9</xdr:col>
      <xdr:colOff>127107</xdr:colOff>
      <xdr:row>290</xdr:row>
      <xdr:rowOff>160524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4029" y="49202340"/>
          <a:ext cx="8248458" cy="3993384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249</xdr:row>
      <xdr:rowOff>180273</xdr:rowOff>
    </xdr:from>
    <xdr:to>
      <xdr:col>8</xdr:col>
      <xdr:colOff>443186</xdr:colOff>
      <xdr:row>264</xdr:row>
      <xdr:rowOff>175681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45717393"/>
          <a:ext cx="7979366" cy="2738608"/>
        </a:xfrm>
        <a:prstGeom prst="rect">
          <a:avLst/>
        </a:prstGeom>
      </xdr:spPr>
    </xdr:pic>
    <xdr:clientData/>
  </xdr:twoCellAnchor>
  <xdr:twoCellAnchor editAs="oneCell">
    <xdr:from>
      <xdr:col>1</xdr:col>
      <xdr:colOff>617220</xdr:colOff>
      <xdr:row>294</xdr:row>
      <xdr:rowOff>48591</xdr:rowOff>
    </xdr:from>
    <xdr:to>
      <xdr:col>7</xdr:col>
      <xdr:colOff>251460</xdr:colOff>
      <xdr:row>305</xdr:row>
      <xdr:rowOff>68580</xdr:rowOff>
    </xdr:to>
    <xdr:pic>
      <xdr:nvPicPr>
        <xdr:cNvPr id="22" name="Picture 21" descr="https://lh6.googleusercontent.com/_-Z6WXTLWFsy02HMgzBWb6PYiz0mZVPwtdoEY63qd0xMEfUv2ne0VZiVanVtyEiey83WIG9gbPHeySjcp1-sq-2pF-QYnXh1R1S6VcndTwrpYpgEdnBlC3qNT46KMApG3g8qBuuG8cNLns6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3815311"/>
          <a:ext cx="6545580" cy="203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358140</xdr:colOff>
      <xdr:row>308</xdr:row>
      <xdr:rowOff>138997</xdr:rowOff>
    </xdr:from>
    <xdr:to>
      <xdr:col>7</xdr:col>
      <xdr:colOff>495300</xdr:colOff>
      <xdr:row>321</xdr:row>
      <xdr:rowOff>175260</xdr:rowOff>
    </xdr:to>
    <xdr:pic>
      <xdr:nvPicPr>
        <xdr:cNvPr id="23" name="Picture 22" descr="https://lh4.googleusercontent.com/ohTb_1jz6KseFaqKl405MVHe3Ksur8OW1hzEuEpt12ImNIhJGjRFyke6brOLCtZU_tjmJBDHE7NsuKbZAFzu47nRrmEN3-irMevsCP7nqY1iEqEaiyeAxzohpJFgnRJLyEb0g75Un3h1d_V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" y="56466037"/>
          <a:ext cx="7048500" cy="2413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365760</xdr:colOff>
      <xdr:row>327</xdr:row>
      <xdr:rowOff>38100</xdr:rowOff>
    </xdr:from>
    <xdr:to>
      <xdr:col>6</xdr:col>
      <xdr:colOff>320040</xdr:colOff>
      <xdr:row>343</xdr:row>
      <xdr:rowOff>121920</xdr:rowOff>
    </xdr:to>
    <xdr:pic>
      <xdr:nvPicPr>
        <xdr:cNvPr id="24" name="Picture 23" descr="https://lh3.googleusercontent.com/j7dhauFWsJK1Opuz4KdQr_Za1Q7Wo7pEEhj2AX44fPUgqQ9OnYo6ckMGdNjlb7_iXALH8QpcrlSmNHAA7Ps-NnuV_WEO0A-1pyPNrkOgZOqQty1e3urE8CA1LJeTQwAOb_a_JXrkjfeJJqs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9839860"/>
          <a:ext cx="625602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eon.com.vn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duy.vnt@antsolution.vn" TargetMode="External"/><Relationship Id="rId7" Type="http://schemas.openxmlformats.org/officeDocument/2006/relationships/hyperlink" Target="mailto:info@leon.com.vn" TargetMode="External"/><Relationship Id="rId12" Type="http://schemas.openxmlformats.org/officeDocument/2006/relationships/hyperlink" Target="mailto:will@itf.com" TargetMode="External"/><Relationship Id="rId2" Type="http://schemas.openxmlformats.org/officeDocument/2006/relationships/hyperlink" Target="mailto:info@antsolution.vn" TargetMode="External"/><Relationship Id="rId1" Type="http://schemas.openxmlformats.org/officeDocument/2006/relationships/hyperlink" Target="http://www.antsolution.vn/" TargetMode="External"/><Relationship Id="rId6" Type="http://schemas.openxmlformats.org/officeDocument/2006/relationships/hyperlink" Target="mailto:jonh@linon.com.vn" TargetMode="External"/><Relationship Id="rId11" Type="http://schemas.openxmlformats.org/officeDocument/2006/relationships/hyperlink" Target="http://www.interfun.com/" TargetMode="External"/><Relationship Id="rId5" Type="http://schemas.openxmlformats.org/officeDocument/2006/relationships/hyperlink" Target="http://www.linon.com.vn/" TargetMode="External"/><Relationship Id="rId10" Type="http://schemas.openxmlformats.org/officeDocument/2006/relationships/hyperlink" Target="mailto:info@itf.com.vn" TargetMode="External"/><Relationship Id="rId4" Type="http://schemas.openxmlformats.org/officeDocument/2006/relationships/hyperlink" Target="mailto:info@linon.com.vn" TargetMode="External"/><Relationship Id="rId9" Type="http://schemas.openxmlformats.org/officeDocument/2006/relationships/hyperlink" Target="mailto:jonh@leon.com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linon.com.vn" TargetMode="External"/><Relationship Id="rId3" Type="http://schemas.openxmlformats.org/officeDocument/2006/relationships/hyperlink" Target="mailto:info@linon.com.vn" TargetMode="External"/><Relationship Id="rId7" Type="http://schemas.openxmlformats.org/officeDocument/2006/relationships/hyperlink" Target="mailto:info@linon.com.vn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info@linon.com.vn" TargetMode="External"/><Relationship Id="rId1" Type="http://schemas.openxmlformats.org/officeDocument/2006/relationships/hyperlink" Target="mailto:info@antsolution.vn" TargetMode="External"/><Relationship Id="rId6" Type="http://schemas.openxmlformats.org/officeDocument/2006/relationships/hyperlink" Target="mailto:info@linon.com.vn" TargetMode="External"/><Relationship Id="rId11" Type="http://schemas.openxmlformats.org/officeDocument/2006/relationships/hyperlink" Target="mailto:info@itf.com.vn" TargetMode="External"/><Relationship Id="rId5" Type="http://schemas.openxmlformats.org/officeDocument/2006/relationships/hyperlink" Target="mailto:info@linon.com.vn" TargetMode="External"/><Relationship Id="rId10" Type="http://schemas.openxmlformats.org/officeDocument/2006/relationships/hyperlink" Target="mailto:info@linon.com.vn" TargetMode="External"/><Relationship Id="rId4" Type="http://schemas.openxmlformats.org/officeDocument/2006/relationships/hyperlink" Target="mailto:info@linon.com.vn" TargetMode="External"/><Relationship Id="rId9" Type="http://schemas.openxmlformats.org/officeDocument/2006/relationships/hyperlink" Target="mailto:info@linon.com.v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37" workbookViewId="0">
      <selection activeCell="F22" sqref="F22"/>
    </sheetView>
  </sheetViews>
  <sheetFormatPr defaultRowHeight="14.4"/>
  <cols>
    <col min="1" max="1" width="16.109375" customWidth="1"/>
    <col min="2" max="2" width="17.44140625" style="2" customWidth="1"/>
    <col min="3" max="3" width="10.44140625" customWidth="1"/>
    <col min="10" max="10" width="8.88671875" style="2"/>
    <col min="11" max="11" width="9" customWidth="1"/>
  </cols>
  <sheetData>
    <row r="1" spans="1:11">
      <c r="B1" s="42" t="s">
        <v>452</v>
      </c>
      <c r="C1" s="42"/>
      <c r="D1" s="42"/>
      <c r="E1" s="42"/>
      <c r="F1" s="42"/>
    </row>
    <row r="2" spans="1:11">
      <c r="B2" s="32" t="s">
        <v>453</v>
      </c>
      <c r="C2" s="32" t="s">
        <v>454</v>
      </c>
      <c r="D2" s="32" t="s">
        <v>455</v>
      </c>
      <c r="E2" s="32" t="s">
        <v>456</v>
      </c>
      <c r="F2" s="32" t="s">
        <v>457</v>
      </c>
    </row>
    <row r="3" spans="1:11" s="2" customFormat="1">
      <c r="A3" s="22" t="s">
        <v>471</v>
      </c>
      <c r="B3" s="31"/>
      <c r="C3" s="31"/>
      <c r="D3" s="31"/>
      <c r="E3" s="31"/>
      <c r="F3" s="31"/>
    </row>
    <row r="4" spans="1:11" s="2" customFormat="1">
      <c r="B4" s="31" t="s">
        <v>473</v>
      </c>
      <c r="C4" s="31" t="s">
        <v>473</v>
      </c>
      <c r="E4" s="31"/>
      <c r="F4" s="31"/>
    </row>
    <row r="5" spans="1:11" s="2" customFormat="1">
      <c r="B5" s="31"/>
      <c r="C5" s="31"/>
      <c r="E5" s="31"/>
      <c r="F5" s="31"/>
    </row>
    <row r="6" spans="1:11" s="2" customFormat="1">
      <c r="B6" s="31"/>
      <c r="C6" s="31"/>
      <c r="E6" s="31"/>
      <c r="F6" s="31"/>
    </row>
    <row r="7" spans="1:11" s="2" customFormat="1">
      <c r="B7" s="31"/>
      <c r="C7" s="31"/>
      <c r="E7" s="31"/>
      <c r="F7" s="31"/>
    </row>
    <row r="8" spans="1:11" s="2" customFormat="1">
      <c r="B8" s="31"/>
      <c r="C8" s="31"/>
      <c r="E8" s="31"/>
      <c r="F8" s="31"/>
    </row>
    <row r="9" spans="1:11" s="2" customFormat="1">
      <c r="B9" s="31"/>
      <c r="C9" s="31"/>
      <c r="E9" s="31"/>
      <c r="F9" s="31"/>
    </row>
    <row r="10" spans="1:11" s="2" customFormat="1">
      <c r="B10" s="31"/>
      <c r="C10" s="31"/>
      <c r="E10" s="31"/>
      <c r="F10" s="31"/>
    </row>
    <row r="11" spans="1:11" s="2" customFormat="1">
      <c r="B11" s="31"/>
      <c r="C11" s="31"/>
      <c r="E11" s="31"/>
      <c r="F11" s="31"/>
    </row>
    <row r="13" spans="1:11">
      <c r="A13" s="22" t="s">
        <v>471</v>
      </c>
      <c r="B13" s="33" t="s">
        <v>460</v>
      </c>
      <c r="C13" s="43" t="s">
        <v>459</v>
      </c>
      <c r="D13" s="43"/>
      <c r="E13" s="43"/>
      <c r="F13" s="43"/>
      <c r="G13" s="43"/>
      <c r="H13" s="43"/>
      <c r="I13" s="43"/>
      <c r="K13" s="22" t="s">
        <v>462</v>
      </c>
    </row>
    <row r="14" spans="1:11">
      <c r="C14" s="34" t="s">
        <v>463</v>
      </c>
      <c r="D14" s="34" t="s">
        <v>464</v>
      </c>
      <c r="E14" s="34" t="s">
        <v>465</v>
      </c>
      <c r="F14" s="34" t="s">
        <v>466</v>
      </c>
      <c r="G14" s="34" t="s">
        <v>467</v>
      </c>
      <c r="H14" s="34" t="s">
        <v>468</v>
      </c>
      <c r="I14" s="34" t="s">
        <v>469</v>
      </c>
    </row>
    <row r="15" spans="1:11">
      <c r="A15" s="22" t="s">
        <v>458</v>
      </c>
      <c r="B15" s="2" t="s">
        <v>461</v>
      </c>
      <c r="C15" t="s">
        <v>473</v>
      </c>
      <c r="D15" t="s">
        <v>473</v>
      </c>
      <c r="E15" t="s">
        <v>473</v>
      </c>
      <c r="F15" t="s">
        <v>473</v>
      </c>
      <c r="G15" t="s">
        <v>473</v>
      </c>
      <c r="H15" t="s">
        <v>473</v>
      </c>
      <c r="I15" t="s">
        <v>473</v>
      </c>
    </row>
    <row r="16" spans="1:11">
      <c r="B16" s="2" t="s">
        <v>553</v>
      </c>
      <c r="C16" t="s">
        <v>473</v>
      </c>
      <c r="D16" s="2" t="s">
        <v>473</v>
      </c>
      <c r="E16" s="2" t="s">
        <v>473</v>
      </c>
      <c r="F16" s="2" t="s">
        <v>473</v>
      </c>
      <c r="G16" s="2" t="s">
        <v>473</v>
      </c>
      <c r="H16" s="2" t="s">
        <v>473</v>
      </c>
      <c r="I16" s="2" t="s">
        <v>473</v>
      </c>
    </row>
    <row r="17" spans="2:8">
      <c r="B17" s="2" t="s">
        <v>554</v>
      </c>
      <c r="C17" t="s">
        <v>473</v>
      </c>
      <c r="D17" s="2" t="s">
        <v>473</v>
      </c>
      <c r="E17" s="2" t="s">
        <v>473</v>
      </c>
      <c r="G17" s="2" t="s">
        <v>473</v>
      </c>
      <c r="H17" s="2" t="s">
        <v>473</v>
      </c>
    </row>
    <row r="18" spans="2:8">
      <c r="B18" s="2" t="s">
        <v>472</v>
      </c>
      <c r="C18" t="s">
        <v>473</v>
      </c>
      <c r="D18" s="2" t="s">
        <v>473</v>
      </c>
      <c r="E18" s="2" t="s">
        <v>473</v>
      </c>
      <c r="F18" s="2" t="s">
        <v>473</v>
      </c>
      <c r="G18" s="2" t="s">
        <v>473</v>
      </c>
    </row>
    <row r="35" spans="1:11">
      <c r="A35" s="22" t="s">
        <v>470</v>
      </c>
      <c r="B35" s="2" t="s">
        <v>461</v>
      </c>
      <c r="C35" s="2" t="s">
        <v>473</v>
      </c>
      <c r="D35" s="2" t="s">
        <v>473</v>
      </c>
      <c r="E35" s="2" t="s">
        <v>473</v>
      </c>
      <c r="F35" s="2" t="s">
        <v>473</v>
      </c>
      <c r="G35" s="2" t="s">
        <v>473</v>
      </c>
      <c r="H35" s="2" t="s">
        <v>473</v>
      </c>
      <c r="I35" s="2" t="s">
        <v>473</v>
      </c>
      <c r="K35" s="22" t="s">
        <v>555</v>
      </c>
    </row>
    <row r="36" spans="1:11">
      <c r="B36" s="2" t="s">
        <v>553</v>
      </c>
      <c r="C36" s="2" t="s">
        <v>473</v>
      </c>
      <c r="D36" s="2" t="s">
        <v>473</v>
      </c>
      <c r="E36" s="2" t="s">
        <v>473</v>
      </c>
      <c r="F36" s="2" t="s">
        <v>473</v>
      </c>
      <c r="G36" s="2" t="s">
        <v>473</v>
      </c>
      <c r="H36" s="2" t="s">
        <v>473</v>
      </c>
      <c r="I36" s="2" t="s">
        <v>473</v>
      </c>
    </row>
    <row r="37" spans="1:11">
      <c r="B37" s="2" t="s">
        <v>554</v>
      </c>
      <c r="C37" s="2" t="s">
        <v>473</v>
      </c>
      <c r="D37" s="2" t="s">
        <v>473</v>
      </c>
      <c r="E37" s="2" t="s">
        <v>473</v>
      </c>
      <c r="F37" s="2"/>
      <c r="G37" s="2" t="s">
        <v>473</v>
      </c>
      <c r="H37" s="2" t="s">
        <v>473</v>
      </c>
      <c r="I37" s="2"/>
    </row>
    <row r="38" spans="1:11">
      <c r="B38" s="2" t="s">
        <v>472</v>
      </c>
      <c r="C38" s="2" t="s">
        <v>473</v>
      </c>
      <c r="D38" s="2" t="s">
        <v>473</v>
      </c>
      <c r="E38" s="2" t="s">
        <v>473</v>
      </c>
      <c r="F38" s="2" t="s">
        <v>473</v>
      </c>
      <c r="G38" s="2" t="s">
        <v>473</v>
      </c>
      <c r="H38" s="2"/>
      <c r="I38" s="2"/>
    </row>
  </sheetData>
  <mergeCells count="2">
    <mergeCell ref="B1:F1"/>
    <mergeCell ref="C13:I1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zoomScaleNormal="10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M39" sqref="M39"/>
    </sheetView>
  </sheetViews>
  <sheetFormatPr defaultRowHeight="14.4"/>
  <cols>
    <col min="1" max="1" width="9.109375" style="2" customWidth="1"/>
    <col min="2" max="2" width="20" style="2" customWidth="1"/>
    <col min="3" max="3" width="45.21875" style="20" customWidth="1"/>
    <col min="4" max="16384" width="8.88671875" style="2"/>
  </cols>
  <sheetData>
    <row r="1" spans="1:3">
      <c r="A1" s="13" t="s">
        <v>283</v>
      </c>
      <c r="B1" s="13" t="s">
        <v>433</v>
      </c>
      <c r="C1" s="18" t="s">
        <v>285</v>
      </c>
    </row>
    <row r="2" spans="1:3">
      <c r="A2" s="16" t="s">
        <v>451</v>
      </c>
      <c r="B2" s="17"/>
      <c r="C2" s="19"/>
    </row>
    <row r="3" spans="1:3" s="14" customFormat="1">
      <c r="C3" s="15"/>
    </row>
    <row r="4" spans="1:3">
      <c r="C4" s="15"/>
    </row>
    <row r="5" spans="1:3">
      <c r="C5" s="15"/>
    </row>
    <row r="7" spans="1:3">
      <c r="C7" s="15"/>
    </row>
    <row r="8" spans="1:3">
      <c r="C8" s="15"/>
    </row>
    <row r="9" spans="1:3">
      <c r="C9" s="15"/>
    </row>
    <row r="10" spans="1:3">
      <c r="C10" s="15"/>
    </row>
    <row r="11" spans="1:3">
      <c r="C11" s="15"/>
    </row>
    <row r="12" spans="1:3">
      <c r="C12" s="15"/>
    </row>
    <row r="13" spans="1:3">
      <c r="C13" s="15"/>
    </row>
    <row r="14" spans="1:3">
      <c r="C14" s="15"/>
    </row>
    <row r="15" spans="1:3">
      <c r="C15" s="15"/>
    </row>
    <row r="16" spans="1:3">
      <c r="C16" s="15"/>
    </row>
    <row r="17" spans="1:3">
      <c r="C17" s="15"/>
    </row>
    <row r="18" spans="1:3">
      <c r="C18" s="15"/>
    </row>
    <row r="19" spans="1:3">
      <c r="A19" s="16" t="s">
        <v>431</v>
      </c>
      <c r="B19" s="17"/>
      <c r="C19" s="19"/>
    </row>
    <row r="20" spans="1:3">
      <c r="A20" s="22">
        <v>1</v>
      </c>
      <c r="B20" s="22" t="s">
        <v>432</v>
      </c>
      <c r="C20" s="15" t="s">
        <v>435</v>
      </c>
    </row>
    <row r="21" spans="1:3">
      <c r="A21" s="22"/>
    </row>
    <row r="22" spans="1:3">
      <c r="A22" s="22"/>
    </row>
    <row r="23" spans="1:3">
      <c r="A23" s="22"/>
    </row>
    <row r="24" spans="1:3">
      <c r="A24" s="22"/>
    </row>
    <row r="25" spans="1:3">
      <c r="A25" s="22"/>
    </row>
    <row r="26" spans="1:3">
      <c r="A26" s="22"/>
    </row>
    <row r="27" spans="1:3">
      <c r="A27" s="22"/>
    </row>
    <row r="28" spans="1:3">
      <c r="A28" s="22"/>
    </row>
    <row r="29" spans="1:3">
      <c r="A29" s="22"/>
    </row>
    <row r="30" spans="1:3">
      <c r="A30" s="22"/>
    </row>
    <row r="31" spans="1:3">
      <c r="A31" s="22"/>
    </row>
    <row r="32" spans="1:3">
      <c r="A32" s="22"/>
    </row>
    <row r="33" spans="1:3">
      <c r="A33" s="22"/>
    </row>
    <row r="34" spans="1:3" s="26" customFormat="1">
      <c r="A34" s="27"/>
      <c r="C34" s="28"/>
    </row>
    <row r="35" spans="1:3" s="26" customFormat="1">
      <c r="A35" s="27"/>
      <c r="C35" s="28"/>
    </row>
    <row r="36" spans="1:3" s="26" customFormat="1">
      <c r="A36" s="27"/>
      <c r="C36" s="28"/>
    </row>
    <row r="37" spans="1:3" s="26" customFormat="1">
      <c r="A37" s="27"/>
      <c r="C37" s="28"/>
    </row>
    <row r="38" spans="1:3" s="26" customFormat="1">
      <c r="A38" s="29">
        <v>2</v>
      </c>
      <c r="B38" s="29" t="s">
        <v>434</v>
      </c>
      <c r="C38" s="30" t="s">
        <v>436</v>
      </c>
    </row>
    <row r="39" spans="1:3" s="26" customFormat="1">
      <c r="A39" s="27"/>
      <c r="C39" s="28"/>
    </row>
    <row r="40" spans="1:3" s="26" customFormat="1">
      <c r="A40" s="27"/>
      <c r="C40" s="28"/>
    </row>
    <row r="41" spans="1:3" s="26" customFormat="1">
      <c r="A41" s="27"/>
      <c r="C41" s="28"/>
    </row>
    <row r="42" spans="1:3" s="26" customFormat="1">
      <c r="A42" s="27"/>
      <c r="C42" s="28"/>
    </row>
    <row r="43" spans="1:3" s="26" customFormat="1">
      <c r="A43" s="27"/>
      <c r="C43" s="28"/>
    </row>
    <row r="44" spans="1:3" s="26" customFormat="1">
      <c r="A44" s="27"/>
      <c r="C44" s="28"/>
    </row>
    <row r="45" spans="1:3" s="26" customFormat="1">
      <c r="A45" s="27"/>
      <c r="C45" s="28"/>
    </row>
    <row r="46" spans="1:3" s="26" customFormat="1">
      <c r="A46" s="27"/>
      <c r="C46" s="28"/>
    </row>
    <row r="47" spans="1:3" s="26" customFormat="1">
      <c r="A47" s="27"/>
      <c r="C47" s="28"/>
    </row>
    <row r="48" spans="1:3" s="26" customFormat="1">
      <c r="A48" s="27"/>
      <c r="C48" s="28"/>
    </row>
    <row r="49" spans="1:3" s="26" customFormat="1">
      <c r="A49" s="27"/>
      <c r="C49" s="28"/>
    </row>
    <row r="50" spans="1:3" s="26" customFormat="1">
      <c r="A50" s="27"/>
      <c r="C50" s="28"/>
    </row>
    <row r="51" spans="1:3" s="26" customFormat="1">
      <c r="A51" s="27"/>
      <c r="C51" s="28"/>
    </row>
    <row r="52" spans="1:3" s="26" customFormat="1">
      <c r="A52" s="27"/>
      <c r="C52" s="28"/>
    </row>
    <row r="56" spans="1:3">
      <c r="A56" s="22"/>
    </row>
    <row r="57" spans="1:3">
      <c r="A57" s="22">
        <v>3</v>
      </c>
      <c r="B57" s="22" t="s">
        <v>437</v>
      </c>
    </row>
    <row r="76" spans="1:2">
      <c r="A76" s="22">
        <v>4</v>
      </c>
      <c r="B76" s="22" t="s">
        <v>438</v>
      </c>
    </row>
    <row r="111" spans="3:3">
      <c r="C111" s="15"/>
    </row>
    <row r="112" spans="3:3">
      <c r="C112" s="15"/>
    </row>
    <row r="113" spans="1:3">
      <c r="C113" s="15"/>
    </row>
    <row r="114" spans="1:3">
      <c r="C114" s="15"/>
    </row>
    <row r="115" spans="1:3">
      <c r="C115" s="15"/>
    </row>
    <row r="116" spans="1:3">
      <c r="C116" s="15"/>
    </row>
    <row r="117" spans="1:3">
      <c r="C117" s="15"/>
    </row>
    <row r="118" spans="1:3">
      <c r="C118" s="15"/>
    </row>
    <row r="119" spans="1:3">
      <c r="A119" s="16" t="s">
        <v>439</v>
      </c>
      <c r="B119" s="17"/>
      <c r="C119" s="19"/>
    </row>
    <row r="138" spans="1:3">
      <c r="A138" s="16" t="s">
        <v>440</v>
      </c>
      <c r="B138" s="17"/>
      <c r="C138" s="19"/>
    </row>
    <row r="158" spans="1:3">
      <c r="A158" s="23" t="s">
        <v>441</v>
      </c>
      <c r="B158" s="24"/>
      <c r="C158" s="25"/>
    </row>
    <row r="178" spans="1:3">
      <c r="A178" s="23" t="s">
        <v>442</v>
      </c>
      <c r="B178" s="24"/>
      <c r="C178" s="25"/>
    </row>
    <row r="190" spans="1:3">
      <c r="A190" s="23" t="s">
        <v>443</v>
      </c>
      <c r="B190" s="24"/>
      <c r="C190" s="25"/>
    </row>
    <row r="204" spans="1:3">
      <c r="A204" s="23" t="s">
        <v>444</v>
      </c>
      <c r="B204" s="24"/>
      <c r="C204" s="25"/>
    </row>
    <row r="224" spans="1:3">
      <c r="A224" s="23" t="s">
        <v>445</v>
      </c>
      <c r="B224" s="24"/>
      <c r="C224" s="25"/>
    </row>
    <row r="249" spans="1:3">
      <c r="A249" s="23" t="s">
        <v>446</v>
      </c>
      <c r="B249" s="24"/>
      <c r="C249" s="25"/>
    </row>
    <row r="268" spans="1:3">
      <c r="A268" s="23" t="s">
        <v>447</v>
      </c>
      <c r="B268" s="24"/>
      <c r="C268" s="25"/>
    </row>
    <row r="294" spans="1:3">
      <c r="A294" s="23" t="s">
        <v>448</v>
      </c>
      <c r="B294" s="24"/>
      <c r="C294" s="25"/>
    </row>
    <row r="296" spans="1:3">
      <c r="B296"/>
    </row>
    <row r="308" spans="1:3">
      <c r="A308" s="23" t="s">
        <v>449</v>
      </c>
      <c r="B308" s="24"/>
      <c r="C308" s="25"/>
    </row>
    <row r="310" spans="1:3">
      <c r="A310"/>
    </row>
    <row r="325" spans="1:3">
      <c r="A325" s="23" t="s">
        <v>450</v>
      </c>
      <c r="B325" s="24"/>
      <c r="C325" s="25"/>
    </row>
    <row r="327" spans="1:3">
      <c r="B32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76"/>
  <sheetViews>
    <sheetView topLeftCell="P1" workbookViewId="0">
      <selection activeCell="O2" sqref="O2"/>
    </sheetView>
  </sheetViews>
  <sheetFormatPr defaultRowHeight="14.4"/>
  <cols>
    <col min="1" max="1" width="11.6640625" bestFit="1" customWidth="1"/>
    <col min="2" max="2" width="13.109375" bestFit="1" customWidth="1"/>
    <col min="3" max="3" width="17" bestFit="1" customWidth="1"/>
    <col min="4" max="4" width="8.88671875" bestFit="1" customWidth="1"/>
    <col min="5" max="5" width="6.88671875" bestFit="1" customWidth="1"/>
    <col min="6" max="6" width="11.5546875" bestFit="1" customWidth="1"/>
    <col min="7" max="7" width="8.109375" bestFit="1" customWidth="1"/>
    <col min="8" max="8" width="19.6640625" bestFit="1" customWidth="1"/>
    <col min="9" max="9" width="11.5546875" bestFit="1" customWidth="1"/>
    <col min="10" max="10" width="22.33203125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14.6640625" customWidth="1"/>
    <col min="15" max="15" width="14.33203125" bestFit="1" customWidth="1"/>
    <col min="16" max="16" width="7.33203125" bestFit="1" customWidth="1"/>
    <col min="17" max="17" width="9.33203125" bestFit="1" customWidth="1"/>
    <col min="18" max="18" width="14.33203125" bestFit="1" customWidth="1"/>
    <col min="19" max="19" width="11.5546875" bestFit="1" customWidth="1"/>
    <col min="20" max="20" width="18.109375" bestFit="1" customWidth="1"/>
    <col min="21" max="21" width="11.6640625" bestFit="1" customWidth="1"/>
    <col min="22" max="22" width="8.5546875" bestFit="1" customWidth="1"/>
    <col min="23" max="23" width="7.5546875" bestFit="1" customWidth="1"/>
    <col min="24" max="24" width="18.44140625" bestFit="1" customWidth="1"/>
    <col min="25" max="25" width="20.88671875" bestFit="1" customWidth="1"/>
    <col min="26" max="26" width="10.5546875" bestFit="1" customWidth="1"/>
    <col min="27" max="27" width="10.33203125" bestFit="1" customWidth="1"/>
    <col min="28" max="28" width="12.109375" bestFit="1" customWidth="1"/>
    <col min="29" max="29" width="14.33203125" bestFit="1" customWidth="1"/>
    <col min="30" max="30" width="11.5546875" bestFit="1" customWidth="1"/>
  </cols>
  <sheetData>
    <row r="1" spans="1:31" s="2" customForma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</row>
    <row r="2" spans="1:31">
      <c r="A2">
        <v>202972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0.33333333333333337</v>
      </c>
      <c r="K2">
        <v>169.8</v>
      </c>
      <c r="L2">
        <v>169.8</v>
      </c>
      <c r="M2">
        <v>22</v>
      </c>
      <c r="N2">
        <v>3735.6</v>
      </c>
      <c r="O2">
        <v>0</v>
      </c>
      <c r="P2">
        <v>0</v>
      </c>
      <c r="Q2">
        <v>22</v>
      </c>
      <c r="R2">
        <v>3735.6</v>
      </c>
      <c r="S2">
        <v>15746</v>
      </c>
      <c r="U2" t="s">
        <v>56</v>
      </c>
      <c r="V2" t="s">
        <v>57</v>
      </c>
      <c r="X2">
        <v>324</v>
      </c>
      <c r="Y2" t="s">
        <v>58</v>
      </c>
      <c r="Z2">
        <v>44665.620893981497</v>
      </c>
      <c r="AA2">
        <v>520006</v>
      </c>
      <c r="AB2">
        <v>44705</v>
      </c>
      <c r="AC2">
        <v>14</v>
      </c>
      <c r="AD2" t="s">
        <v>59</v>
      </c>
      <c r="AE2" t="s">
        <v>60</v>
      </c>
    </row>
    <row r="3" spans="1:31">
      <c r="A3">
        <v>203134</v>
      </c>
      <c r="B3" t="s">
        <v>61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>
        <v>0.33333333333333337</v>
      </c>
      <c r="K3">
        <v>169.8</v>
      </c>
      <c r="L3">
        <v>169.8</v>
      </c>
      <c r="M3">
        <v>22</v>
      </c>
      <c r="N3">
        <v>3735.6</v>
      </c>
      <c r="O3">
        <v>0</v>
      </c>
      <c r="P3">
        <v>0</v>
      </c>
      <c r="Q3">
        <v>22</v>
      </c>
      <c r="R3">
        <v>3735.6</v>
      </c>
      <c r="S3">
        <v>15749</v>
      </c>
      <c r="U3" t="s">
        <v>62</v>
      </c>
      <c r="V3" t="s">
        <v>57</v>
      </c>
      <c r="X3">
        <v>324</v>
      </c>
      <c r="Y3" t="s">
        <v>58</v>
      </c>
      <c r="Z3">
        <v>44665.666932719898</v>
      </c>
      <c r="AA3">
        <v>520006</v>
      </c>
      <c r="AB3">
        <v>44705</v>
      </c>
      <c r="AC3">
        <v>14</v>
      </c>
      <c r="AD3" t="s">
        <v>59</v>
      </c>
      <c r="AE3" t="s">
        <v>60</v>
      </c>
    </row>
    <row r="4" spans="1:31">
      <c r="A4">
        <v>203189</v>
      </c>
      <c r="B4" t="s">
        <v>63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>
        <v>0.33333333333333337</v>
      </c>
      <c r="K4">
        <v>169.8</v>
      </c>
      <c r="L4">
        <v>169.8</v>
      </c>
      <c r="M4">
        <v>22</v>
      </c>
      <c r="N4">
        <v>3735.6</v>
      </c>
      <c r="O4">
        <v>0</v>
      </c>
      <c r="P4">
        <v>0</v>
      </c>
      <c r="Q4">
        <v>22</v>
      </c>
      <c r="R4">
        <v>3735.6</v>
      </c>
      <c r="S4">
        <v>15751</v>
      </c>
      <c r="U4" t="s">
        <v>64</v>
      </c>
      <c r="V4" t="s">
        <v>57</v>
      </c>
      <c r="X4">
        <v>324</v>
      </c>
      <c r="Y4" t="s">
        <v>58</v>
      </c>
      <c r="Z4">
        <v>44665.699135995397</v>
      </c>
      <c r="AA4">
        <v>520006</v>
      </c>
      <c r="AB4">
        <v>44705</v>
      </c>
      <c r="AC4">
        <v>14</v>
      </c>
      <c r="AD4" t="s">
        <v>59</v>
      </c>
      <c r="AE4" t="s">
        <v>60</v>
      </c>
    </row>
    <row r="5" spans="1:31">
      <c r="A5">
        <v>202942</v>
      </c>
      <c r="B5" t="s">
        <v>65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>
        <v>0.30303030303030304</v>
      </c>
      <c r="K5">
        <v>173.2</v>
      </c>
      <c r="L5">
        <v>173.2</v>
      </c>
      <c r="M5">
        <v>20</v>
      </c>
      <c r="N5">
        <v>3464</v>
      </c>
      <c r="O5">
        <v>0</v>
      </c>
      <c r="P5">
        <v>0</v>
      </c>
      <c r="Q5">
        <v>20</v>
      </c>
      <c r="R5">
        <v>3464</v>
      </c>
      <c r="S5">
        <v>15745</v>
      </c>
      <c r="U5" t="s">
        <v>66</v>
      </c>
      <c r="V5" t="s">
        <v>57</v>
      </c>
      <c r="X5">
        <v>324</v>
      </c>
      <c r="Y5" t="s">
        <v>58</v>
      </c>
      <c r="Z5">
        <v>44665.620475312498</v>
      </c>
      <c r="AA5">
        <v>520006</v>
      </c>
      <c r="AB5">
        <v>44705</v>
      </c>
      <c r="AC5">
        <v>60</v>
      </c>
      <c r="AD5" t="s">
        <v>67</v>
      </c>
      <c r="AE5" t="s">
        <v>68</v>
      </c>
    </row>
    <row r="6" spans="1:31">
      <c r="A6">
        <v>202996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  <c r="J6">
        <v>0.30303030303030304</v>
      </c>
      <c r="K6">
        <v>173.2</v>
      </c>
      <c r="L6">
        <v>173.2</v>
      </c>
      <c r="M6">
        <v>20</v>
      </c>
      <c r="N6">
        <v>3464</v>
      </c>
      <c r="O6">
        <v>0</v>
      </c>
      <c r="P6">
        <v>0</v>
      </c>
      <c r="Q6">
        <v>20</v>
      </c>
      <c r="R6">
        <v>3464</v>
      </c>
      <c r="S6">
        <v>15746</v>
      </c>
      <c r="U6" t="s">
        <v>56</v>
      </c>
      <c r="V6" t="s">
        <v>57</v>
      </c>
      <c r="X6">
        <v>324</v>
      </c>
      <c r="Y6" t="s">
        <v>58</v>
      </c>
      <c r="Z6">
        <v>44665.620893981497</v>
      </c>
      <c r="AA6">
        <v>520006</v>
      </c>
      <c r="AB6">
        <v>44705</v>
      </c>
      <c r="AC6">
        <v>60</v>
      </c>
      <c r="AD6" t="s">
        <v>67</v>
      </c>
      <c r="AE6" t="s">
        <v>68</v>
      </c>
    </row>
    <row r="7" spans="1:31">
      <c r="A7">
        <v>203050</v>
      </c>
      <c r="B7" t="s">
        <v>69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>
        <v>0.30303030303030304</v>
      </c>
      <c r="K7">
        <v>173.2</v>
      </c>
      <c r="L7">
        <v>173.2</v>
      </c>
      <c r="M7">
        <v>20</v>
      </c>
      <c r="N7">
        <v>3464</v>
      </c>
      <c r="O7">
        <v>0</v>
      </c>
      <c r="P7">
        <v>0</v>
      </c>
      <c r="Q7">
        <v>20</v>
      </c>
      <c r="R7">
        <v>3464</v>
      </c>
      <c r="S7">
        <v>15747</v>
      </c>
      <c r="U7" t="s">
        <v>70</v>
      </c>
      <c r="V7" t="s">
        <v>57</v>
      </c>
      <c r="X7">
        <v>324</v>
      </c>
      <c r="Y7" t="s">
        <v>58</v>
      </c>
      <c r="Z7">
        <v>44665.6209898495</v>
      </c>
      <c r="AA7">
        <v>520006</v>
      </c>
      <c r="AB7">
        <v>44705</v>
      </c>
      <c r="AC7">
        <v>60</v>
      </c>
      <c r="AD7" t="s">
        <v>67</v>
      </c>
      <c r="AE7" t="s">
        <v>68</v>
      </c>
    </row>
    <row r="8" spans="1:31">
      <c r="A8">
        <v>203104</v>
      </c>
      <c r="B8" t="s">
        <v>71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>
        <v>0.30303030303030304</v>
      </c>
      <c r="K8">
        <v>173.2</v>
      </c>
      <c r="L8">
        <v>173.2</v>
      </c>
      <c r="M8">
        <v>20</v>
      </c>
      <c r="N8">
        <v>3464</v>
      </c>
      <c r="O8">
        <v>0</v>
      </c>
      <c r="P8">
        <v>0</v>
      </c>
      <c r="Q8">
        <v>20</v>
      </c>
      <c r="R8">
        <v>3464</v>
      </c>
      <c r="S8">
        <v>15748</v>
      </c>
      <c r="U8" t="s">
        <v>72</v>
      </c>
      <c r="V8" t="s">
        <v>57</v>
      </c>
      <c r="X8">
        <v>324</v>
      </c>
      <c r="Y8" t="s">
        <v>58</v>
      </c>
      <c r="Z8">
        <v>44665.628147766198</v>
      </c>
      <c r="AA8">
        <v>520006</v>
      </c>
      <c r="AB8">
        <v>44705</v>
      </c>
      <c r="AC8">
        <v>60</v>
      </c>
      <c r="AD8" t="s">
        <v>67</v>
      </c>
      <c r="AE8" t="s">
        <v>68</v>
      </c>
    </row>
    <row r="9" spans="1:31">
      <c r="A9">
        <v>203158</v>
      </c>
      <c r="B9" t="s">
        <v>61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>
        <v>0.30303030303030304</v>
      </c>
      <c r="K9">
        <v>173.2</v>
      </c>
      <c r="L9">
        <v>173.2</v>
      </c>
      <c r="M9">
        <v>20</v>
      </c>
      <c r="N9">
        <v>3464</v>
      </c>
      <c r="O9">
        <v>0</v>
      </c>
      <c r="P9">
        <v>0</v>
      </c>
      <c r="Q9">
        <v>20</v>
      </c>
      <c r="R9">
        <v>3464</v>
      </c>
      <c r="S9">
        <v>15749</v>
      </c>
      <c r="U9" t="s">
        <v>62</v>
      </c>
      <c r="V9" t="s">
        <v>57</v>
      </c>
      <c r="X9">
        <v>324</v>
      </c>
      <c r="Y9" t="s">
        <v>58</v>
      </c>
      <c r="Z9">
        <v>44665.666932719898</v>
      </c>
      <c r="AA9">
        <v>520006</v>
      </c>
      <c r="AB9">
        <v>44705</v>
      </c>
      <c r="AC9">
        <v>60</v>
      </c>
      <c r="AD9" t="s">
        <v>67</v>
      </c>
      <c r="AE9" t="s">
        <v>68</v>
      </c>
    </row>
    <row r="10" spans="1:31">
      <c r="A10">
        <v>203213</v>
      </c>
      <c r="B10" t="s">
        <v>63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>
        <v>0.30303030303030304</v>
      </c>
      <c r="K10">
        <v>173.2</v>
      </c>
      <c r="L10">
        <v>173.2</v>
      </c>
      <c r="M10">
        <v>20</v>
      </c>
      <c r="N10">
        <v>3464</v>
      </c>
      <c r="O10">
        <v>0</v>
      </c>
      <c r="P10">
        <v>0</v>
      </c>
      <c r="Q10">
        <v>20</v>
      </c>
      <c r="R10">
        <v>3464</v>
      </c>
      <c r="S10">
        <v>15751</v>
      </c>
      <c r="U10" t="s">
        <v>64</v>
      </c>
      <c r="V10" t="s">
        <v>57</v>
      </c>
      <c r="X10">
        <v>324</v>
      </c>
      <c r="Y10" t="s">
        <v>58</v>
      </c>
      <c r="Z10">
        <v>44665.699135995397</v>
      </c>
      <c r="AA10">
        <v>520006</v>
      </c>
      <c r="AB10">
        <v>44705</v>
      </c>
      <c r="AC10">
        <v>60</v>
      </c>
      <c r="AD10" t="s">
        <v>67</v>
      </c>
      <c r="AE10" t="s">
        <v>68</v>
      </c>
    </row>
    <row r="11" spans="1:31">
      <c r="A11">
        <v>203041</v>
      </c>
      <c r="B11" t="s">
        <v>69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>
        <v>0.30303030303030304</v>
      </c>
      <c r="K11">
        <v>169.8</v>
      </c>
      <c r="L11">
        <v>169.8</v>
      </c>
      <c r="M11">
        <v>20</v>
      </c>
      <c r="N11">
        <v>3396</v>
      </c>
      <c r="O11">
        <v>0</v>
      </c>
      <c r="P11">
        <v>0</v>
      </c>
      <c r="Q11">
        <v>20</v>
      </c>
      <c r="R11">
        <v>3396</v>
      </c>
      <c r="S11">
        <v>15747</v>
      </c>
      <c r="U11" t="s">
        <v>70</v>
      </c>
      <c r="V11" t="s">
        <v>57</v>
      </c>
      <c r="X11">
        <v>324</v>
      </c>
      <c r="Y11" t="s">
        <v>58</v>
      </c>
      <c r="Z11">
        <v>44665.6209898495</v>
      </c>
      <c r="AA11">
        <v>520006</v>
      </c>
      <c r="AB11">
        <v>44705</v>
      </c>
      <c r="AC11">
        <v>41</v>
      </c>
      <c r="AD11" t="s">
        <v>73</v>
      </c>
      <c r="AE11" t="s">
        <v>74</v>
      </c>
    </row>
    <row r="12" spans="1:31">
      <c r="A12">
        <v>203095</v>
      </c>
      <c r="B12" t="s">
        <v>71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>
        <v>0.30303030303030304</v>
      </c>
      <c r="K12">
        <v>169.8</v>
      </c>
      <c r="L12">
        <v>169.8</v>
      </c>
      <c r="M12">
        <v>20</v>
      </c>
      <c r="N12">
        <v>3396</v>
      </c>
      <c r="O12">
        <v>0</v>
      </c>
      <c r="P12">
        <v>0</v>
      </c>
      <c r="Q12">
        <v>20</v>
      </c>
      <c r="R12">
        <v>3396</v>
      </c>
      <c r="S12">
        <v>15748</v>
      </c>
      <c r="U12" t="s">
        <v>72</v>
      </c>
      <c r="V12" t="s">
        <v>57</v>
      </c>
      <c r="X12">
        <v>324</v>
      </c>
      <c r="Y12" t="s">
        <v>58</v>
      </c>
      <c r="Z12">
        <v>44665.628147766198</v>
      </c>
      <c r="AA12">
        <v>520006</v>
      </c>
      <c r="AB12">
        <v>44705</v>
      </c>
      <c r="AC12">
        <v>41</v>
      </c>
      <c r="AD12" t="s">
        <v>73</v>
      </c>
      <c r="AE12" t="s">
        <v>74</v>
      </c>
    </row>
    <row r="13" spans="1:31">
      <c r="A13">
        <v>202933</v>
      </c>
      <c r="B13" t="s">
        <v>65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>
        <v>0.30303030303030304</v>
      </c>
      <c r="K13">
        <v>169.8</v>
      </c>
      <c r="L13">
        <v>169.8</v>
      </c>
      <c r="M13">
        <v>20</v>
      </c>
      <c r="N13">
        <v>3396</v>
      </c>
      <c r="O13">
        <v>0</v>
      </c>
      <c r="P13">
        <v>0</v>
      </c>
      <c r="Q13">
        <v>20</v>
      </c>
      <c r="R13">
        <v>3396</v>
      </c>
      <c r="S13">
        <v>15745</v>
      </c>
      <c r="U13" t="s">
        <v>66</v>
      </c>
      <c r="V13" t="s">
        <v>57</v>
      </c>
      <c r="X13">
        <v>324</v>
      </c>
      <c r="Y13" t="s">
        <v>58</v>
      </c>
      <c r="Z13">
        <v>44665.620475312498</v>
      </c>
      <c r="AA13">
        <v>520006</v>
      </c>
      <c r="AB13">
        <v>44705</v>
      </c>
      <c r="AC13">
        <v>41</v>
      </c>
      <c r="AD13" t="s">
        <v>73</v>
      </c>
      <c r="AE13" t="s">
        <v>74</v>
      </c>
    </row>
    <row r="14" spans="1:31">
      <c r="A14">
        <v>202987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  <c r="G14" t="s">
        <v>53</v>
      </c>
      <c r="H14" t="s">
        <v>54</v>
      </c>
      <c r="I14" t="s">
        <v>55</v>
      </c>
      <c r="J14">
        <v>0.30303030303030304</v>
      </c>
      <c r="K14">
        <v>169.8</v>
      </c>
      <c r="L14">
        <v>169.8</v>
      </c>
      <c r="M14">
        <v>20</v>
      </c>
      <c r="N14">
        <v>3396</v>
      </c>
      <c r="O14">
        <v>0</v>
      </c>
      <c r="P14">
        <v>0</v>
      </c>
      <c r="Q14">
        <v>20</v>
      </c>
      <c r="R14">
        <v>3396</v>
      </c>
      <c r="S14">
        <v>15746</v>
      </c>
      <c r="U14" t="s">
        <v>56</v>
      </c>
      <c r="V14" t="s">
        <v>57</v>
      </c>
      <c r="X14">
        <v>324</v>
      </c>
      <c r="Y14" t="s">
        <v>58</v>
      </c>
      <c r="Z14">
        <v>44665.620893981497</v>
      </c>
      <c r="AA14">
        <v>520006</v>
      </c>
      <c r="AB14">
        <v>44705</v>
      </c>
      <c r="AC14">
        <v>41</v>
      </c>
      <c r="AD14" t="s">
        <v>73</v>
      </c>
      <c r="AE14" t="s">
        <v>74</v>
      </c>
    </row>
    <row r="15" spans="1:31">
      <c r="A15">
        <v>203149</v>
      </c>
      <c r="B15" t="s">
        <v>61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>
        <v>0.30303030303030304</v>
      </c>
      <c r="K15">
        <v>169.8</v>
      </c>
      <c r="L15">
        <v>169.8</v>
      </c>
      <c r="M15">
        <v>20</v>
      </c>
      <c r="N15">
        <v>3396</v>
      </c>
      <c r="O15">
        <v>0</v>
      </c>
      <c r="P15">
        <v>0</v>
      </c>
      <c r="Q15">
        <v>20</v>
      </c>
      <c r="R15">
        <v>3396</v>
      </c>
      <c r="S15">
        <v>15749</v>
      </c>
      <c r="U15" t="s">
        <v>62</v>
      </c>
      <c r="V15" t="s">
        <v>57</v>
      </c>
      <c r="X15">
        <v>324</v>
      </c>
      <c r="Y15" t="s">
        <v>58</v>
      </c>
      <c r="Z15">
        <v>44665.666932719898</v>
      </c>
      <c r="AA15">
        <v>520006</v>
      </c>
      <c r="AB15">
        <v>44705</v>
      </c>
      <c r="AC15">
        <v>41</v>
      </c>
      <c r="AD15" t="s">
        <v>73</v>
      </c>
      <c r="AE15" t="s">
        <v>74</v>
      </c>
    </row>
    <row r="16" spans="1:31">
      <c r="A16">
        <v>203204</v>
      </c>
      <c r="B16" t="s">
        <v>63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>
        <v>0.30303030303030304</v>
      </c>
      <c r="K16">
        <v>169.8</v>
      </c>
      <c r="L16">
        <v>169.8</v>
      </c>
      <c r="M16">
        <v>20</v>
      </c>
      <c r="N16">
        <v>3396</v>
      </c>
      <c r="O16">
        <v>0</v>
      </c>
      <c r="P16">
        <v>0</v>
      </c>
      <c r="Q16">
        <v>20</v>
      </c>
      <c r="R16">
        <v>3396</v>
      </c>
      <c r="S16">
        <v>15751</v>
      </c>
      <c r="U16" t="s">
        <v>64</v>
      </c>
      <c r="V16" t="s">
        <v>57</v>
      </c>
      <c r="X16">
        <v>324</v>
      </c>
      <c r="Y16" t="s">
        <v>58</v>
      </c>
      <c r="Z16">
        <v>44665.699135995397</v>
      </c>
      <c r="AA16">
        <v>520006</v>
      </c>
      <c r="AB16">
        <v>44705</v>
      </c>
      <c r="AC16">
        <v>41</v>
      </c>
      <c r="AD16" t="s">
        <v>73</v>
      </c>
      <c r="AE16" t="s">
        <v>74</v>
      </c>
    </row>
    <row r="17" spans="1:31">
      <c r="A17">
        <v>203237</v>
      </c>
      <c r="B17" t="s">
        <v>63</v>
      </c>
      <c r="C17" t="s">
        <v>49</v>
      </c>
      <c r="D17" t="s">
        <v>50</v>
      </c>
      <c r="E17" t="s">
        <v>51</v>
      </c>
      <c r="F17" t="s">
        <v>52</v>
      </c>
      <c r="G17" t="s">
        <v>75</v>
      </c>
      <c r="H17" t="s">
        <v>76</v>
      </c>
      <c r="I17" t="s">
        <v>55</v>
      </c>
      <c r="J17">
        <v>0.12658227848101267</v>
      </c>
      <c r="K17">
        <v>102.9</v>
      </c>
      <c r="L17">
        <v>102.89999999999999</v>
      </c>
      <c r="M17">
        <v>20</v>
      </c>
      <c r="N17">
        <v>2058</v>
      </c>
      <c r="O17">
        <v>0</v>
      </c>
      <c r="P17">
        <v>0</v>
      </c>
      <c r="Q17">
        <v>20</v>
      </c>
      <c r="R17">
        <v>2058</v>
      </c>
      <c r="S17">
        <v>15751</v>
      </c>
      <c r="U17" t="s">
        <v>64</v>
      </c>
      <c r="V17" t="s">
        <v>57</v>
      </c>
      <c r="X17">
        <v>324</v>
      </c>
      <c r="Y17" t="s">
        <v>58</v>
      </c>
      <c r="Z17">
        <v>44665.699135995397</v>
      </c>
      <c r="AA17">
        <v>520006</v>
      </c>
      <c r="AB17">
        <v>44705</v>
      </c>
      <c r="AC17">
        <v>60</v>
      </c>
      <c r="AD17" t="s">
        <v>67</v>
      </c>
      <c r="AE17" t="s">
        <v>68</v>
      </c>
    </row>
    <row r="18" spans="1:31">
      <c r="A18">
        <v>203182</v>
      </c>
      <c r="B18" t="s">
        <v>61</v>
      </c>
      <c r="C18" t="s">
        <v>49</v>
      </c>
      <c r="D18" t="s">
        <v>50</v>
      </c>
      <c r="E18" t="s">
        <v>51</v>
      </c>
      <c r="F18" t="s">
        <v>52</v>
      </c>
      <c r="G18" t="s">
        <v>75</v>
      </c>
      <c r="H18" t="s">
        <v>76</v>
      </c>
      <c r="I18" t="s">
        <v>55</v>
      </c>
      <c r="J18">
        <v>0.12658227848101267</v>
      </c>
      <c r="K18">
        <v>102.9</v>
      </c>
      <c r="L18">
        <v>102.89999999999999</v>
      </c>
      <c r="M18">
        <v>20</v>
      </c>
      <c r="N18">
        <v>2058</v>
      </c>
      <c r="O18">
        <v>0</v>
      </c>
      <c r="P18">
        <v>0</v>
      </c>
      <c r="Q18">
        <v>20</v>
      </c>
      <c r="R18">
        <v>2058</v>
      </c>
      <c r="S18">
        <v>15749</v>
      </c>
      <c r="U18" t="s">
        <v>62</v>
      </c>
      <c r="V18" t="s">
        <v>57</v>
      </c>
      <c r="X18">
        <v>324</v>
      </c>
      <c r="Y18" t="s">
        <v>58</v>
      </c>
      <c r="Z18">
        <v>44665.666932719898</v>
      </c>
      <c r="AA18">
        <v>520006</v>
      </c>
      <c r="AB18">
        <v>44705</v>
      </c>
      <c r="AC18">
        <v>60</v>
      </c>
      <c r="AD18" t="s">
        <v>67</v>
      </c>
      <c r="AE18" t="s">
        <v>68</v>
      </c>
    </row>
    <row r="19" spans="1:31">
      <c r="A19">
        <v>203128</v>
      </c>
      <c r="B19" t="s">
        <v>71</v>
      </c>
      <c r="C19" t="s">
        <v>49</v>
      </c>
      <c r="D19" t="s">
        <v>50</v>
      </c>
      <c r="E19" t="s">
        <v>51</v>
      </c>
      <c r="F19" t="s">
        <v>52</v>
      </c>
      <c r="G19" t="s">
        <v>75</v>
      </c>
      <c r="H19" t="s">
        <v>76</v>
      </c>
      <c r="I19" t="s">
        <v>55</v>
      </c>
      <c r="J19">
        <v>0.12658227848101267</v>
      </c>
      <c r="K19">
        <v>102.9</v>
      </c>
      <c r="L19">
        <v>102.89999999999999</v>
      </c>
      <c r="M19">
        <v>20</v>
      </c>
      <c r="N19">
        <v>2058</v>
      </c>
      <c r="O19">
        <v>0</v>
      </c>
      <c r="P19">
        <v>0</v>
      </c>
      <c r="Q19">
        <v>20</v>
      </c>
      <c r="R19">
        <v>2058</v>
      </c>
      <c r="S19">
        <v>15748</v>
      </c>
      <c r="U19" t="s">
        <v>72</v>
      </c>
      <c r="V19" t="s">
        <v>57</v>
      </c>
      <c r="X19">
        <v>324</v>
      </c>
      <c r="Y19" t="s">
        <v>58</v>
      </c>
      <c r="Z19">
        <v>44665.628147766198</v>
      </c>
      <c r="AA19">
        <v>520006</v>
      </c>
      <c r="AB19">
        <v>44705</v>
      </c>
      <c r="AC19">
        <v>60</v>
      </c>
      <c r="AD19" t="s">
        <v>67</v>
      </c>
      <c r="AE19" t="s">
        <v>68</v>
      </c>
    </row>
    <row r="20" spans="1:31">
      <c r="A20">
        <v>203020</v>
      </c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75</v>
      </c>
      <c r="H20" t="s">
        <v>76</v>
      </c>
      <c r="I20" t="s">
        <v>55</v>
      </c>
      <c r="J20">
        <v>0.12658227848101267</v>
      </c>
      <c r="K20">
        <v>102.9</v>
      </c>
      <c r="L20">
        <v>102.89999999999999</v>
      </c>
      <c r="M20">
        <v>20</v>
      </c>
      <c r="N20">
        <v>2058</v>
      </c>
      <c r="O20">
        <v>0</v>
      </c>
      <c r="P20">
        <v>0</v>
      </c>
      <c r="Q20">
        <v>20</v>
      </c>
      <c r="R20">
        <v>2058</v>
      </c>
      <c r="S20">
        <v>15746</v>
      </c>
      <c r="U20" t="s">
        <v>56</v>
      </c>
      <c r="V20" t="s">
        <v>57</v>
      </c>
      <c r="X20">
        <v>324</v>
      </c>
      <c r="Y20" t="s">
        <v>58</v>
      </c>
      <c r="Z20">
        <v>44665.620893981497</v>
      </c>
      <c r="AA20">
        <v>520006</v>
      </c>
      <c r="AB20">
        <v>44705</v>
      </c>
      <c r="AC20">
        <v>60</v>
      </c>
      <c r="AD20" t="s">
        <v>67</v>
      </c>
      <c r="AE20" t="s">
        <v>68</v>
      </c>
    </row>
    <row r="21" spans="1:31">
      <c r="A21">
        <v>203074</v>
      </c>
      <c r="B21" t="s">
        <v>69</v>
      </c>
      <c r="C21" t="s">
        <v>49</v>
      </c>
      <c r="D21" t="s">
        <v>50</v>
      </c>
      <c r="E21" t="s">
        <v>51</v>
      </c>
      <c r="F21" t="s">
        <v>52</v>
      </c>
      <c r="G21" t="s">
        <v>75</v>
      </c>
      <c r="H21" t="s">
        <v>76</v>
      </c>
      <c r="I21" t="s">
        <v>55</v>
      </c>
      <c r="J21">
        <v>0.12658227848101267</v>
      </c>
      <c r="K21">
        <v>102.9</v>
      </c>
      <c r="L21">
        <v>102.89999999999999</v>
      </c>
      <c r="M21">
        <v>20</v>
      </c>
      <c r="N21">
        <v>2058</v>
      </c>
      <c r="O21">
        <v>0</v>
      </c>
      <c r="P21">
        <v>0</v>
      </c>
      <c r="Q21">
        <v>20</v>
      </c>
      <c r="R21">
        <v>2058</v>
      </c>
      <c r="S21">
        <v>15747</v>
      </c>
      <c r="U21" t="s">
        <v>70</v>
      </c>
      <c r="V21" t="s">
        <v>57</v>
      </c>
      <c r="X21">
        <v>324</v>
      </c>
      <c r="Y21" t="s">
        <v>58</v>
      </c>
      <c r="Z21">
        <v>44665.6209898495</v>
      </c>
      <c r="AA21">
        <v>520006</v>
      </c>
      <c r="AB21">
        <v>44705</v>
      </c>
      <c r="AC21">
        <v>60</v>
      </c>
      <c r="AD21" t="s">
        <v>67</v>
      </c>
      <c r="AE21" t="s">
        <v>68</v>
      </c>
    </row>
    <row r="22" spans="1:31">
      <c r="A22">
        <v>202966</v>
      </c>
      <c r="B22" t="s">
        <v>65</v>
      </c>
      <c r="C22" t="s">
        <v>49</v>
      </c>
      <c r="D22" t="s">
        <v>50</v>
      </c>
      <c r="E22" t="s">
        <v>51</v>
      </c>
      <c r="F22" t="s">
        <v>52</v>
      </c>
      <c r="G22" t="s">
        <v>75</v>
      </c>
      <c r="H22" t="s">
        <v>76</v>
      </c>
      <c r="I22" t="s">
        <v>55</v>
      </c>
      <c r="J22">
        <v>0.12658227848101267</v>
      </c>
      <c r="K22">
        <v>102.9</v>
      </c>
      <c r="L22">
        <v>102.89999999999999</v>
      </c>
      <c r="M22">
        <v>20</v>
      </c>
      <c r="N22">
        <v>2058</v>
      </c>
      <c r="O22">
        <v>0</v>
      </c>
      <c r="P22">
        <v>0</v>
      </c>
      <c r="Q22">
        <v>20</v>
      </c>
      <c r="R22">
        <v>2058</v>
      </c>
      <c r="S22">
        <v>15745</v>
      </c>
      <c r="U22" t="s">
        <v>66</v>
      </c>
      <c r="V22" t="s">
        <v>57</v>
      </c>
      <c r="X22">
        <v>324</v>
      </c>
      <c r="Y22" t="s">
        <v>58</v>
      </c>
      <c r="Z22">
        <v>44665.620475312498</v>
      </c>
      <c r="AA22">
        <v>520006</v>
      </c>
      <c r="AB22">
        <v>44705</v>
      </c>
      <c r="AC22">
        <v>60</v>
      </c>
      <c r="AD22" t="s">
        <v>67</v>
      </c>
      <c r="AE22" t="s">
        <v>68</v>
      </c>
    </row>
    <row r="23" spans="1:31">
      <c r="A23">
        <v>202919</v>
      </c>
      <c r="B23" t="s">
        <v>65</v>
      </c>
      <c r="C23" t="s">
        <v>49</v>
      </c>
      <c r="D23" t="s">
        <v>50</v>
      </c>
      <c r="E23" t="s">
        <v>51</v>
      </c>
      <c r="F23" t="s">
        <v>52</v>
      </c>
      <c r="G23" t="s">
        <v>77</v>
      </c>
      <c r="H23" t="s">
        <v>78</v>
      </c>
      <c r="I23" t="s">
        <v>55</v>
      </c>
      <c r="J23">
        <v>8.9928057553956844E-2</v>
      </c>
      <c r="K23">
        <v>58.5</v>
      </c>
      <c r="L23">
        <v>58.5</v>
      </c>
      <c r="M23">
        <v>25</v>
      </c>
      <c r="N23">
        <v>1462.5</v>
      </c>
      <c r="O23">
        <v>0</v>
      </c>
      <c r="P23">
        <v>0</v>
      </c>
      <c r="Q23">
        <v>25</v>
      </c>
      <c r="R23">
        <v>1462.5</v>
      </c>
      <c r="S23">
        <v>15745</v>
      </c>
      <c r="U23" t="s">
        <v>66</v>
      </c>
      <c r="V23" t="s">
        <v>57</v>
      </c>
      <c r="X23">
        <v>324</v>
      </c>
      <c r="Y23" t="s">
        <v>58</v>
      </c>
      <c r="Z23">
        <v>44665.620475312498</v>
      </c>
      <c r="AA23">
        <v>520006</v>
      </c>
      <c r="AB23">
        <v>44705</v>
      </c>
      <c r="AC23">
        <v>14</v>
      </c>
      <c r="AD23" t="s">
        <v>59</v>
      </c>
      <c r="AE23" t="s">
        <v>60</v>
      </c>
    </row>
    <row r="24" spans="1:31">
      <c r="A24">
        <v>203190</v>
      </c>
      <c r="B24" t="s">
        <v>63</v>
      </c>
      <c r="C24" t="s">
        <v>49</v>
      </c>
      <c r="D24" t="s">
        <v>50</v>
      </c>
      <c r="E24" t="s">
        <v>51</v>
      </c>
      <c r="F24" t="s">
        <v>52</v>
      </c>
      <c r="G24" t="s">
        <v>77</v>
      </c>
      <c r="H24" t="s">
        <v>78</v>
      </c>
      <c r="I24" t="s">
        <v>55</v>
      </c>
      <c r="J24">
        <v>8.9928057553956844E-2</v>
      </c>
      <c r="K24">
        <v>58.5</v>
      </c>
      <c r="L24">
        <v>58.5</v>
      </c>
      <c r="M24">
        <v>25</v>
      </c>
      <c r="N24">
        <v>1462.5</v>
      </c>
      <c r="O24">
        <v>0</v>
      </c>
      <c r="P24">
        <v>0</v>
      </c>
      <c r="Q24">
        <v>25</v>
      </c>
      <c r="R24">
        <v>1462.5</v>
      </c>
      <c r="S24">
        <v>15751</v>
      </c>
      <c r="U24" t="s">
        <v>64</v>
      </c>
      <c r="V24" t="s">
        <v>57</v>
      </c>
      <c r="X24">
        <v>324</v>
      </c>
      <c r="Y24" t="s">
        <v>58</v>
      </c>
      <c r="Z24">
        <v>44665.699135995397</v>
      </c>
      <c r="AA24">
        <v>520006</v>
      </c>
      <c r="AB24">
        <v>44705</v>
      </c>
      <c r="AC24">
        <v>14</v>
      </c>
      <c r="AD24" t="s">
        <v>59</v>
      </c>
      <c r="AE24" t="s">
        <v>60</v>
      </c>
    </row>
    <row r="25" spans="1:31">
      <c r="A25">
        <v>203135</v>
      </c>
      <c r="B25" t="s">
        <v>61</v>
      </c>
      <c r="C25" t="s">
        <v>49</v>
      </c>
      <c r="D25" t="s">
        <v>50</v>
      </c>
      <c r="E25" t="s">
        <v>51</v>
      </c>
      <c r="F25" t="s">
        <v>52</v>
      </c>
      <c r="G25" t="s">
        <v>77</v>
      </c>
      <c r="H25" t="s">
        <v>78</v>
      </c>
      <c r="I25" t="s">
        <v>55</v>
      </c>
      <c r="J25">
        <v>8.9928057553956844E-2</v>
      </c>
      <c r="K25">
        <v>58.5</v>
      </c>
      <c r="L25">
        <v>58.5</v>
      </c>
      <c r="M25">
        <v>25</v>
      </c>
      <c r="N25">
        <v>1462.5</v>
      </c>
      <c r="O25">
        <v>0</v>
      </c>
      <c r="P25">
        <v>0</v>
      </c>
      <c r="Q25">
        <v>25</v>
      </c>
      <c r="R25">
        <v>1462.5</v>
      </c>
      <c r="S25">
        <v>15749</v>
      </c>
      <c r="U25" t="s">
        <v>62</v>
      </c>
      <c r="V25" t="s">
        <v>57</v>
      </c>
      <c r="X25">
        <v>324</v>
      </c>
      <c r="Y25" t="s">
        <v>58</v>
      </c>
      <c r="Z25">
        <v>44665.666932719898</v>
      </c>
      <c r="AA25">
        <v>520006</v>
      </c>
      <c r="AB25">
        <v>44705</v>
      </c>
      <c r="AC25">
        <v>14</v>
      </c>
      <c r="AD25" t="s">
        <v>59</v>
      </c>
      <c r="AE25" t="s">
        <v>60</v>
      </c>
    </row>
    <row r="26" spans="1:31">
      <c r="A26">
        <v>202973</v>
      </c>
      <c r="B26" t="s">
        <v>48</v>
      </c>
      <c r="C26" t="s">
        <v>49</v>
      </c>
      <c r="D26" t="s">
        <v>50</v>
      </c>
      <c r="E26" t="s">
        <v>51</v>
      </c>
      <c r="F26" t="s">
        <v>52</v>
      </c>
      <c r="G26" t="s">
        <v>77</v>
      </c>
      <c r="H26" t="s">
        <v>78</v>
      </c>
      <c r="I26" t="s">
        <v>55</v>
      </c>
      <c r="J26">
        <v>8.9928057553956844E-2</v>
      </c>
      <c r="K26">
        <v>58.5</v>
      </c>
      <c r="L26">
        <v>58.5</v>
      </c>
      <c r="M26">
        <v>25</v>
      </c>
      <c r="N26">
        <v>1462.5</v>
      </c>
      <c r="O26">
        <v>0</v>
      </c>
      <c r="P26">
        <v>0</v>
      </c>
      <c r="Q26">
        <v>25</v>
      </c>
      <c r="R26">
        <v>1462.5</v>
      </c>
      <c r="S26">
        <v>15746</v>
      </c>
      <c r="U26" t="s">
        <v>56</v>
      </c>
      <c r="V26" t="s">
        <v>57</v>
      </c>
      <c r="X26">
        <v>324</v>
      </c>
      <c r="Y26" t="s">
        <v>58</v>
      </c>
      <c r="Z26">
        <v>44665.620893981497</v>
      </c>
      <c r="AA26">
        <v>520006</v>
      </c>
      <c r="AB26">
        <v>44705</v>
      </c>
      <c r="AC26">
        <v>14</v>
      </c>
      <c r="AD26" t="s">
        <v>59</v>
      </c>
      <c r="AE26" t="s">
        <v>60</v>
      </c>
    </row>
    <row r="27" spans="1:31">
      <c r="A27">
        <v>203081</v>
      </c>
      <c r="B27" t="s">
        <v>71</v>
      </c>
      <c r="C27" t="s">
        <v>49</v>
      </c>
      <c r="D27" t="s">
        <v>50</v>
      </c>
      <c r="E27" t="s">
        <v>51</v>
      </c>
      <c r="F27" t="s">
        <v>52</v>
      </c>
      <c r="G27" t="s">
        <v>77</v>
      </c>
      <c r="H27" t="s">
        <v>78</v>
      </c>
      <c r="I27" t="s">
        <v>55</v>
      </c>
      <c r="J27">
        <v>8.9928057553956844E-2</v>
      </c>
      <c r="K27">
        <v>58.5</v>
      </c>
      <c r="L27">
        <v>58.5</v>
      </c>
      <c r="M27">
        <v>25</v>
      </c>
      <c r="N27">
        <v>1462.5</v>
      </c>
      <c r="O27">
        <v>0</v>
      </c>
      <c r="P27">
        <v>0</v>
      </c>
      <c r="Q27">
        <v>25</v>
      </c>
      <c r="R27">
        <v>1462.5</v>
      </c>
      <c r="S27">
        <v>15748</v>
      </c>
      <c r="U27" t="s">
        <v>72</v>
      </c>
      <c r="V27" t="s">
        <v>57</v>
      </c>
      <c r="X27">
        <v>324</v>
      </c>
      <c r="Y27" t="s">
        <v>58</v>
      </c>
      <c r="Z27">
        <v>44665.628147766198</v>
      </c>
      <c r="AA27">
        <v>520006</v>
      </c>
      <c r="AB27">
        <v>44705</v>
      </c>
      <c r="AC27">
        <v>14</v>
      </c>
      <c r="AD27" t="s">
        <v>59</v>
      </c>
      <c r="AE27" t="s">
        <v>60</v>
      </c>
    </row>
    <row r="28" spans="1:31">
      <c r="A28">
        <v>203027</v>
      </c>
      <c r="B28" t="s">
        <v>69</v>
      </c>
      <c r="C28" t="s">
        <v>49</v>
      </c>
      <c r="D28" t="s">
        <v>50</v>
      </c>
      <c r="E28" t="s">
        <v>51</v>
      </c>
      <c r="F28" t="s">
        <v>52</v>
      </c>
      <c r="G28" t="s">
        <v>77</v>
      </c>
      <c r="H28" t="s">
        <v>78</v>
      </c>
      <c r="I28" t="s">
        <v>55</v>
      </c>
      <c r="J28">
        <v>8.9928057553956844E-2</v>
      </c>
      <c r="K28">
        <v>58.5</v>
      </c>
      <c r="L28">
        <v>58.5</v>
      </c>
      <c r="M28">
        <v>25</v>
      </c>
      <c r="N28">
        <v>1462.5</v>
      </c>
      <c r="O28">
        <v>0</v>
      </c>
      <c r="P28">
        <v>0</v>
      </c>
      <c r="Q28">
        <v>25</v>
      </c>
      <c r="R28">
        <v>1462.5</v>
      </c>
      <c r="S28">
        <v>15747</v>
      </c>
      <c r="U28" t="s">
        <v>70</v>
      </c>
      <c r="V28" t="s">
        <v>57</v>
      </c>
      <c r="X28">
        <v>324</v>
      </c>
      <c r="Y28" t="s">
        <v>58</v>
      </c>
      <c r="Z28">
        <v>44665.6209898495</v>
      </c>
      <c r="AA28">
        <v>520006</v>
      </c>
      <c r="AB28">
        <v>44705</v>
      </c>
      <c r="AC28">
        <v>14</v>
      </c>
      <c r="AD28" t="s">
        <v>59</v>
      </c>
      <c r="AE28" t="s">
        <v>60</v>
      </c>
    </row>
    <row r="29" spans="1:31">
      <c r="A29">
        <v>202943</v>
      </c>
      <c r="B29" t="s">
        <v>65</v>
      </c>
      <c r="C29" t="s">
        <v>49</v>
      </c>
      <c r="D29" t="s">
        <v>50</v>
      </c>
      <c r="E29" t="s">
        <v>51</v>
      </c>
      <c r="F29" t="s">
        <v>52</v>
      </c>
      <c r="G29" t="s">
        <v>77</v>
      </c>
      <c r="H29" t="s">
        <v>78</v>
      </c>
      <c r="I29" t="s">
        <v>55</v>
      </c>
      <c r="J29">
        <v>7.1942446043165464E-2</v>
      </c>
      <c r="K29">
        <v>59.7</v>
      </c>
      <c r="L29">
        <v>59.7</v>
      </c>
      <c r="M29">
        <v>20</v>
      </c>
      <c r="N29">
        <v>1194</v>
      </c>
      <c r="O29">
        <v>0</v>
      </c>
      <c r="P29">
        <v>0</v>
      </c>
      <c r="Q29">
        <v>20</v>
      </c>
      <c r="R29">
        <v>1194</v>
      </c>
      <c r="S29">
        <v>15745</v>
      </c>
      <c r="U29" t="s">
        <v>66</v>
      </c>
      <c r="V29" t="s">
        <v>57</v>
      </c>
      <c r="X29">
        <v>324</v>
      </c>
      <c r="Y29" t="s">
        <v>58</v>
      </c>
      <c r="Z29">
        <v>44665.620475312498</v>
      </c>
      <c r="AA29">
        <v>520006</v>
      </c>
      <c r="AB29">
        <v>44705</v>
      </c>
      <c r="AC29">
        <v>60</v>
      </c>
      <c r="AD29" t="s">
        <v>67</v>
      </c>
      <c r="AE29" t="s">
        <v>68</v>
      </c>
    </row>
    <row r="30" spans="1:31">
      <c r="A30">
        <v>202997</v>
      </c>
      <c r="B30" t="s">
        <v>48</v>
      </c>
      <c r="C30" t="s">
        <v>49</v>
      </c>
      <c r="D30" t="s">
        <v>50</v>
      </c>
      <c r="E30" t="s">
        <v>51</v>
      </c>
      <c r="F30" t="s">
        <v>52</v>
      </c>
      <c r="G30" t="s">
        <v>77</v>
      </c>
      <c r="H30" t="s">
        <v>78</v>
      </c>
      <c r="I30" t="s">
        <v>55</v>
      </c>
      <c r="J30">
        <v>7.1942446043165464E-2</v>
      </c>
      <c r="K30">
        <v>59.7</v>
      </c>
      <c r="L30">
        <v>59.7</v>
      </c>
      <c r="M30">
        <v>20</v>
      </c>
      <c r="N30">
        <v>1194</v>
      </c>
      <c r="O30">
        <v>0</v>
      </c>
      <c r="P30">
        <v>0</v>
      </c>
      <c r="Q30">
        <v>20</v>
      </c>
      <c r="R30">
        <v>1194</v>
      </c>
      <c r="S30">
        <v>15746</v>
      </c>
      <c r="U30" t="s">
        <v>56</v>
      </c>
      <c r="V30" t="s">
        <v>57</v>
      </c>
      <c r="X30">
        <v>324</v>
      </c>
      <c r="Y30" t="s">
        <v>58</v>
      </c>
      <c r="Z30">
        <v>44665.620893981497</v>
      </c>
      <c r="AA30">
        <v>520006</v>
      </c>
      <c r="AB30">
        <v>44705</v>
      </c>
      <c r="AC30">
        <v>60</v>
      </c>
      <c r="AD30" t="s">
        <v>67</v>
      </c>
      <c r="AE30" t="s">
        <v>68</v>
      </c>
    </row>
    <row r="31" spans="1:31">
      <c r="A31">
        <v>203051</v>
      </c>
      <c r="B31" t="s">
        <v>69</v>
      </c>
      <c r="C31" t="s">
        <v>49</v>
      </c>
      <c r="D31" t="s">
        <v>50</v>
      </c>
      <c r="E31" t="s">
        <v>51</v>
      </c>
      <c r="F31" t="s">
        <v>52</v>
      </c>
      <c r="G31" t="s">
        <v>77</v>
      </c>
      <c r="H31" t="s">
        <v>78</v>
      </c>
      <c r="I31" t="s">
        <v>55</v>
      </c>
      <c r="J31">
        <v>7.1942446043165464E-2</v>
      </c>
      <c r="K31">
        <v>59.7</v>
      </c>
      <c r="L31">
        <v>59.7</v>
      </c>
      <c r="M31">
        <v>20</v>
      </c>
      <c r="N31">
        <v>1194</v>
      </c>
      <c r="O31">
        <v>0</v>
      </c>
      <c r="P31">
        <v>0</v>
      </c>
      <c r="Q31">
        <v>20</v>
      </c>
      <c r="R31">
        <v>1194</v>
      </c>
      <c r="S31">
        <v>15747</v>
      </c>
      <c r="U31" t="s">
        <v>70</v>
      </c>
      <c r="V31" t="s">
        <v>57</v>
      </c>
      <c r="X31">
        <v>324</v>
      </c>
      <c r="Y31" t="s">
        <v>58</v>
      </c>
      <c r="Z31">
        <v>44665.6209898495</v>
      </c>
      <c r="AA31">
        <v>520006</v>
      </c>
      <c r="AB31">
        <v>44705</v>
      </c>
      <c r="AC31">
        <v>60</v>
      </c>
      <c r="AD31" t="s">
        <v>67</v>
      </c>
      <c r="AE31" t="s">
        <v>68</v>
      </c>
    </row>
    <row r="32" spans="1:31">
      <c r="A32">
        <v>203105</v>
      </c>
      <c r="B32" t="s">
        <v>71</v>
      </c>
      <c r="C32" t="s">
        <v>49</v>
      </c>
      <c r="D32" t="s">
        <v>50</v>
      </c>
      <c r="E32" t="s">
        <v>51</v>
      </c>
      <c r="F32" t="s">
        <v>52</v>
      </c>
      <c r="G32" t="s">
        <v>77</v>
      </c>
      <c r="H32" t="s">
        <v>78</v>
      </c>
      <c r="I32" t="s">
        <v>55</v>
      </c>
      <c r="J32">
        <v>7.1942446043165464E-2</v>
      </c>
      <c r="K32">
        <v>59.7</v>
      </c>
      <c r="L32">
        <v>59.7</v>
      </c>
      <c r="M32">
        <v>20</v>
      </c>
      <c r="N32">
        <v>1194</v>
      </c>
      <c r="O32">
        <v>0</v>
      </c>
      <c r="P32">
        <v>0</v>
      </c>
      <c r="Q32">
        <v>20</v>
      </c>
      <c r="R32">
        <v>1194</v>
      </c>
      <c r="S32">
        <v>15748</v>
      </c>
      <c r="U32" t="s">
        <v>72</v>
      </c>
      <c r="V32" t="s">
        <v>57</v>
      </c>
      <c r="X32">
        <v>324</v>
      </c>
      <c r="Y32" t="s">
        <v>58</v>
      </c>
      <c r="Z32">
        <v>44665.628147766198</v>
      </c>
      <c r="AA32">
        <v>520006</v>
      </c>
      <c r="AB32">
        <v>44705</v>
      </c>
      <c r="AC32">
        <v>60</v>
      </c>
      <c r="AD32" t="s">
        <v>67</v>
      </c>
      <c r="AE32" t="s">
        <v>68</v>
      </c>
    </row>
    <row r="33" spans="1:31">
      <c r="A33">
        <v>203159</v>
      </c>
      <c r="B33" t="s">
        <v>61</v>
      </c>
      <c r="C33" t="s">
        <v>49</v>
      </c>
      <c r="D33" t="s">
        <v>50</v>
      </c>
      <c r="E33" t="s">
        <v>51</v>
      </c>
      <c r="F33" t="s">
        <v>52</v>
      </c>
      <c r="G33" t="s">
        <v>77</v>
      </c>
      <c r="H33" t="s">
        <v>78</v>
      </c>
      <c r="I33" t="s">
        <v>55</v>
      </c>
      <c r="J33">
        <v>7.1942446043165464E-2</v>
      </c>
      <c r="K33">
        <v>59.7</v>
      </c>
      <c r="L33">
        <v>59.7</v>
      </c>
      <c r="M33">
        <v>20</v>
      </c>
      <c r="N33">
        <v>1194</v>
      </c>
      <c r="O33">
        <v>0</v>
      </c>
      <c r="P33">
        <v>0</v>
      </c>
      <c r="Q33">
        <v>20</v>
      </c>
      <c r="R33">
        <v>1194</v>
      </c>
      <c r="S33">
        <v>15749</v>
      </c>
      <c r="U33" t="s">
        <v>62</v>
      </c>
      <c r="V33" t="s">
        <v>57</v>
      </c>
      <c r="X33">
        <v>324</v>
      </c>
      <c r="Y33" t="s">
        <v>58</v>
      </c>
      <c r="Z33">
        <v>44665.666932719898</v>
      </c>
      <c r="AA33">
        <v>520006</v>
      </c>
      <c r="AB33">
        <v>44705</v>
      </c>
      <c r="AC33">
        <v>60</v>
      </c>
      <c r="AD33" t="s">
        <v>67</v>
      </c>
      <c r="AE33" t="s">
        <v>68</v>
      </c>
    </row>
    <row r="34" spans="1:31">
      <c r="A34">
        <v>203214</v>
      </c>
      <c r="B34" t="s">
        <v>63</v>
      </c>
      <c r="C34" t="s">
        <v>49</v>
      </c>
      <c r="D34" t="s">
        <v>50</v>
      </c>
      <c r="E34" t="s">
        <v>51</v>
      </c>
      <c r="F34" t="s">
        <v>52</v>
      </c>
      <c r="G34" t="s">
        <v>77</v>
      </c>
      <c r="H34" t="s">
        <v>78</v>
      </c>
      <c r="I34" t="s">
        <v>55</v>
      </c>
      <c r="J34">
        <v>7.1942446043165464E-2</v>
      </c>
      <c r="K34">
        <v>59.7</v>
      </c>
      <c r="L34">
        <v>59.7</v>
      </c>
      <c r="M34">
        <v>20</v>
      </c>
      <c r="N34">
        <v>1194</v>
      </c>
      <c r="O34">
        <v>0</v>
      </c>
      <c r="P34">
        <v>0</v>
      </c>
      <c r="Q34">
        <v>20</v>
      </c>
      <c r="R34">
        <v>1194</v>
      </c>
      <c r="S34">
        <v>15751</v>
      </c>
      <c r="U34" t="s">
        <v>64</v>
      </c>
      <c r="V34" t="s">
        <v>57</v>
      </c>
      <c r="X34">
        <v>324</v>
      </c>
      <c r="Y34" t="s">
        <v>58</v>
      </c>
      <c r="Z34">
        <v>44665.699135995397</v>
      </c>
      <c r="AA34">
        <v>520006</v>
      </c>
      <c r="AB34">
        <v>44705</v>
      </c>
      <c r="AC34">
        <v>60</v>
      </c>
      <c r="AD34" t="s">
        <v>67</v>
      </c>
      <c r="AE34" t="s">
        <v>68</v>
      </c>
    </row>
    <row r="35" spans="1:31">
      <c r="A35">
        <v>203205</v>
      </c>
      <c r="B35" t="s">
        <v>63</v>
      </c>
      <c r="C35" t="s">
        <v>49</v>
      </c>
      <c r="D35" t="s">
        <v>50</v>
      </c>
      <c r="E35" t="s">
        <v>51</v>
      </c>
      <c r="F35" t="s">
        <v>52</v>
      </c>
      <c r="G35" t="s">
        <v>77</v>
      </c>
      <c r="H35" t="s">
        <v>78</v>
      </c>
      <c r="I35" t="s">
        <v>55</v>
      </c>
      <c r="J35">
        <v>7.1942446043165464E-2</v>
      </c>
      <c r="K35">
        <v>58.5</v>
      </c>
      <c r="L35">
        <v>58.5</v>
      </c>
      <c r="M35">
        <v>20</v>
      </c>
      <c r="N35">
        <v>1170</v>
      </c>
      <c r="O35">
        <v>0</v>
      </c>
      <c r="P35">
        <v>0</v>
      </c>
      <c r="Q35">
        <v>20</v>
      </c>
      <c r="R35">
        <v>1170</v>
      </c>
      <c r="S35">
        <v>15751</v>
      </c>
      <c r="U35" t="s">
        <v>64</v>
      </c>
      <c r="V35" t="s">
        <v>57</v>
      </c>
      <c r="X35">
        <v>324</v>
      </c>
      <c r="Y35" t="s">
        <v>58</v>
      </c>
      <c r="Z35">
        <v>44665.699135995397</v>
      </c>
      <c r="AA35">
        <v>520006</v>
      </c>
      <c r="AB35">
        <v>44705</v>
      </c>
      <c r="AC35">
        <v>41</v>
      </c>
      <c r="AD35" t="s">
        <v>73</v>
      </c>
      <c r="AE35" t="s">
        <v>74</v>
      </c>
    </row>
    <row r="36" spans="1:31">
      <c r="A36">
        <v>203150</v>
      </c>
      <c r="B36" t="s">
        <v>61</v>
      </c>
      <c r="C36" t="s">
        <v>49</v>
      </c>
      <c r="D36" t="s">
        <v>50</v>
      </c>
      <c r="E36" t="s">
        <v>51</v>
      </c>
      <c r="F36" t="s">
        <v>52</v>
      </c>
      <c r="G36" t="s">
        <v>77</v>
      </c>
      <c r="H36" t="s">
        <v>78</v>
      </c>
      <c r="I36" t="s">
        <v>55</v>
      </c>
      <c r="J36">
        <v>7.1942446043165464E-2</v>
      </c>
      <c r="K36">
        <v>58.5</v>
      </c>
      <c r="L36">
        <v>58.5</v>
      </c>
      <c r="M36">
        <v>20</v>
      </c>
      <c r="N36">
        <v>1170</v>
      </c>
      <c r="O36">
        <v>0</v>
      </c>
      <c r="P36">
        <v>0</v>
      </c>
      <c r="Q36">
        <v>20</v>
      </c>
      <c r="R36">
        <v>1170</v>
      </c>
      <c r="S36">
        <v>15749</v>
      </c>
      <c r="U36" t="s">
        <v>62</v>
      </c>
      <c r="V36" t="s">
        <v>57</v>
      </c>
      <c r="X36">
        <v>324</v>
      </c>
      <c r="Y36" t="s">
        <v>58</v>
      </c>
      <c r="Z36">
        <v>44665.666932719898</v>
      </c>
      <c r="AA36">
        <v>520006</v>
      </c>
      <c r="AB36">
        <v>44705</v>
      </c>
      <c r="AC36">
        <v>41</v>
      </c>
      <c r="AD36" t="s">
        <v>73</v>
      </c>
      <c r="AE36" t="s">
        <v>74</v>
      </c>
    </row>
    <row r="37" spans="1:31">
      <c r="A37">
        <v>202988</v>
      </c>
      <c r="B37" t="s">
        <v>48</v>
      </c>
      <c r="C37" t="s">
        <v>49</v>
      </c>
      <c r="D37" t="s">
        <v>50</v>
      </c>
      <c r="E37" t="s">
        <v>51</v>
      </c>
      <c r="F37" t="s">
        <v>52</v>
      </c>
      <c r="G37" t="s">
        <v>77</v>
      </c>
      <c r="H37" t="s">
        <v>78</v>
      </c>
      <c r="I37" t="s">
        <v>55</v>
      </c>
      <c r="J37">
        <v>7.1942446043165464E-2</v>
      </c>
      <c r="K37">
        <v>58.5</v>
      </c>
      <c r="L37">
        <v>58.5</v>
      </c>
      <c r="M37">
        <v>20</v>
      </c>
      <c r="N37">
        <v>1170</v>
      </c>
      <c r="O37">
        <v>0</v>
      </c>
      <c r="P37">
        <v>0</v>
      </c>
      <c r="Q37">
        <v>20</v>
      </c>
      <c r="R37">
        <v>1170</v>
      </c>
      <c r="S37">
        <v>15746</v>
      </c>
      <c r="U37" t="s">
        <v>56</v>
      </c>
      <c r="V37" t="s">
        <v>57</v>
      </c>
      <c r="X37">
        <v>324</v>
      </c>
      <c r="Y37" t="s">
        <v>58</v>
      </c>
      <c r="Z37">
        <v>44665.620893981497</v>
      </c>
      <c r="AA37">
        <v>520006</v>
      </c>
      <c r="AB37">
        <v>44705</v>
      </c>
      <c r="AC37">
        <v>41</v>
      </c>
      <c r="AD37" t="s">
        <v>73</v>
      </c>
      <c r="AE37" t="s">
        <v>74</v>
      </c>
    </row>
    <row r="38" spans="1:31">
      <c r="A38">
        <v>202934</v>
      </c>
      <c r="B38" t="s">
        <v>65</v>
      </c>
      <c r="C38" t="s">
        <v>49</v>
      </c>
      <c r="D38" t="s">
        <v>50</v>
      </c>
      <c r="E38" t="s">
        <v>51</v>
      </c>
      <c r="F38" t="s">
        <v>52</v>
      </c>
      <c r="G38" t="s">
        <v>77</v>
      </c>
      <c r="H38" t="s">
        <v>78</v>
      </c>
      <c r="I38" t="s">
        <v>55</v>
      </c>
      <c r="J38">
        <v>7.1942446043165464E-2</v>
      </c>
      <c r="K38">
        <v>58.5</v>
      </c>
      <c r="L38">
        <v>58.5</v>
      </c>
      <c r="M38">
        <v>20</v>
      </c>
      <c r="N38">
        <v>1170</v>
      </c>
      <c r="O38">
        <v>0</v>
      </c>
      <c r="P38">
        <v>0</v>
      </c>
      <c r="Q38">
        <v>20</v>
      </c>
      <c r="R38">
        <v>1170</v>
      </c>
      <c r="S38">
        <v>15745</v>
      </c>
      <c r="U38" t="s">
        <v>66</v>
      </c>
      <c r="V38" t="s">
        <v>57</v>
      </c>
      <c r="X38">
        <v>324</v>
      </c>
      <c r="Y38" t="s">
        <v>58</v>
      </c>
      <c r="Z38">
        <v>44665.620475312498</v>
      </c>
      <c r="AA38">
        <v>520006</v>
      </c>
      <c r="AB38">
        <v>44705</v>
      </c>
      <c r="AC38">
        <v>41</v>
      </c>
      <c r="AD38" t="s">
        <v>73</v>
      </c>
      <c r="AE38" t="s">
        <v>74</v>
      </c>
    </row>
    <row r="39" spans="1:31">
      <c r="A39">
        <v>203096</v>
      </c>
      <c r="B39" t="s">
        <v>71</v>
      </c>
      <c r="C39" t="s">
        <v>49</v>
      </c>
      <c r="D39" t="s">
        <v>50</v>
      </c>
      <c r="E39" t="s">
        <v>51</v>
      </c>
      <c r="F39" t="s">
        <v>52</v>
      </c>
      <c r="G39" t="s">
        <v>77</v>
      </c>
      <c r="H39" t="s">
        <v>78</v>
      </c>
      <c r="I39" t="s">
        <v>55</v>
      </c>
      <c r="J39">
        <v>7.1942446043165464E-2</v>
      </c>
      <c r="K39">
        <v>58.5</v>
      </c>
      <c r="L39">
        <v>58.5</v>
      </c>
      <c r="M39">
        <v>20</v>
      </c>
      <c r="N39">
        <v>1170</v>
      </c>
      <c r="O39">
        <v>0</v>
      </c>
      <c r="P39">
        <v>0</v>
      </c>
      <c r="Q39">
        <v>20</v>
      </c>
      <c r="R39">
        <v>1170</v>
      </c>
      <c r="S39">
        <v>15748</v>
      </c>
      <c r="U39" t="s">
        <v>72</v>
      </c>
      <c r="V39" t="s">
        <v>57</v>
      </c>
      <c r="X39">
        <v>324</v>
      </c>
      <c r="Y39" t="s">
        <v>58</v>
      </c>
      <c r="Z39">
        <v>44665.628147766198</v>
      </c>
      <c r="AA39">
        <v>520006</v>
      </c>
      <c r="AB39">
        <v>44705</v>
      </c>
      <c r="AC39">
        <v>41</v>
      </c>
      <c r="AD39" t="s">
        <v>73</v>
      </c>
      <c r="AE39" t="s">
        <v>74</v>
      </c>
    </row>
    <row r="40" spans="1:31">
      <c r="A40">
        <v>203042</v>
      </c>
      <c r="B40" t="s">
        <v>69</v>
      </c>
      <c r="C40" t="s">
        <v>49</v>
      </c>
      <c r="D40" t="s">
        <v>50</v>
      </c>
      <c r="E40" t="s">
        <v>51</v>
      </c>
      <c r="F40" t="s">
        <v>52</v>
      </c>
      <c r="G40" t="s">
        <v>77</v>
      </c>
      <c r="H40" t="s">
        <v>78</v>
      </c>
      <c r="I40" t="s">
        <v>55</v>
      </c>
      <c r="J40">
        <v>7.1942446043165464E-2</v>
      </c>
      <c r="K40">
        <v>58.5</v>
      </c>
      <c r="L40">
        <v>58.5</v>
      </c>
      <c r="M40">
        <v>20</v>
      </c>
      <c r="N40">
        <v>1170</v>
      </c>
      <c r="O40">
        <v>0</v>
      </c>
      <c r="P40">
        <v>0</v>
      </c>
      <c r="Q40">
        <v>20</v>
      </c>
      <c r="R40">
        <v>1170</v>
      </c>
      <c r="S40">
        <v>15747</v>
      </c>
      <c r="U40" t="s">
        <v>70</v>
      </c>
      <c r="V40" t="s">
        <v>57</v>
      </c>
      <c r="X40">
        <v>324</v>
      </c>
      <c r="Y40" t="s">
        <v>58</v>
      </c>
      <c r="Z40">
        <v>44665.6209898495</v>
      </c>
      <c r="AA40">
        <v>520006</v>
      </c>
      <c r="AB40">
        <v>44705</v>
      </c>
      <c r="AC40">
        <v>41</v>
      </c>
      <c r="AD40" t="s">
        <v>73</v>
      </c>
      <c r="AE40" t="s">
        <v>74</v>
      </c>
    </row>
    <row r="41" spans="1:31">
      <c r="A41">
        <v>203043</v>
      </c>
      <c r="B41" t="s">
        <v>69</v>
      </c>
      <c r="C41" t="s">
        <v>49</v>
      </c>
      <c r="D41" t="s">
        <v>50</v>
      </c>
      <c r="E41" t="s">
        <v>51</v>
      </c>
      <c r="F41" t="s">
        <v>52</v>
      </c>
      <c r="G41" t="s">
        <v>79</v>
      </c>
      <c r="H41" t="s">
        <v>80</v>
      </c>
      <c r="I41" t="s">
        <v>55</v>
      </c>
      <c r="J41">
        <v>0.17543859649122806</v>
      </c>
      <c r="K41">
        <v>91.3</v>
      </c>
      <c r="L41">
        <v>91.3</v>
      </c>
      <c r="M41">
        <v>20</v>
      </c>
      <c r="N41">
        <v>1826</v>
      </c>
      <c r="O41">
        <v>0</v>
      </c>
      <c r="P41">
        <v>0</v>
      </c>
      <c r="Q41">
        <v>20</v>
      </c>
      <c r="R41">
        <v>1826</v>
      </c>
      <c r="S41">
        <v>15747</v>
      </c>
      <c r="U41" t="s">
        <v>70</v>
      </c>
      <c r="V41" t="s">
        <v>57</v>
      </c>
      <c r="X41">
        <v>324</v>
      </c>
      <c r="Y41" t="s">
        <v>58</v>
      </c>
      <c r="Z41">
        <v>44665.6209898495</v>
      </c>
      <c r="AA41">
        <v>520006</v>
      </c>
      <c r="AB41">
        <v>44705</v>
      </c>
      <c r="AC41">
        <v>41</v>
      </c>
      <c r="AD41" t="s">
        <v>73</v>
      </c>
      <c r="AE41" t="s">
        <v>74</v>
      </c>
    </row>
    <row r="42" spans="1:31">
      <c r="A42">
        <v>203097</v>
      </c>
      <c r="B42" t="s">
        <v>71</v>
      </c>
      <c r="C42" t="s">
        <v>49</v>
      </c>
      <c r="D42" t="s">
        <v>50</v>
      </c>
      <c r="E42" t="s">
        <v>51</v>
      </c>
      <c r="F42" t="s">
        <v>52</v>
      </c>
      <c r="G42" t="s">
        <v>79</v>
      </c>
      <c r="H42" t="s">
        <v>80</v>
      </c>
      <c r="I42" t="s">
        <v>55</v>
      </c>
      <c r="J42">
        <v>0.17543859649122806</v>
      </c>
      <c r="K42">
        <v>91.3</v>
      </c>
      <c r="L42">
        <v>91.3</v>
      </c>
      <c r="M42">
        <v>20</v>
      </c>
      <c r="N42">
        <v>1826</v>
      </c>
      <c r="O42">
        <v>0</v>
      </c>
      <c r="P42">
        <v>0</v>
      </c>
      <c r="Q42">
        <v>20</v>
      </c>
      <c r="R42">
        <v>1826</v>
      </c>
      <c r="S42">
        <v>15748</v>
      </c>
      <c r="U42" t="s">
        <v>72</v>
      </c>
      <c r="V42" t="s">
        <v>57</v>
      </c>
      <c r="X42">
        <v>324</v>
      </c>
      <c r="Y42" t="s">
        <v>58</v>
      </c>
      <c r="Z42">
        <v>44665.628147766198</v>
      </c>
      <c r="AA42">
        <v>520006</v>
      </c>
      <c r="AB42">
        <v>44705</v>
      </c>
      <c r="AC42">
        <v>41</v>
      </c>
      <c r="AD42" t="s">
        <v>73</v>
      </c>
      <c r="AE42" t="s">
        <v>74</v>
      </c>
    </row>
    <row r="43" spans="1:31">
      <c r="A43">
        <v>202935</v>
      </c>
      <c r="B43" t="s">
        <v>65</v>
      </c>
      <c r="C43" t="s">
        <v>49</v>
      </c>
      <c r="D43" t="s">
        <v>50</v>
      </c>
      <c r="E43" t="s">
        <v>51</v>
      </c>
      <c r="F43" t="s">
        <v>52</v>
      </c>
      <c r="G43" t="s">
        <v>79</v>
      </c>
      <c r="H43" t="s">
        <v>80</v>
      </c>
      <c r="I43" t="s">
        <v>55</v>
      </c>
      <c r="J43">
        <v>0.17543859649122806</v>
      </c>
      <c r="K43">
        <v>91.3</v>
      </c>
      <c r="L43">
        <v>91.3</v>
      </c>
      <c r="M43">
        <v>20</v>
      </c>
      <c r="N43">
        <v>1826</v>
      </c>
      <c r="O43">
        <v>0</v>
      </c>
      <c r="P43">
        <v>0</v>
      </c>
      <c r="Q43">
        <v>20</v>
      </c>
      <c r="R43">
        <v>1826</v>
      </c>
      <c r="S43">
        <v>15745</v>
      </c>
      <c r="U43" t="s">
        <v>66</v>
      </c>
      <c r="V43" t="s">
        <v>57</v>
      </c>
      <c r="X43">
        <v>324</v>
      </c>
      <c r="Y43" t="s">
        <v>58</v>
      </c>
      <c r="Z43">
        <v>44665.620475312498</v>
      </c>
      <c r="AA43">
        <v>520006</v>
      </c>
      <c r="AB43">
        <v>44705</v>
      </c>
      <c r="AC43">
        <v>41</v>
      </c>
      <c r="AD43" t="s">
        <v>73</v>
      </c>
      <c r="AE43" t="s">
        <v>74</v>
      </c>
    </row>
    <row r="44" spans="1:31">
      <c r="A44">
        <v>202989</v>
      </c>
      <c r="B44" t="s">
        <v>48</v>
      </c>
      <c r="C44" t="s">
        <v>49</v>
      </c>
      <c r="D44" t="s">
        <v>50</v>
      </c>
      <c r="E44" t="s">
        <v>51</v>
      </c>
      <c r="F44" t="s">
        <v>52</v>
      </c>
      <c r="G44" t="s">
        <v>79</v>
      </c>
      <c r="H44" t="s">
        <v>80</v>
      </c>
      <c r="I44" t="s">
        <v>55</v>
      </c>
      <c r="J44">
        <v>0.17543859649122806</v>
      </c>
      <c r="K44">
        <v>91.3</v>
      </c>
      <c r="L44">
        <v>91.3</v>
      </c>
      <c r="M44">
        <v>20</v>
      </c>
      <c r="N44">
        <v>1826</v>
      </c>
      <c r="O44">
        <v>0</v>
      </c>
      <c r="P44">
        <v>0</v>
      </c>
      <c r="Q44">
        <v>20</v>
      </c>
      <c r="R44">
        <v>1826</v>
      </c>
      <c r="S44">
        <v>15746</v>
      </c>
      <c r="U44" t="s">
        <v>56</v>
      </c>
      <c r="V44" t="s">
        <v>57</v>
      </c>
      <c r="X44">
        <v>324</v>
      </c>
      <c r="Y44" t="s">
        <v>58</v>
      </c>
      <c r="Z44">
        <v>44665.620893981497</v>
      </c>
      <c r="AA44">
        <v>520006</v>
      </c>
      <c r="AB44">
        <v>44705</v>
      </c>
      <c r="AC44">
        <v>41</v>
      </c>
      <c r="AD44" t="s">
        <v>73</v>
      </c>
      <c r="AE44" t="s">
        <v>74</v>
      </c>
    </row>
    <row r="45" spans="1:31">
      <c r="A45">
        <v>203151</v>
      </c>
      <c r="B45" t="s">
        <v>61</v>
      </c>
      <c r="C45" t="s">
        <v>49</v>
      </c>
      <c r="D45" t="s">
        <v>50</v>
      </c>
      <c r="E45" t="s">
        <v>51</v>
      </c>
      <c r="F45" t="s">
        <v>52</v>
      </c>
      <c r="G45" t="s">
        <v>79</v>
      </c>
      <c r="H45" t="s">
        <v>80</v>
      </c>
      <c r="I45" t="s">
        <v>55</v>
      </c>
      <c r="J45">
        <v>0.17543859649122806</v>
      </c>
      <c r="K45">
        <v>91.3</v>
      </c>
      <c r="L45">
        <v>91.3</v>
      </c>
      <c r="M45">
        <v>20</v>
      </c>
      <c r="N45">
        <v>1826</v>
      </c>
      <c r="O45">
        <v>0</v>
      </c>
      <c r="P45">
        <v>0</v>
      </c>
      <c r="Q45">
        <v>20</v>
      </c>
      <c r="R45">
        <v>1826</v>
      </c>
      <c r="S45">
        <v>15749</v>
      </c>
      <c r="U45" t="s">
        <v>62</v>
      </c>
      <c r="V45" t="s">
        <v>57</v>
      </c>
      <c r="X45">
        <v>324</v>
      </c>
      <c r="Y45" t="s">
        <v>58</v>
      </c>
      <c r="Z45">
        <v>44665.666932719898</v>
      </c>
      <c r="AA45">
        <v>520006</v>
      </c>
      <c r="AB45">
        <v>44705</v>
      </c>
      <c r="AC45">
        <v>41</v>
      </c>
      <c r="AD45" t="s">
        <v>73</v>
      </c>
      <c r="AE45" t="s">
        <v>74</v>
      </c>
    </row>
    <row r="46" spans="1:31">
      <c r="A46">
        <v>203206</v>
      </c>
      <c r="B46" t="s">
        <v>63</v>
      </c>
      <c r="C46" t="s">
        <v>49</v>
      </c>
      <c r="D46" t="s">
        <v>50</v>
      </c>
      <c r="E46" t="s">
        <v>51</v>
      </c>
      <c r="F46" t="s">
        <v>52</v>
      </c>
      <c r="G46" t="s">
        <v>79</v>
      </c>
      <c r="H46" t="s">
        <v>80</v>
      </c>
      <c r="I46" t="s">
        <v>55</v>
      </c>
      <c r="J46">
        <v>0.17543859649122806</v>
      </c>
      <c r="K46">
        <v>91.3</v>
      </c>
      <c r="L46">
        <v>91.3</v>
      </c>
      <c r="M46">
        <v>20</v>
      </c>
      <c r="N46">
        <v>1826</v>
      </c>
      <c r="O46">
        <v>0</v>
      </c>
      <c r="P46">
        <v>0</v>
      </c>
      <c r="Q46">
        <v>20</v>
      </c>
      <c r="R46">
        <v>1826</v>
      </c>
      <c r="S46">
        <v>15751</v>
      </c>
      <c r="U46" t="s">
        <v>64</v>
      </c>
      <c r="V46" t="s">
        <v>57</v>
      </c>
      <c r="X46">
        <v>324</v>
      </c>
      <c r="Y46" t="s">
        <v>58</v>
      </c>
      <c r="Z46">
        <v>44665.699135995397</v>
      </c>
      <c r="AA46">
        <v>520006</v>
      </c>
      <c r="AB46">
        <v>44705</v>
      </c>
      <c r="AC46">
        <v>41</v>
      </c>
      <c r="AD46" t="s">
        <v>73</v>
      </c>
      <c r="AE46" t="s">
        <v>74</v>
      </c>
    </row>
    <row r="47" spans="1:31">
      <c r="A47">
        <v>203028</v>
      </c>
      <c r="B47" t="s">
        <v>69</v>
      </c>
      <c r="C47" t="s">
        <v>49</v>
      </c>
      <c r="D47" t="s">
        <v>50</v>
      </c>
      <c r="E47" t="s">
        <v>51</v>
      </c>
      <c r="F47" t="s">
        <v>52</v>
      </c>
      <c r="G47" t="s">
        <v>79</v>
      </c>
      <c r="H47" t="s">
        <v>80</v>
      </c>
      <c r="I47" t="s">
        <v>55</v>
      </c>
      <c r="J47">
        <v>0.17543859649122806</v>
      </c>
      <c r="K47">
        <v>91.3</v>
      </c>
      <c r="L47">
        <v>91.3</v>
      </c>
      <c r="M47">
        <v>20</v>
      </c>
      <c r="N47">
        <v>1826</v>
      </c>
      <c r="O47">
        <v>0</v>
      </c>
      <c r="P47">
        <v>0</v>
      </c>
      <c r="Q47">
        <v>20</v>
      </c>
      <c r="R47">
        <v>1826</v>
      </c>
      <c r="S47">
        <v>15747</v>
      </c>
      <c r="U47" t="s">
        <v>70</v>
      </c>
      <c r="V47" t="s">
        <v>57</v>
      </c>
      <c r="X47">
        <v>324</v>
      </c>
      <c r="Y47" t="s">
        <v>58</v>
      </c>
      <c r="Z47">
        <v>44665.6209898495</v>
      </c>
      <c r="AA47">
        <v>520006</v>
      </c>
      <c r="AB47">
        <v>44705</v>
      </c>
      <c r="AC47">
        <v>14</v>
      </c>
      <c r="AD47" t="s">
        <v>59</v>
      </c>
      <c r="AE47" t="s">
        <v>60</v>
      </c>
    </row>
    <row r="48" spans="1:31">
      <c r="A48">
        <v>203082</v>
      </c>
      <c r="B48" t="s">
        <v>71</v>
      </c>
      <c r="C48" t="s">
        <v>49</v>
      </c>
      <c r="D48" t="s">
        <v>50</v>
      </c>
      <c r="E48" t="s">
        <v>51</v>
      </c>
      <c r="F48" t="s">
        <v>52</v>
      </c>
      <c r="G48" t="s">
        <v>79</v>
      </c>
      <c r="H48" t="s">
        <v>80</v>
      </c>
      <c r="I48" t="s">
        <v>55</v>
      </c>
      <c r="J48">
        <v>0.17543859649122806</v>
      </c>
      <c r="K48">
        <v>91.3</v>
      </c>
      <c r="L48">
        <v>91.3</v>
      </c>
      <c r="M48">
        <v>20</v>
      </c>
      <c r="N48">
        <v>1826</v>
      </c>
      <c r="O48">
        <v>0</v>
      </c>
      <c r="P48">
        <v>0</v>
      </c>
      <c r="Q48">
        <v>20</v>
      </c>
      <c r="R48">
        <v>1826</v>
      </c>
      <c r="S48">
        <v>15748</v>
      </c>
      <c r="U48" t="s">
        <v>72</v>
      </c>
      <c r="V48" t="s">
        <v>57</v>
      </c>
      <c r="X48">
        <v>324</v>
      </c>
      <c r="Y48" t="s">
        <v>58</v>
      </c>
      <c r="Z48">
        <v>44665.628147766198</v>
      </c>
      <c r="AA48">
        <v>520006</v>
      </c>
      <c r="AB48">
        <v>44705</v>
      </c>
      <c r="AC48">
        <v>14</v>
      </c>
      <c r="AD48" t="s">
        <v>59</v>
      </c>
      <c r="AE48" t="s">
        <v>60</v>
      </c>
    </row>
    <row r="49" spans="1:31">
      <c r="A49">
        <v>202974</v>
      </c>
      <c r="B49" t="s">
        <v>48</v>
      </c>
      <c r="C49" t="s">
        <v>49</v>
      </c>
      <c r="D49" t="s">
        <v>50</v>
      </c>
      <c r="E49" t="s">
        <v>51</v>
      </c>
      <c r="F49" t="s">
        <v>52</v>
      </c>
      <c r="G49" t="s">
        <v>79</v>
      </c>
      <c r="H49" t="s">
        <v>80</v>
      </c>
      <c r="I49" t="s">
        <v>55</v>
      </c>
      <c r="J49">
        <v>0.17543859649122806</v>
      </c>
      <c r="K49">
        <v>91.3</v>
      </c>
      <c r="L49">
        <v>91.3</v>
      </c>
      <c r="M49">
        <v>20</v>
      </c>
      <c r="N49">
        <v>1826</v>
      </c>
      <c r="O49">
        <v>0</v>
      </c>
      <c r="P49">
        <v>0</v>
      </c>
      <c r="Q49">
        <v>20</v>
      </c>
      <c r="R49">
        <v>1826</v>
      </c>
      <c r="S49">
        <v>15746</v>
      </c>
      <c r="U49" t="s">
        <v>56</v>
      </c>
      <c r="V49" t="s">
        <v>57</v>
      </c>
      <c r="X49">
        <v>324</v>
      </c>
      <c r="Y49" t="s">
        <v>58</v>
      </c>
      <c r="Z49">
        <v>44665.620893981497</v>
      </c>
      <c r="AA49">
        <v>520006</v>
      </c>
      <c r="AB49">
        <v>44705</v>
      </c>
      <c r="AC49">
        <v>14</v>
      </c>
      <c r="AD49" t="s">
        <v>59</v>
      </c>
      <c r="AE49" t="s">
        <v>60</v>
      </c>
    </row>
    <row r="50" spans="1:31">
      <c r="A50">
        <v>203136</v>
      </c>
      <c r="B50" t="s">
        <v>61</v>
      </c>
      <c r="C50" t="s">
        <v>49</v>
      </c>
      <c r="D50" t="s">
        <v>50</v>
      </c>
      <c r="E50" t="s">
        <v>51</v>
      </c>
      <c r="F50" t="s">
        <v>52</v>
      </c>
      <c r="G50" t="s">
        <v>79</v>
      </c>
      <c r="H50" t="s">
        <v>80</v>
      </c>
      <c r="I50" t="s">
        <v>55</v>
      </c>
      <c r="J50">
        <v>0.17543859649122806</v>
      </c>
      <c r="K50">
        <v>91.3</v>
      </c>
      <c r="L50">
        <v>91.3</v>
      </c>
      <c r="M50">
        <v>20</v>
      </c>
      <c r="N50">
        <v>1826</v>
      </c>
      <c r="O50">
        <v>0</v>
      </c>
      <c r="P50">
        <v>0</v>
      </c>
      <c r="Q50">
        <v>20</v>
      </c>
      <c r="R50">
        <v>1826</v>
      </c>
      <c r="S50">
        <v>15749</v>
      </c>
      <c r="U50" t="s">
        <v>62</v>
      </c>
      <c r="V50" t="s">
        <v>57</v>
      </c>
      <c r="X50">
        <v>324</v>
      </c>
      <c r="Y50" t="s">
        <v>58</v>
      </c>
      <c r="Z50">
        <v>44665.666932719898</v>
      </c>
      <c r="AA50">
        <v>520006</v>
      </c>
      <c r="AB50">
        <v>44705</v>
      </c>
      <c r="AC50">
        <v>14</v>
      </c>
      <c r="AD50" t="s">
        <v>59</v>
      </c>
      <c r="AE50" t="s">
        <v>60</v>
      </c>
    </row>
    <row r="51" spans="1:31">
      <c r="A51">
        <v>203191</v>
      </c>
      <c r="B51" t="s">
        <v>63</v>
      </c>
      <c r="C51" t="s">
        <v>49</v>
      </c>
      <c r="D51" t="s">
        <v>50</v>
      </c>
      <c r="E51" t="s">
        <v>51</v>
      </c>
      <c r="F51" t="s">
        <v>52</v>
      </c>
      <c r="G51" t="s">
        <v>79</v>
      </c>
      <c r="H51" t="s">
        <v>80</v>
      </c>
      <c r="I51" t="s">
        <v>55</v>
      </c>
      <c r="J51">
        <v>0.17543859649122806</v>
      </c>
      <c r="K51">
        <v>91.3</v>
      </c>
      <c r="L51">
        <v>91.3</v>
      </c>
      <c r="M51">
        <v>20</v>
      </c>
      <c r="N51">
        <v>1826</v>
      </c>
      <c r="O51">
        <v>0</v>
      </c>
      <c r="P51">
        <v>0</v>
      </c>
      <c r="Q51">
        <v>20</v>
      </c>
      <c r="R51">
        <v>1826</v>
      </c>
      <c r="S51">
        <v>15751</v>
      </c>
      <c r="U51" t="s">
        <v>64</v>
      </c>
      <c r="V51" t="s">
        <v>57</v>
      </c>
      <c r="X51">
        <v>324</v>
      </c>
      <c r="Y51" t="s">
        <v>58</v>
      </c>
      <c r="Z51">
        <v>44665.699135995397</v>
      </c>
      <c r="AA51">
        <v>520006</v>
      </c>
      <c r="AB51">
        <v>44705</v>
      </c>
      <c r="AC51">
        <v>14</v>
      </c>
      <c r="AD51" t="s">
        <v>59</v>
      </c>
      <c r="AE51" t="s">
        <v>60</v>
      </c>
    </row>
    <row r="52" spans="1:31">
      <c r="A52">
        <v>202920</v>
      </c>
      <c r="B52" t="s">
        <v>65</v>
      </c>
      <c r="C52" t="s">
        <v>49</v>
      </c>
      <c r="D52" t="s">
        <v>50</v>
      </c>
      <c r="E52" t="s">
        <v>51</v>
      </c>
      <c r="F52" t="s">
        <v>52</v>
      </c>
      <c r="G52" t="s">
        <v>79</v>
      </c>
      <c r="H52" t="s">
        <v>80</v>
      </c>
      <c r="I52" t="s">
        <v>55</v>
      </c>
      <c r="J52">
        <v>0.17543859649122806</v>
      </c>
      <c r="K52">
        <v>91.3</v>
      </c>
      <c r="L52">
        <v>91.3</v>
      </c>
      <c r="M52">
        <v>20</v>
      </c>
      <c r="N52">
        <v>1826</v>
      </c>
      <c r="O52">
        <v>0</v>
      </c>
      <c r="P52">
        <v>0</v>
      </c>
      <c r="Q52">
        <v>20</v>
      </c>
      <c r="R52">
        <v>1826</v>
      </c>
      <c r="S52">
        <v>15745</v>
      </c>
      <c r="U52" t="s">
        <v>66</v>
      </c>
      <c r="V52" t="s">
        <v>57</v>
      </c>
      <c r="X52">
        <v>324</v>
      </c>
      <c r="Y52" t="s">
        <v>58</v>
      </c>
      <c r="Z52">
        <v>44665.620475312498</v>
      </c>
      <c r="AA52">
        <v>520006</v>
      </c>
      <c r="AB52">
        <v>44705</v>
      </c>
      <c r="AC52">
        <v>14</v>
      </c>
      <c r="AD52" t="s">
        <v>59</v>
      </c>
      <c r="AE52" t="s">
        <v>60</v>
      </c>
    </row>
    <row r="53" spans="1:31">
      <c r="A53">
        <v>203231</v>
      </c>
      <c r="B53" t="s">
        <v>63</v>
      </c>
      <c r="C53" t="s">
        <v>49</v>
      </c>
      <c r="D53" t="s">
        <v>50</v>
      </c>
      <c r="E53" t="s">
        <v>51</v>
      </c>
      <c r="F53" t="s">
        <v>52</v>
      </c>
      <c r="G53" t="s">
        <v>81</v>
      </c>
      <c r="H53" t="s">
        <v>82</v>
      </c>
      <c r="I53" t="s">
        <v>55</v>
      </c>
      <c r="J53">
        <v>0.21739130434782611</v>
      </c>
      <c r="K53">
        <v>233.6</v>
      </c>
      <c r="L53">
        <v>233.6</v>
      </c>
      <c r="M53">
        <v>20</v>
      </c>
      <c r="N53">
        <v>4672</v>
      </c>
      <c r="O53">
        <v>0</v>
      </c>
      <c r="P53">
        <v>0</v>
      </c>
      <c r="Q53">
        <v>20</v>
      </c>
      <c r="R53">
        <v>4672</v>
      </c>
      <c r="S53">
        <v>15751</v>
      </c>
      <c r="U53" t="s">
        <v>64</v>
      </c>
      <c r="V53" t="s">
        <v>57</v>
      </c>
      <c r="X53">
        <v>324</v>
      </c>
      <c r="Y53" t="s">
        <v>58</v>
      </c>
      <c r="Z53">
        <v>44665.699135995397</v>
      </c>
      <c r="AA53">
        <v>520006</v>
      </c>
      <c r="AB53">
        <v>44705</v>
      </c>
      <c r="AC53">
        <v>41</v>
      </c>
      <c r="AD53" t="s">
        <v>73</v>
      </c>
      <c r="AE53" t="s">
        <v>74</v>
      </c>
    </row>
    <row r="54" spans="1:31">
      <c r="A54">
        <v>203176</v>
      </c>
      <c r="B54" t="s">
        <v>61</v>
      </c>
      <c r="C54" t="s">
        <v>49</v>
      </c>
      <c r="D54" t="s">
        <v>50</v>
      </c>
      <c r="E54" t="s">
        <v>51</v>
      </c>
      <c r="F54" t="s">
        <v>52</v>
      </c>
      <c r="G54" t="s">
        <v>81</v>
      </c>
      <c r="H54" t="s">
        <v>82</v>
      </c>
      <c r="I54" t="s">
        <v>55</v>
      </c>
      <c r="J54">
        <v>0.21739130434782611</v>
      </c>
      <c r="K54">
        <v>233.6</v>
      </c>
      <c r="L54">
        <v>233.6</v>
      </c>
      <c r="M54">
        <v>20</v>
      </c>
      <c r="N54">
        <v>4672</v>
      </c>
      <c r="O54">
        <v>0</v>
      </c>
      <c r="P54">
        <v>0</v>
      </c>
      <c r="Q54">
        <v>20</v>
      </c>
      <c r="R54">
        <v>4672</v>
      </c>
      <c r="S54">
        <v>15749</v>
      </c>
      <c r="U54" t="s">
        <v>62</v>
      </c>
      <c r="V54" t="s">
        <v>57</v>
      </c>
      <c r="X54">
        <v>324</v>
      </c>
      <c r="Y54" t="s">
        <v>58</v>
      </c>
      <c r="Z54">
        <v>44665.666932719898</v>
      </c>
      <c r="AA54">
        <v>520006</v>
      </c>
      <c r="AB54">
        <v>44705</v>
      </c>
      <c r="AC54">
        <v>41</v>
      </c>
      <c r="AD54" t="s">
        <v>73</v>
      </c>
      <c r="AE54" t="s">
        <v>74</v>
      </c>
    </row>
    <row r="55" spans="1:31">
      <c r="A55">
        <v>203122</v>
      </c>
      <c r="B55" t="s">
        <v>71</v>
      </c>
      <c r="C55" t="s">
        <v>49</v>
      </c>
      <c r="D55" t="s">
        <v>50</v>
      </c>
      <c r="E55" t="s">
        <v>51</v>
      </c>
      <c r="F55" t="s">
        <v>52</v>
      </c>
      <c r="G55" t="s">
        <v>81</v>
      </c>
      <c r="H55" t="s">
        <v>82</v>
      </c>
      <c r="I55" t="s">
        <v>55</v>
      </c>
      <c r="J55">
        <v>0.21739130434782611</v>
      </c>
      <c r="K55">
        <v>233.6</v>
      </c>
      <c r="L55">
        <v>233.6</v>
      </c>
      <c r="M55">
        <v>20</v>
      </c>
      <c r="N55">
        <v>4672</v>
      </c>
      <c r="O55">
        <v>0</v>
      </c>
      <c r="P55">
        <v>0</v>
      </c>
      <c r="Q55">
        <v>20</v>
      </c>
      <c r="R55">
        <v>4672</v>
      </c>
      <c r="S55">
        <v>15748</v>
      </c>
      <c r="U55" t="s">
        <v>72</v>
      </c>
      <c r="V55" t="s">
        <v>57</v>
      </c>
      <c r="X55">
        <v>324</v>
      </c>
      <c r="Y55" t="s">
        <v>58</v>
      </c>
      <c r="Z55">
        <v>44665.628147766198</v>
      </c>
      <c r="AA55">
        <v>520006</v>
      </c>
      <c r="AB55">
        <v>44705</v>
      </c>
      <c r="AC55">
        <v>41</v>
      </c>
      <c r="AD55" t="s">
        <v>73</v>
      </c>
      <c r="AE55" t="s">
        <v>74</v>
      </c>
    </row>
    <row r="56" spans="1:31">
      <c r="A56">
        <v>202960</v>
      </c>
      <c r="B56" t="s">
        <v>65</v>
      </c>
      <c r="C56" t="s">
        <v>49</v>
      </c>
      <c r="D56" t="s">
        <v>50</v>
      </c>
      <c r="E56" t="s">
        <v>51</v>
      </c>
      <c r="F56" t="s">
        <v>52</v>
      </c>
      <c r="G56" t="s">
        <v>81</v>
      </c>
      <c r="H56" t="s">
        <v>82</v>
      </c>
      <c r="I56" t="s">
        <v>55</v>
      </c>
      <c r="J56">
        <v>0.21739130434782611</v>
      </c>
      <c r="K56">
        <v>233.6</v>
      </c>
      <c r="L56">
        <v>233.6</v>
      </c>
      <c r="M56">
        <v>20</v>
      </c>
      <c r="N56">
        <v>4672</v>
      </c>
      <c r="O56">
        <v>0</v>
      </c>
      <c r="P56">
        <v>0</v>
      </c>
      <c r="Q56">
        <v>20</v>
      </c>
      <c r="R56">
        <v>4672</v>
      </c>
      <c r="S56">
        <v>15745</v>
      </c>
      <c r="U56" t="s">
        <v>66</v>
      </c>
      <c r="V56" t="s">
        <v>57</v>
      </c>
      <c r="X56">
        <v>324</v>
      </c>
      <c r="Y56" t="s">
        <v>58</v>
      </c>
      <c r="Z56">
        <v>44665.620475312498</v>
      </c>
      <c r="AA56">
        <v>520006</v>
      </c>
      <c r="AB56">
        <v>44705</v>
      </c>
      <c r="AC56">
        <v>41</v>
      </c>
      <c r="AD56" t="s">
        <v>73</v>
      </c>
      <c r="AE56" t="s">
        <v>74</v>
      </c>
    </row>
    <row r="57" spans="1:31">
      <c r="A57">
        <v>203014</v>
      </c>
      <c r="B57" t="s">
        <v>48</v>
      </c>
      <c r="C57" t="s">
        <v>49</v>
      </c>
      <c r="D57" t="s">
        <v>50</v>
      </c>
      <c r="E57" t="s">
        <v>51</v>
      </c>
      <c r="F57" t="s">
        <v>52</v>
      </c>
      <c r="G57" t="s">
        <v>81</v>
      </c>
      <c r="H57" t="s">
        <v>82</v>
      </c>
      <c r="I57" t="s">
        <v>55</v>
      </c>
      <c r="J57">
        <v>0.21739130434782611</v>
      </c>
      <c r="K57">
        <v>233.6</v>
      </c>
      <c r="L57">
        <v>233.6</v>
      </c>
      <c r="M57">
        <v>20</v>
      </c>
      <c r="N57">
        <v>4672</v>
      </c>
      <c r="O57">
        <v>0</v>
      </c>
      <c r="P57">
        <v>0</v>
      </c>
      <c r="Q57">
        <v>20</v>
      </c>
      <c r="R57">
        <v>4672</v>
      </c>
      <c r="S57">
        <v>15746</v>
      </c>
      <c r="U57" t="s">
        <v>56</v>
      </c>
      <c r="V57" t="s">
        <v>57</v>
      </c>
      <c r="X57">
        <v>324</v>
      </c>
      <c r="Y57" t="s">
        <v>58</v>
      </c>
      <c r="Z57">
        <v>44665.620893981497</v>
      </c>
      <c r="AA57">
        <v>520006</v>
      </c>
      <c r="AB57">
        <v>44705</v>
      </c>
      <c r="AC57">
        <v>41</v>
      </c>
      <c r="AD57" t="s">
        <v>73</v>
      </c>
      <c r="AE57" t="s">
        <v>74</v>
      </c>
    </row>
    <row r="58" spans="1:31">
      <c r="A58">
        <v>203068</v>
      </c>
      <c r="B58" t="s">
        <v>69</v>
      </c>
      <c r="C58" t="s">
        <v>49</v>
      </c>
      <c r="D58" t="s">
        <v>50</v>
      </c>
      <c r="E58" t="s">
        <v>51</v>
      </c>
      <c r="F58" t="s">
        <v>52</v>
      </c>
      <c r="G58" t="s">
        <v>81</v>
      </c>
      <c r="H58" t="s">
        <v>82</v>
      </c>
      <c r="I58" t="s">
        <v>55</v>
      </c>
      <c r="J58">
        <v>0.21739130434782611</v>
      </c>
      <c r="K58">
        <v>233.6</v>
      </c>
      <c r="L58">
        <v>233.6</v>
      </c>
      <c r="M58">
        <v>20</v>
      </c>
      <c r="N58">
        <v>4672</v>
      </c>
      <c r="O58">
        <v>0</v>
      </c>
      <c r="P58">
        <v>0</v>
      </c>
      <c r="Q58">
        <v>20</v>
      </c>
      <c r="R58">
        <v>4672</v>
      </c>
      <c r="S58">
        <v>15747</v>
      </c>
      <c r="U58" t="s">
        <v>70</v>
      </c>
      <c r="V58" t="s">
        <v>57</v>
      </c>
      <c r="X58">
        <v>324</v>
      </c>
      <c r="Y58" t="s">
        <v>58</v>
      </c>
      <c r="Z58">
        <v>44665.6209898495</v>
      </c>
      <c r="AA58">
        <v>520006</v>
      </c>
      <c r="AB58">
        <v>44705</v>
      </c>
      <c r="AC58">
        <v>41</v>
      </c>
      <c r="AD58" t="s">
        <v>73</v>
      </c>
      <c r="AE58" t="s">
        <v>74</v>
      </c>
    </row>
    <row r="59" spans="1:31">
      <c r="A59">
        <v>202864</v>
      </c>
      <c r="B59" t="s">
        <v>83</v>
      </c>
      <c r="C59" t="s">
        <v>84</v>
      </c>
      <c r="D59" t="s">
        <v>85</v>
      </c>
      <c r="E59" t="s">
        <v>86</v>
      </c>
      <c r="F59" t="s">
        <v>87</v>
      </c>
      <c r="G59" t="s">
        <v>88</v>
      </c>
      <c r="H59" t="s">
        <v>89</v>
      </c>
      <c r="I59" t="s">
        <v>90</v>
      </c>
      <c r="J59">
        <v>0.42016806722689076</v>
      </c>
      <c r="K59">
        <v>146</v>
      </c>
      <c r="L59">
        <v>146</v>
      </c>
      <c r="M59">
        <v>50</v>
      </c>
      <c r="N59">
        <v>7300</v>
      </c>
      <c r="O59">
        <v>0</v>
      </c>
      <c r="P59">
        <v>0</v>
      </c>
      <c r="Q59">
        <v>50</v>
      </c>
      <c r="R59">
        <v>7300</v>
      </c>
      <c r="S59">
        <v>15736</v>
      </c>
      <c r="U59" t="s">
        <v>91</v>
      </c>
      <c r="V59" t="s">
        <v>92</v>
      </c>
      <c r="X59">
        <v>337</v>
      </c>
      <c r="Y59" t="s">
        <v>93</v>
      </c>
      <c r="Z59">
        <v>44655.717804629603</v>
      </c>
      <c r="AA59">
        <v>520007</v>
      </c>
      <c r="AB59">
        <v>44687</v>
      </c>
      <c r="AC59">
        <v>34</v>
      </c>
      <c r="AD59" t="s">
        <v>94</v>
      </c>
    </row>
    <row r="60" spans="1:31">
      <c r="A60">
        <v>202865</v>
      </c>
      <c r="B60" t="s">
        <v>83</v>
      </c>
      <c r="C60" t="s">
        <v>84</v>
      </c>
      <c r="D60" t="s">
        <v>85</v>
      </c>
      <c r="E60" t="s">
        <v>86</v>
      </c>
      <c r="F60" t="s">
        <v>87</v>
      </c>
      <c r="G60" t="s">
        <v>95</v>
      </c>
      <c r="H60" t="s">
        <v>96</v>
      </c>
      <c r="I60" t="s">
        <v>90</v>
      </c>
      <c r="J60">
        <v>0.47619047619047616</v>
      </c>
      <c r="K60">
        <v>223.4</v>
      </c>
      <c r="L60">
        <v>223.4</v>
      </c>
      <c r="M60">
        <v>50</v>
      </c>
      <c r="N60">
        <v>11170</v>
      </c>
      <c r="O60">
        <v>0</v>
      </c>
      <c r="P60">
        <v>0</v>
      </c>
      <c r="Q60">
        <v>50</v>
      </c>
      <c r="R60">
        <v>11170</v>
      </c>
      <c r="S60">
        <v>15736</v>
      </c>
      <c r="U60" t="s">
        <v>91</v>
      </c>
      <c r="V60" t="s">
        <v>92</v>
      </c>
      <c r="X60">
        <v>337</v>
      </c>
      <c r="Y60" t="s">
        <v>93</v>
      </c>
      <c r="Z60">
        <v>44655.717804629603</v>
      </c>
      <c r="AA60">
        <v>520007</v>
      </c>
      <c r="AB60">
        <v>44687</v>
      </c>
      <c r="AC60">
        <v>34</v>
      </c>
      <c r="AD60" t="s">
        <v>94</v>
      </c>
    </row>
    <row r="61" spans="1:31">
      <c r="A61">
        <v>202859</v>
      </c>
      <c r="B61" t="s">
        <v>83</v>
      </c>
      <c r="C61" t="s">
        <v>84</v>
      </c>
      <c r="D61" t="s">
        <v>85</v>
      </c>
      <c r="E61" t="s">
        <v>86</v>
      </c>
      <c r="F61" t="s">
        <v>97</v>
      </c>
      <c r="G61" t="s">
        <v>98</v>
      </c>
      <c r="H61" t="s">
        <v>99</v>
      </c>
      <c r="I61" t="s">
        <v>90</v>
      </c>
      <c r="J61">
        <v>0.34602076124567477</v>
      </c>
      <c r="K61">
        <v>99.6</v>
      </c>
      <c r="L61">
        <v>99.6</v>
      </c>
      <c r="M61">
        <v>100</v>
      </c>
      <c r="N61">
        <v>9960</v>
      </c>
      <c r="O61">
        <v>0</v>
      </c>
      <c r="P61">
        <v>0</v>
      </c>
      <c r="Q61">
        <v>100</v>
      </c>
      <c r="R61">
        <v>9960</v>
      </c>
      <c r="S61">
        <v>15736</v>
      </c>
      <c r="U61" t="s">
        <v>91</v>
      </c>
      <c r="V61" t="s">
        <v>92</v>
      </c>
      <c r="X61">
        <v>342</v>
      </c>
      <c r="Y61" t="s">
        <v>93</v>
      </c>
      <c r="Z61">
        <v>44655.717804629603</v>
      </c>
      <c r="AA61">
        <v>520007</v>
      </c>
      <c r="AB61">
        <v>44687</v>
      </c>
      <c r="AC61">
        <v>34</v>
      </c>
      <c r="AD61" t="s">
        <v>94</v>
      </c>
    </row>
    <row r="62" spans="1:31">
      <c r="A62">
        <v>202860</v>
      </c>
      <c r="B62" t="s">
        <v>83</v>
      </c>
      <c r="C62" t="s">
        <v>84</v>
      </c>
      <c r="D62" t="s">
        <v>85</v>
      </c>
      <c r="E62" t="s">
        <v>86</v>
      </c>
      <c r="F62" t="s">
        <v>97</v>
      </c>
      <c r="G62" t="s">
        <v>100</v>
      </c>
      <c r="H62" t="s">
        <v>99</v>
      </c>
      <c r="I62" t="s">
        <v>90</v>
      </c>
      <c r="J62">
        <v>0.34602076124567477</v>
      </c>
      <c r="K62">
        <v>99.6</v>
      </c>
      <c r="L62">
        <v>99.6</v>
      </c>
      <c r="M62">
        <v>100</v>
      </c>
      <c r="N62">
        <v>9960</v>
      </c>
      <c r="O62">
        <v>0</v>
      </c>
      <c r="P62">
        <v>0</v>
      </c>
      <c r="Q62">
        <v>100</v>
      </c>
      <c r="R62">
        <v>9960</v>
      </c>
      <c r="S62">
        <v>15736</v>
      </c>
      <c r="U62" t="s">
        <v>91</v>
      </c>
      <c r="V62" t="s">
        <v>92</v>
      </c>
      <c r="X62">
        <v>342</v>
      </c>
      <c r="Y62" t="s">
        <v>93</v>
      </c>
      <c r="Z62">
        <v>44655.717804629603</v>
      </c>
      <c r="AA62">
        <v>520007</v>
      </c>
      <c r="AB62">
        <v>44687</v>
      </c>
      <c r="AC62">
        <v>34</v>
      </c>
      <c r="AD62" t="s">
        <v>94</v>
      </c>
    </row>
    <row r="63" spans="1:31">
      <c r="A63">
        <v>202861</v>
      </c>
      <c r="B63" t="s">
        <v>83</v>
      </c>
      <c r="C63" t="s">
        <v>84</v>
      </c>
      <c r="D63" t="s">
        <v>85</v>
      </c>
      <c r="E63" t="s">
        <v>86</v>
      </c>
      <c r="F63" t="s">
        <v>97</v>
      </c>
      <c r="G63" t="s">
        <v>101</v>
      </c>
      <c r="H63" t="s">
        <v>102</v>
      </c>
      <c r="I63" t="s">
        <v>90</v>
      </c>
      <c r="J63">
        <v>7.5528700906344406E-2</v>
      </c>
      <c r="K63">
        <v>6.49</v>
      </c>
      <c r="L63">
        <v>6.4899999999999993</v>
      </c>
      <c r="M63">
        <v>50</v>
      </c>
      <c r="N63">
        <v>324.5</v>
      </c>
      <c r="O63">
        <v>0</v>
      </c>
      <c r="P63">
        <v>0</v>
      </c>
      <c r="Q63">
        <v>50</v>
      </c>
      <c r="R63">
        <v>324.5</v>
      </c>
      <c r="S63">
        <v>15736</v>
      </c>
      <c r="U63" t="s">
        <v>91</v>
      </c>
      <c r="V63" t="s">
        <v>92</v>
      </c>
      <c r="X63">
        <v>342</v>
      </c>
      <c r="Y63" t="s">
        <v>93</v>
      </c>
      <c r="Z63">
        <v>44655.717804629603</v>
      </c>
      <c r="AA63">
        <v>520007</v>
      </c>
      <c r="AB63">
        <v>44687</v>
      </c>
      <c r="AC63">
        <v>34</v>
      </c>
      <c r="AD63" t="s">
        <v>94</v>
      </c>
    </row>
    <row r="64" spans="1:31">
      <c r="A64">
        <v>204333</v>
      </c>
      <c r="B64" t="s">
        <v>103</v>
      </c>
      <c r="C64" t="s">
        <v>104</v>
      </c>
      <c r="D64" t="s">
        <v>105</v>
      </c>
      <c r="E64" t="s">
        <v>106</v>
      </c>
      <c r="F64" t="s">
        <v>107</v>
      </c>
      <c r="G64" t="s">
        <v>108</v>
      </c>
      <c r="H64" t="s">
        <v>109</v>
      </c>
      <c r="I64" t="s">
        <v>110</v>
      </c>
      <c r="J64">
        <v>1.3793103448275862E-2</v>
      </c>
      <c r="K64">
        <v>311.8</v>
      </c>
      <c r="L64">
        <v>311.8</v>
      </c>
      <c r="M64">
        <v>2</v>
      </c>
      <c r="N64">
        <v>623.6</v>
      </c>
      <c r="O64">
        <v>0</v>
      </c>
      <c r="P64">
        <v>0</v>
      </c>
      <c r="Q64">
        <v>2</v>
      </c>
      <c r="R64">
        <v>623.6</v>
      </c>
      <c r="S64">
        <v>16757</v>
      </c>
      <c r="U64" t="s">
        <v>111</v>
      </c>
      <c r="V64" t="s">
        <v>112</v>
      </c>
      <c r="X64">
        <v>407</v>
      </c>
      <c r="Y64" t="s">
        <v>113</v>
      </c>
      <c r="Z64">
        <v>44694.5606569097</v>
      </c>
      <c r="AA64">
        <v>520020</v>
      </c>
      <c r="AB64">
        <v>44693</v>
      </c>
      <c r="AC64">
        <v>92</v>
      </c>
    </row>
    <row r="65" spans="1:31">
      <c r="A65">
        <v>204334</v>
      </c>
      <c r="B65" t="s">
        <v>103</v>
      </c>
      <c r="C65" t="s">
        <v>104</v>
      </c>
      <c r="D65" t="s">
        <v>105</v>
      </c>
      <c r="E65" t="s">
        <v>106</v>
      </c>
      <c r="F65" t="s">
        <v>107</v>
      </c>
      <c r="G65" t="s">
        <v>114</v>
      </c>
      <c r="H65" t="s">
        <v>115</v>
      </c>
      <c r="I65" t="s">
        <v>110</v>
      </c>
      <c r="J65">
        <v>4.608294930875576E-3</v>
      </c>
      <c r="K65">
        <v>133.5</v>
      </c>
      <c r="L65">
        <v>133.5</v>
      </c>
      <c r="M65">
        <v>2</v>
      </c>
      <c r="N65">
        <v>267</v>
      </c>
      <c r="O65">
        <v>0</v>
      </c>
      <c r="P65">
        <v>0</v>
      </c>
      <c r="Q65">
        <v>2</v>
      </c>
      <c r="R65">
        <v>267</v>
      </c>
      <c r="S65">
        <v>16757</v>
      </c>
      <c r="U65" t="s">
        <v>111</v>
      </c>
      <c r="V65" t="s">
        <v>112</v>
      </c>
      <c r="X65">
        <v>407</v>
      </c>
      <c r="Y65" t="s">
        <v>113</v>
      </c>
      <c r="Z65">
        <v>44694.5606569097</v>
      </c>
      <c r="AA65">
        <v>520020</v>
      </c>
      <c r="AB65">
        <v>44693</v>
      </c>
      <c r="AC65">
        <v>92</v>
      </c>
    </row>
    <row r="66" spans="1:31">
      <c r="A66">
        <v>204335</v>
      </c>
      <c r="B66" t="s">
        <v>103</v>
      </c>
      <c r="C66" t="s">
        <v>104</v>
      </c>
      <c r="D66" t="s">
        <v>105</v>
      </c>
      <c r="E66" t="s">
        <v>106</v>
      </c>
      <c r="F66" t="s">
        <v>107</v>
      </c>
      <c r="G66" t="s">
        <v>116</v>
      </c>
      <c r="H66" t="s">
        <v>117</v>
      </c>
      <c r="I66" t="s">
        <v>110</v>
      </c>
      <c r="J66">
        <v>1.8348623853211007E-2</v>
      </c>
      <c r="K66">
        <v>455.6</v>
      </c>
      <c r="L66">
        <v>455.59999999999997</v>
      </c>
      <c r="M66">
        <v>2</v>
      </c>
      <c r="N66">
        <v>911.2</v>
      </c>
      <c r="O66">
        <v>0</v>
      </c>
      <c r="P66">
        <v>0</v>
      </c>
      <c r="Q66">
        <v>2</v>
      </c>
      <c r="R66">
        <v>911.2</v>
      </c>
      <c r="S66">
        <v>16757</v>
      </c>
      <c r="U66" t="s">
        <v>111</v>
      </c>
      <c r="V66" t="s">
        <v>112</v>
      </c>
      <c r="X66">
        <v>407</v>
      </c>
      <c r="Y66" t="s">
        <v>113</v>
      </c>
      <c r="Z66">
        <v>44694.5606569097</v>
      </c>
      <c r="AA66">
        <v>520020</v>
      </c>
      <c r="AB66">
        <v>44693</v>
      </c>
      <c r="AC66">
        <v>92</v>
      </c>
    </row>
    <row r="67" spans="1:31">
      <c r="A67">
        <v>204336</v>
      </c>
      <c r="B67" t="s">
        <v>103</v>
      </c>
      <c r="C67" t="s">
        <v>104</v>
      </c>
      <c r="D67" t="s">
        <v>105</v>
      </c>
      <c r="E67" t="s">
        <v>106</v>
      </c>
      <c r="F67" t="s">
        <v>107</v>
      </c>
      <c r="G67" t="s">
        <v>118</v>
      </c>
      <c r="H67" t="s">
        <v>119</v>
      </c>
      <c r="I67" t="s">
        <v>110</v>
      </c>
      <c r="J67">
        <v>6.5359477124183009E-3</v>
      </c>
      <c r="K67">
        <v>164.4</v>
      </c>
      <c r="L67">
        <v>164.39999999999998</v>
      </c>
      <c r="M67">
        <v>2</v>
      </c>
      <c r="N67">
        <v>328.8</v>
      </c>
      <c r="O67">
        <v>0</v>
      </c>
      <c r="P67">
        <v>0</v>
      </c>
      <c r="Q67">
        <v>2</v>
      </c>
      <c r="R67">
        <v>328.8</v>
      </c>
      <c r="S67">
        <v>16757</v>
      </c>
      <c r="U67" t="s">
        <v>111</v>
      </c>
      <c r="V67" t="s">
        <v>112</v>
      </c>
      <c r="X67">
        <v>407</v>
      </c>
      <c r="Y67" t="s">
        <v>113</v>
      </c>
      <c r="Z67">
        <v>44694.5606569097</v>
      </c>
      <c r="AA67">
        <v>520020</v>
      </c>
      <c r="AB67">
        <v>44693</v>
      </c>
      <c r="AC67">
        <v>92</v>
      </c>
    </row>
    <row r="68" spans="1:31">
      <c r="A68">
        <v>204338</v>
      </c>
      <c r="B68" t="s">
        <v>103</v>
      </c>
      <c r="C68" t="s">
        <v>104</v>
      </c>
      <c r="D68" t="s">
        <v>105</v>
      </c>
      <c r="E68" t="s">
        <v>106</v>
      </c>
      <c r="F68" t="s">
        <v>107</v>
      </c>
      <c r="G68" t="s">
        <v>120</v>
      </c>
      <c r="H68" t="s">
        <v>121</v>
      </c>
      <c r="I68" t="s">
        <v>110</v>
      </c>
      <c r="J68">
        <v>1.4925373134328358E-2</v>
      </c>
      <c r="K68">
        <v>1297.7</v>
      </c>
      <c r="L68">
        <v>1297.7</v>
      </c>
      <c r="M68">
        <v>1</v>
      </c>
      <c r="N68">
        <v>1297.7</v>
      </c>
      <c r="O68">
        <v>0</v>
      </c>
      <c r="P68">
        <v>0</v>
      </c>
      <c r="Q68">
        <v>1</v>
      </c>
      <c r="R68">
        <v>1297.7</v>
      </c>
      <c r="S68">
        <v>16757</v>
      </c>
      <c r="U68" t="s">
        <v>111</v>
      </c>
      <c r="V68" t="s">
        <v>112</v>
      </c>
      <c r="X68">
        <v>407</v>
      </c>
      <c r="Y68" t="s">
        <v>113</v>
      </c>
      <c r="Z68">
        <v>44694.5606569097</v>
      </c>
      <c r="AA68">
        <v>520020</v>
      </c>
      <c r="AB68">
        <v>44693</v>
      </c>
      <c r="AC68">
        <v>92</v>
      </c>
    </row>
    <row r="69" spans="1:31">
      <c r="A69">
        <v>204339</v>
      </c>
      <c r="B69" t="s">
        <v>103</v>
      </c>
      <c r="C69" t="s">
        <v>104</v>
      </c>
      <c r="D69" t="s">
        <v>105</v>
      </c>
      <c r="E69" t="s">
        <v>106</v>
      </c>
      <c r="F69" t="s">
        <v>107</v>
      </c>
      <c r="G69" t="s">
        <v>122</v>
      </c>
      <c r="H69" t="s">
        <v>123</v>
      </c>
      <c r="I69" t="s">
        <v>110</v>
      </c>
      <c r="J69">
        <v>2.5641025641025641E-3</v>
      </c>
      <c r="K69">
        <v>166.9</v>
      </c>
      <c r="L69">
        <v>166.9</v>
      </c>
      <c r="M69">
        <v>1</v>
      </c>
      <c r="N69">
        <v>166.9</v>
      </c>
      <c r="O69">
        <v>0</v>
      </c>
      <c r="P69">
        <v>0</v>
      </c>
      <c r="Q69">
        <v>1</v>
      </c>
      <c r="R69">
        <v>166.9</v>
      </c>
      <c r="S69">
        <v>16757</v>
      </c>
      <c r="U69" t="s">
        <v>111</v>
      </c>
      <c r="V69" t="s">
        <v>112</v>
      </c>
      <c r="X69">
        <v>407</v>
      </c>
      <c r="Y69" t="s">
        <v>113</v>
      </c>
      <c r="Z69">
        <v>44694.5606569097</v>
      </c>
      <c r="AA69">
        <v>520020</v>
      </c>
      <c r="AB69">
        <v>44693</v>
      </c>
      <c r="AC69">
        <v>92</v>
      </c>
    </row>
    <row r="70" spans="1:31">
      <c r="A70">
        <v>204340</v>
      </c>
      <c r="B70" t="s">
        <v>103</v>
      </c>
      <c r="C70" t="s">
        <v>104</v>
      </c>
      <c r="D70" t="s">
        <v>105</v>
      </c>
      <c r="E70" t="s">
        <v>106</v>
      </c>
      <c r="F70" t="s">
        <v>107</v>
      </c>
      <c r="G70" t="s">
        <v>124</v>
      </c>
      <c r="H70" t="s">
        <v>123</v>
      </c>
      <c r="I70" t="s">
        <v>110</v>
      </c>
      <c r="J70">
        <v>4.8543689320388354E-3</v>
      </c>
      <c r="K70">
        <v>353</v>
      </c>
      <c r="L70">
        <v>353</v>
      </c>
      <c r="M70">
        <v>1</v>
      </c>
      <c r="N70">
        <v>353</v>
      </c>
      <c r="O70">
        <v>0</v>
      </c>
      <c r="P70">
        <v>0</v>
      </c>
      <c r="Q70">
        <v>1</v>
      </c>
      <c r="R70">
        <v>353</v>
      </c>
      <c r="S70">
        <v>16757</v>
      </c>
      <c r="U70" t="s">
        <v>111</v>
      </c>
      <c r="V70" t="s">
        <v>112</v>
      </c>
      <c r="X70">
        <v>407</v>
      </c>
      <c r="Y70" t="s">
        <v>113</v>
      </c>
      <c r="Z70">
        <v>44694.5606569097</v>
      </c>
      <c r="AA70">
        <v>520020</v>
      </c>
      <c r="AB70">
        <v>44693</v>
      </c>
      <c r="AC70">
        <v>92</v>
      </c>
    </row>
    <row r="71" spans="1:31">
      <c r="A71">
        <v>204341</v>
      </c>
      <c r="B71" t="s">
        <v>103</v>
      </c>
      <c r="C71" t="s">
        <v>104</v>
      </c>
      <c r="D71" t="s">
        <v>105</v>
      </c>
      <c r="E71" t="s">
        <v>106</v>
      </c>
      <c r="F71" t="s">
        <v>107</v>
      </c>
      <c r="G71" t="s">
        <v>125</v>
      </c>
      <c r="H71" t="s">
        <v>126</v>
      </c>
      <c r="I71" t="s">
        <v>110</v>
      </c>
      <c r="J71">
        <v>4.7619047619047615E-3</v>
      </c>
      <c r="K71">
        <v>166.3</v>
      </c>
      <c r="L71">
        <v>166.29999999999998</v>
      </c>
      <c r="M71">
        <v>1</v>
      </c>
      <c r="N71">
        <v>166.3</v>
      </c>
      <c r="O71">
        <v>0</v>
      </c>
      <c r="P71">
        <v>0</v>
      </c>
      <c r="Q71">
        <v>1</v>
      </c>
      <c r="R71">
        <v>166.3</v>
      </c>
      <c r="S71">
        <v>16757</v>
      </c>
      <c r="U71" t="s">
        <v>111</v>
      </c>
      <c r="V71" t="s">
        <v>112</v>
      </c>
      <c r="X71">
        <v>407</v>
      </c>
      <c r="Y71" t="s">
        <v>113</v>
      </c>
      <c r="Z71">
        <v>44694.5606569097</v>
      </c>
      <c r="AA71">
        <v>520020</v>
      </c>
      <c r="AB71">
        <v>44693</v>
      </c>
      <c r="AC71">
        <v>92</v>
      </c>
    </row>
    <row r="72" spans="1:31">
      <c r="A72">
        <v>204342</v>
      </c>
      <c r="B72" t="s">
        <v>103</v>
      </c>
      <c r="C72" t="s">
        <v>104</v>
      </c>
      <c r="D72" t="s">
        <v>105</v>
      </c>
      <c r="E72" t="s">
        <v>106</v>
      </c>
      <c r="F72" t="s">
        <v>107</v>
      </c>
      <c r="G72" t="s">
        <v>127</v>
      </c>
      <c r="H72" t="s">
        <v>126</v>
      </c>
      <c r="I72" t="s">
        <v>110</v>
      </c>
      <c r="J72">
        <v>7.352941176470589E-3</v>
      </c>
      <c r="K72">
        <v>235</v>
      </c>
      <c r="L72">
        <v>234.99999999999997</v>
      </c>
      <c r="M72">
        <v>1</v>
      </c>
      <c r="N72">
        <v>235</v>
      </c>
      <c r="O72">
        <v>0</v>
      </c>
      <c r="P72">
        <v>0</v>
      </c>
      <c r="Q72">
        <v>1</v>
      </c>
      <c r="R72">
        <v>235</v>
      </c>
      <c r="S72">
        <v>16757</v>
      </c>
      <c r="U72" t="s">
        <v>111</v>
      </c>
      <c r="V72" t="s">
        <v>112</v>
      </c>
      <c r="X72">
        <v>407</v>
      </c>
      <c r="Y72" t="s">
        <v>113</v>
      </c>
      <c r="Z72">
        <v>44694.5606569097</v>
      </c>
      <c r="AA72">
        <v>520020</v>
      </c>
      <c r="AB72">
        <v>44693</v>
      </c>
      <c r="AC72">
        <v>92</v>
      </c>
    </row>
    <row r="73" spans="1:31">
      <c r="A73">
        <v>204343</v>
      </c>
      <c r="B73" t="s">
        <v>103</v>
      </c>
      <c r="C73" t="s">
        <v>104</v>
      </c>
      <c r="D73" t="s">
        <v>105</v>
      </c>
      <c r="E73" t="s">
        <v>106</v>
      </c>
      <c r="F73" t="s">
        <v>107</v>
      </c>
      <c r="G73" t="s">
        <v>128</v>
      </c>
      <c r="H73" t="s">
        <v>129</v>
      </c>
      <c r="I73" t="s">
        <v>110</v>
      </c>
      <c r="J73">
        <v>2.1052631578947368E-2</v>
      </c>
      <c r="K73">
        <v>304.60000000000002</v>
      </c>
      <c r="L73">
        <v>304.59999999999997</v>
      </c>
      <c r="M73">
        <v>2</v>
      </c>
      <c r="N73">
        <v>609.20000000000005</v>
      </c>
      <c r="O73">
        <v>0</v>
      </c>
      <c r="P73">
        <v>0</v>
      </c>
      <c r="Q73">
        <v>2</v>
      </c>
      <c r="R73">
        <v>609.20000000000005</v>
      </c>
      <c r="S73">
        <v>16757</v>
      </c>
      <c r="U73" t="s">
        <v>111</v>
      </c>
      <c r="V73" t="s">
        <v>112</v>
      </c>
      <c r="X73">
        <v>407</v>
      </c>
      <c r="Y73" t="s">
        <v>113</v>
      </c>
      <c r="Z73">
        <v>44694.5606569097</v>
      </c>
      <c r="AA73">
        <v>520020</v>
      </c>
      <c r="AB73">
        <v>44693</v>
      </c>
      <c r="AC73">
        <v>92</v>
      </c>
    </row>
    <row r="74" spans="1:31">
      <c r="A74">
        <v>204344</v>
      </c>
      <c r="B74" t="s">
        <v>103</v>
      </c>
      <c r="C74" t="s">
        <v>104</v>
      </c>
      <c r="D74" t="s">
        <v>105</v>
      </c>
      <c r="E74" t="s">
        <v>106</v>
      </c>
      <c r="F74" t="s">
        <v>107</v>
      </c>
      <c r="G74" t="s">
        <v>130</v>
      </c>
      <c r="H74" t="s">
        <v>131</v>
      </c>
      <c r="I74" t="s">
        <v>110</v>
      </c>
      <c r="J74">
        <v>2.1052631578947368E-2</v>
      </c>
      <c r="K74">
        <v>349</v>
      </c>
      <c r="L74">
        <v>349</v>
      </c>
      <c r="M74">
        <v>2</v>
      </c>
      <c r="N74">
        <v>698</v>
      </c>
      <c r="O74">
        <v>0</v>
      </c>
      <c r="P74">
        <v>0</v>
      </c>
      <c r="Q74">
        <v>2</v>
      </c>
      <c r="R74">
        <v>698</v>
      </c>
      <c r="S74">
        <v>16757</v>
      </c>
      <c r="U74" t="s">
        <v>111</v>
      </c>
      <c r="V74" t="s">
        <v>112</v>
      </c>
      <c r="X74">
        <v>407</v>
      </c>
      <c r="Y74" t="s">
        <v>113</v>
      </c>
      <c r="Z74">
        <v>44694.5606569097</v>
      </c>
      <c r="AA74">
        <v>520020</v>
      </c>
      <c r="AB74">
        <v>44693</v>
      </c>
      <c r="AC74">
        <v>92</v>
      </c>
    </row>
    <row r="75" spans="1:31">
      <c r="A75">
        <v>204345</v>
      </c>
      <c r="B75" t="s">
        <v>103</v>
      </c>
      <c r="C75" t="s">
        <v>104</v>
      </c>
      <c r="D75" t="s">
        <v>105</v>
      </c>
      <c r="E75" t="s">
        <v>106</v>
      </c>
      <c r="F75" t="s">
        <v>107</v>
      </c>
      <c r="G75" t="s">
        <v>132</v>
      </c>
      <c r="H75" t="s">
        <v>133</v>
      </c>
      <c r="I75" t="s">
        <v>110</v>
      </c>
      <c r="J75">
        <v>1.5151515151515152E-2</v>
      </c>
      <c r="K75">
        <v>261.60000000000002</v>
      </c>
      <c r="L75">
        <v>261.60000000000002</v>
      </c>
      <c r="M75">
        <v>2</v>
      </c>
      <c r="N75">
        <v>523.20000000000005</v>
      </c>
      <c r="O75">
        <v>0</v>
      </c>
      <c r="P75">
        <v>0</v>
      </c>
      <c r="Q75">
        <v>2</v>
      </c>
      <c r="R75">
        <v>523.20000000000005</v>
      </c>
      <c r="S75">
        <v>16757</v>
      </c>
      <c r="U75" t="s">
        <v>111</v>
      </c>
      <c r="V75" t="s">
        <v>112</v>
      </c>
      <c r="X75">
        <v>407</v>
      </c>
      <c r="Y75" t="s">
        <v>113</v>
      </c>
      <c r="Z75">
        <v>44694.5606569097</v>
      </c>
      <c r="AA75">
        <v>520020</v>
      </c>
      <c r="AB75">
        <v>44693</v>
      </c>
      <c r="AC75">
        <v>92</v>
      </c>
    </row>
    <row r="76" spans="1:31">
      <c r="A76">
        <v>204346</v>
      </c>
      <c r="B76" t="s">
        <v>103</v>
      </c>
      <c r="C76" t="s">
        <v>104</v>
      </c>
      <c r="D76" t="s">
        <v>105</v>
      </c>
      <c r="E76" t="s">
        <v>106</v>
      </c>
      <c r="F76" t="s">
        <v>107</v>
      </c>
      <c r="G76" t="s">
        <v>134</v>
      </c>
      <c r="H76" t="s">
        <v>135</v>
      </c>
      <c r="I76" t="s">
        <v>110</v>
      </c>
      <c r="J76">
        <v>1.5151515151515152E-2</v>
      </c>
      <c r="K76">
        <v>294.7</v>
      </c>
      <c r="L76">
        <v>294.7</v>
      </c>
      <c r="M76">
        <v>2</v>
      </c>
      <c r="N76">
        <v>589.4</v>
      </c>
      <c r="O76">
        <v>0</v>
      </c>
      <c r="P76">
        <v>0</v>
      </c>
      <c r="Q76">
        <v>2</v>
      </c>
      <c r="R76">
        <v>589.4</v>
      </c>
      <c r="S76">
        <v>16757</v>
      </c>
      <c r="U76" t="s">
        <v>111</v>
      </c>
      <c r="V76" t="s">
        <v>112</v>
      </c>
      <c r="X76">
        <v>407</v>
      </c>
      <c r="Y76" t="s">
        <v>113</v>
      </c>
      <c r="Z76">
        <v>44694.5606569097</v>
      </c>
      <c r="AA76">
        <v>520020</v>
      </c>
      <c r="AB76">
        <v>44693</v>
      </c>
      <c r="AC76">
        <v>92</v>
      </c>
    </row>
    <row r="77" spans="1:31">
      <c r="A77">
        <v>204347</v>
      </c>
      <c r="B77" t="s">
        <v>103</v>
      </c>
      <c r="C77" t="s">
        <v>104</v>
      </c>
      <c r="D77" t="s">
        <v>105</v>
      </c>
      <c r="E77" t="s">
        <v>106</v>
      </c>
      <c r="F77" t="s">
        <v>107</v>
      </c>
      <c r="G77" t="s">
        <v>136</v>
      </c>
      <c r="H77" t="s">
        <v>137</v>
      </c>
      <c r="I77" t="s">
        <v>110</v>
      </c>
      <c r="J77">
        <v>1.3071895424836602E-2</v>
      </c>
      <c r="K77">
        <v>60.3</v>
      </c>
      <c r="L77">
        <v>60.3</v>
      </c>
      <c r="M77">
        <v>2</v>
      </c>
      <c r="N77">
        <v>120.6</v>
      </c>
      <c r="O77">
        <v>0</v>
      </c>
      <c r="P77">
        <v>0</v>
      </c>
      <c r="Q77">
        <v>2</v>
      </c>
      <c r="R77">
        <v>120.6</v>
      </c>
      <c r="S77">
        <v>16757</v>
      </c>
      <c r="U77" t="s">
        <v>111</v>
      </c>
      <c r="V77" t="s">
        <v>112</v>
      </c>
      <c r="X77">
        <v>407</v>
      </c>
      <c r="Y77" t="s">
        <v>113</v>
      </c>
      <c r="Z77">
        <v>44694.5606569097</v>
      </c>
      <c r="AA77">
        <v>520020</v>
      </c>
      <c r="AB77">
        <v>44693</v>
      </c>
      <c r="AC77">
        <v>92</v>
      </c>
    </row>
    <row r="78" spans="1:31">
      <c r="A78">
        <v>203029</v>
      </c>
      <c r="B78" t="s">
        <v>69</v>
      </c>
      <c r="C78" t="s">
        <v>49</v>
      </c>
      <c r="D78" t="s">
        <v>50</v>
      </c>
      <c r="E78" t="s">
        <v>51</v>
      </c>
      <c r="F78" t="s">
        <v>52</v>
      </c>
      <c r="G78" t="s">
        <v>138</v>
      </c>
      <c r="H78" t="s">
        <v>139</v>
      </c>
      <c r="I78" t="s">
        <v>55</v>
      </c>
      <c r="J78">
        <v>8.1135902636916835E-2</v>
      </c>
      <c r="K78">
        <v>42.5</v>
      </c>
      <c r="L78">
        <v>42.5</v>
      </c>
      <c r="M78">
        <v>40</v>
      </c>
      <c r="N78">
        <v>1700</v>
      </c>
      <c r="O78">
        <v>0</v>
      </c>
      <c r="P78">
        <v>0</v>
      </c>
      <c r="Q78">
        <v>40</v>
      </c>
      <c r="R78">
        <v>1700</v>
      </c>
      <c r="S78">
        <v>15747</v>
      </c>
      <c r="U78" t="s">
        <v>70</v>
      </c>
      <c r="V78" t="s">
        <v>57</v>
      </c>
      <c r="X78">
        <v>324</v>
      </c>
      <c r="Y78" t="s">
        <v>58</v>
      </c>
      <c r="Z78">
        <v>44665.6209898495</v>
      </c>
      <c r="AA78">
        <v>520006</v>
      </c>
      <c r="AB78">
        <v>44705</v>
      </c>
      <c r="AC78">
        <v>41</v>
      </c>
      <c r="AD78" t="s">
        <v>73</v>
      </c>
      <c r="AE78" t="s">
        <v>74</v>
      </c>
    </row>
    <row r="79" spans="1:31">
      <c r="A79">
        <v>203083</v>
      </c>
      <c r="B79" t="s">
        <v>71</v>
      </c>
      <c r="C79" t="s">
        <v>49</v>
      </c>
      <c r="D79" t="s">
        <v>50</v>
      </c>
      <c r="E79" t="s">
        <v>51</v>
      </c>
      <c r="F79" t="s">
        <v>52</v>
      </c>
      <c r="G79" t="s">
        <v>138</v>
      </c>
      <c r="H79" t="s">
        <v>139</v>
      </c>
      <c r="I79" t="s">
        <v>55</v>
      </c>
      <c r="J79">
        <v>8.1135902636916835E-2</v>
      </c>
      <c r="K79">
        <v>42.5</v>
      </c>
      <c r="L79">
        <v>42.5</v>
      </c>
      <c r="M79">
        <v>40</v>
      </c>
      <c r="N79">
        <v>1700</v>
      </c>
      <c r="O79">
        <v>0</v>
      </c>
      <c r="P79">
        <v>0</v>
      </c>
      <c r="Q79">
        <v>40</v>
      </c>
      <c r="R79">
        <v>1700</v>
      </c>
      <c r="S79">
        <v>15748</v>
      </c>
      <c r="U79" t="s">
        <v>72</v>
      </c>
      <c r="V79" t="s">
        <v>57</v>
      </c>
      <c r="X79">
        <v>324</v>
      </c>
      <c r="Y79" t="s">
        <v>58</v>
      </c>
      <c r="Z79">
        <v>44665.628147766198</v>
      </c>
      <c r="AA79">
        <v>520006</v>
      </c>
      <c r="AB79">
        <v>44705</v>
      </c>
      <c r="AC79">
        <v>41</v>
      </c>
      <c r="AD79" t="s">
        <v>73</v>
      </c>
      <c r="AE79" t="s">
        <v>74</v>
      </c>
    </row>
    <row r="80" spans="1:31">
      <c r="A80">
        <v>202975</v>
      </c>
      <c r="B80" t="s">
        <v>48</v>
      </c>
      <c r="C80" t="s">
        <v>49</v>
      </c>
      <c r="D80" t="s">
        <v>50</v>
      </c>
      <c r="E80" t="s">
        <v>51</v>
      </c>
      <c r="F80" t="s">
        <v>52</v>
      </c>
      <c r="G80" t="s">
        <v>138</v>
      </c>
      <c r="H80" t="s">
        <v>139</v>
      </c>
      <c r="I80" t="s">
        <v>55</v>
      </c>
      <c r="J80">
        <v>8.1135902636916835E-2</v>
      </c>
      <c r="K80">
        <v>42.5</v>
      </c>
      <c r="L80">
        <v>42.5</v>
      </c>
      <c r="M80">
        <v>40</v>
      </c>
      <c r="N80">
        <v>1700</v>
      </c>
      <c r="O80">
        <v>0</v>
      </c>
      <c r="P80">
        <v>0</v>
      </c>
      <c r="Q80">
        <v>40</v>
      </c>
      <c r="R80">
        <v>1700</v>
      </c>
      <c r="S80">
        <v>15746</v>
      </c>
      <c r="U80" t="s">
        <v>56</v>
      </c>
      <c r="V80" t="s">
        <v>57</v>
      </c>
      <c r="X80">
        <v>324</v>
      </c>
      <c r="Y80" t="s">
        <v>58</v>
      </c>
      <c r="Z80">
        <v>44665.620893981497</v>
      </c>
      <c r="AA80">
        <v>520006</v>
      </c>
      <c r="AB80">
        <v>44705</v>
      </c>
      <c r="AC80">
        <v>41</v>
      </c>
      <c r="AD80" t="s">
        <v>73</v>
      </c>
      <c r="AE80" t="s">
        <v>74</v>
      </c>
    </row>
    <row r="81" spans="1:31">
      <c r="A81">
        <v>203137</v>
      </c>
      <c r="B81" t="s">
        <v>61</v>
      </c>
      <c r="C81" t="s">
        <v>49</v>
      </c>
      <c r="D81" t="s">
        <v>50</v>
      </c>
      <c r="E81" t="s">
        <v>51</v>
      </c>
      <c r="F81" t="s">
        <v>52</v>
      </c>
      <c r="G81" t="s">
        <v>138</v>
      </c>
      <c r="H81" t="s">
        <v>139</v>
      </c>
      <c r="I81" t="s">
        <v>55</v>
      </c>
      <c r="J81">
        <v>8.1135902636916835E-2</v>
      </c>
      <c r="K81">
        <v>42.5</v>
      </c>
      <c r="L81">
        <v>42.5</v>
      </c>
      <c r="M81">
        <v>40</v>
      </c>
      <c r="N81">
        <v>1700</v>
      </c>
      <c r="O81">
        <v>0</v>
      </c>
      <c r="P81">
        <v>0</v>
      </c>
      <c r="Q81">
        <v>40</v>
      </c>
      <c r="R81">
        <v>1700</v>
      </c>
      <c r="S81">
        <v>15749</v>
      </c>
      <c r="U81" t="s">
        <v>62</v>
      </c>
      <c r="V81" t="s">
        <v>57</v>
      </c>
      <c r="X81">
        <v>324</v>
      </c>
      <c r="Y81" t="s">
        <v>58</v>
      </c>
      <c r="Z81">
        <v>44665.666932719898</v>
      </c>
      <c r="AA81">
        <v>520006</v>
      </c>
      <c r="AB81">
        <v>44705</v>
      </c>
      <c r="AC81">
        <v>41</v>
      </c>
      <c r="AD81" t="s">
        <v>73</v>
      </c>
      <c r="AE81" t="s">
        <v>74</v>
      </c>
    </row>
    <row r="82" spans="1:31">
      <c r="A82">
        <v>203192</v>
      </c>
      <c r="B82" t="s">
        <v>63</v>
      </c>
      <c r="C82" t="s">
        <v>49</v>
      </c>
      <c r="D82" t="s">
        <v>50</v>
      </c>
      <c r="E82" t="s">
        <v>51</v>
      </c>
      <c r="F82" t="s">
        <v>52</v>
      </c>
      <c r="G82" t="s">
        <v>138</v>
      </c>
      <c r="H82" t="s">
        <v>139</v>
      </c>
      <c r="I82" t="s">
        <v>55</v>
      </c>
      <c r="J82">
        <v>8.1135902636916835E-2</v>
      </c>
      <c r="K82">
        <v>42.5</v>
      </c>
      <c r="L82">
        <v>42.5</v>
      </c>
      <c r="M82">
        <v>40</v>
      </c>
      <c r="N82">
        <v>1700</v>
      </c>
      <c r="O82">
        <v>0</v>
      </c>
      <c r="P82">
        <v>0</v>
      </c>
      <c r="Q82">
        <v>40</v>
      </c>
      <c r="R82">
        <v>1700</v>
      </c>
      <c r="S82">
        <v>15751</v>
      </c>
      <c r="U82" t="s">
        <v>64</v>
      </c>
      <c r="V82" t="s">
        <v>57</v>
      </c>
      <c r="X82">
        <v>324</v>
      </c>
      <c r="Y82" t="s">
        <v>58</v>
      </c>
      <c r="Z82">
        <v>44665.699135995397</v>
      </c>
      <c r="AA82">
        <v>520006</v>
      </c>
      <c r="AB82">
        <v>44705</v>
      </c>
      <c r="AC82">
        <v>41</v>
      </c>
      <c r="AD82" t="s">
        <v>73</v>
      </c>
      <c r="AE82" t="s">
        <v>74</v>
      </c>
    </row>
    <row r="83" spans="1:31">
      <c r="A83">
        <v>202921</v>
      </c>
      <c r="B83" t="s">
        <v>65</v>
      </c>
      <c r="C83" t="s">
        <v>49</v>
      </c>
      <c r="D83" t="s">
        <v>50</v>
      </c>
      <c r="E83" t="s">
        <v>51</v>
      </c>
      <c r="F83" t="s">
        <v>52</v>
      </c>
      <c r="G83" t="s">
        <v>138</v>
      </c>
      <c r="H83" t="s">
        <v>139</v>
      </c>
      <c r="I83" t="s">
        <v>55</v>
      </c>
      <c r="J83">
        <v>8.1135902636916835E-2</v>
      </c>
      <c r="K83">
        <v>42.5</v>
      </c>
      <c r="L83">
        <v>42.5</v>
      </c>
      <c r="M83">
        <v>40</v>
      </c>
      <c r="N83">
        <v>1700</v>
      </c>
      <c r="O83">
        <v>0</v>
      </c>
      <c r="P83">
        <v>0</v>
      </c>
      <c r="Q83">
        <v>40</v>
      </c>
      <c r="R83">
        <v>1700</v>
      </c>
      <c r="S83">
        <v>15745</v>
      </c>
      <c r="U83" t="s">
        <v>66</v>
      </c>
      <c r="V83" t="s">
        <v>57</v>
      </c>
      <c r="X83">
        <v>324</v>
      </c>
      <c r="Y83" t="s">
        <v>58</v>
      </c>
      <c r="Z83">
        <v>44665.620475312498</v>
      </c>
      <c r="AA83">
        <v>520006</v>
      </c>
      <c r="AB83">
        <v>44705</v>
      </c>
      <c r="AC83">
        <v>41</v>
      </c>
      <c r="AD83" t="s">
        <v>73</v>
      </c>
      <c r="AE83" t="s">
        <v>74</v>
      </c>
    </row>
    <row r="84" spans="1:31">
      <c r="A84">
        <v>203195</v>
      </c>
      <c r="B84" t="s">
        <v>63</v>
      </c>
      <c r="C84" t="s">
        <v>49</v>
      </c>
      <c r="D84" t="s">
        <v>50</v>
      </c>
      <c r="E84" t="s">
        <v>51</v>
      </c>
      <c r="F84" t="s">
        <v>52</v>
      </c>
      <c r="G84" t="s">
        <v>140</v>
      </c>
      <c r="H84" t="s">
        <v>141</v>
      </c>
      <c r="I84" t="s">
        <v>55</v>
      </c>
      <c r="J84">
        <v>0.125</v>
      </c>
      <c r="K84">
        <v>106.8</v>
      </c>
      <c r="L84">
        <v>106.8</v>
      </c>
      <c r="M84">
        <v>20</v>
      </c>
      <c r="N84">
        <v>2136</v>
      </c>
      <c r="O84">
        <v>0</v>
      </c>
      <c r="P84">
        <v>0</v>
      </c>
      <c r="Q84">
        <v>20</v>
      </c>
      <c r="R84">
        <v>2136</v>
      </c>
      <c r="S84">
        <v>15751</v>
      </c>
      <c r="U84" t="s">
        <v>64</v>
      </c>
      <c r="V84" t="s">
        <v>57</v>
      </c>
      <c r="X84">
        <v>324</v>
      </c>
      <c r="Y84" t="s">
        <v>58</v>
      </c>
      <c r="Z84">
        <v>44665.699135995397</v>
      </c>
      <c r="AA84">
        <v>520006</v>
      </c>
      <c r="AB84">
        <v>44705</v>
      </c>
      <c r="AC84">
        <v>41</v>
      </c>
      <c r="AD84" t="s">
        <v>73</v>
      </c>
      <c r="AE84" t="s">
        <v>74</v>
      </c>
    </row>
    <row r="85" spans="1:31">
      <c r="A85">
        <v>203140</v>
      </c>
      <c r="B85" t="s">
        <v>61</v>
      </c>
      <c r="C85" t="s">
        <v>49</v>
      </c>
      <c r="D85" t="s">
        <v>50</v>
      </c>
      <c r="E85" t="s">
        <v>51</v>
      </c>
      <c r="F85" t="s">
        <v>52</v>
      </c>
      <c r="G85" t="s">
        <v>140</v>
      </c>
      <c r="H85" t="s">
        <v>141</v>
      </c>
      <c r="I85" t="s">
        <v>55</v>
      </c>
      <c r="J85">
        <v>0.125</v>
      </c>
      <c r="K85">
        <v>106.8</v>
      </c>
      <c r="L85">
        <v>106.8</v>
      </c>
      <c r="M85">
        <v>20</v>
      </c>
      <c r="N85">
        <v>2136</v>
      </c>
      <c r="O85">
        <v>0</v>
      </c>
      <c r="P85">
        <v>0</v>
      </c>
      <c r="Q85">
        <v>20</v>
      </c>
      <c r="R85">
        <v>2136</v>
      </c>
      <c r="S85">
        <v>15749</v>
      </c>
      <c r="U85" t="s">
        <v>62</v>
      </c>
      <c r="V85" t="s">
        <v>57</v>
      </c>
      <c r="X85">
        <v>324</v>
      </c>
      <c r="Y85" t="s">
        <v>58</v>
      </c>
      <c r="Z85">
        <v>44665.666932719898</v>
      </c>
      <c r="AA85">
        <v>520006</v>
      </c>
      <c r="AB85">
        <v>44705</v>
      </c>
      <c r="AC85">
        <v>41</v>
      </c>
      <c r="AD85" t="s">
        <v>73</v>
      </c>
      <c r="AE85" t="s">
        <v>74</v>
      </c>
    </row>
    <row r="86" spans="1:31">
      <c r="A86">
        <v>202924</v>
      </c>
      <c r="B86" t="s">
        <v>65</v>
      </c>
      <c r="C86" t="s">
        <v>49</v>
      </c>
      <c r="D86" t="s">
        <v>50</v>
      </c>
      <c r="E86" t="s">
        <v>51</v>
      </c>
      <c r="F86" t="s">
        <v>52</v>
      </c>
      <c r="G86" t="s">
        <v>140</v>
      </c>
      <c r="H86" t="s">
        <v>141</v>
      </c>
      <c r="I86" t="s">
        <v>55</v>
      </c>
      <c r="J86">
        <v>0.125</v>
      </c>
      <c r="K86">
        <v>106.8</v>
      </c>
      <c r="L86">
        <v>106.8</v>
      </c>
      <c r="M86">
        <v>20</v>
      </c>
      <c r="N86">
        <v>2136</v>
      </c>
      <c r="O86">
        <v>0</v>
      </c>
      <c r="P86">
        <v>0</v>
      </c>
      <c r="Q86">
        <v>20</v>
      </c>
      <c r="R86">
        <v>2136</v>
      </c>
      <c r="S86">
        <v>15745</v>
      </c>
      <c r="U86" t="s">
        <v>66</v>
      </c>
      <c r="V86" t="s">
        <v>57</v>
      </c>
      <c r="X86">
        <v>324</v>
      </c>
      <c r="Y86" t="s">
        <v>58</v>
      </c>
      <c r="Z86">
        <v>44665.620475312498</v>
      </c>
      <c r="AA86">
        <v>520006</v>
      </c>
      <c r="AB86">
        <v>44705</v>
      </c>
      <c r="AC86">
        <v>41</v>
      </c>
      <c r="AD86" t="s">
        <v>73</v>
      </c>
      <c r="AE86" t="s">
        <v>74</v>
      </c>
    </row>
    <row r="87" spans="1:31">
      <c r="A87">
        <v>202978</v>
      </c>
      <c r="B87" t="s">
        <v>48</v>
      </c>
      <c r="C87" t="s">
        <v>49</v>
      </c>
      <c r="D87" t="s">
        <v>50</v>
      </c>
      <c r="E87" t="s">
        <v>51</v>
      </c>
      <c r="F87" t="s">
        <v>52</v>
      </c>
      <c r="G87" t="s">
        <v>140</v>
      </c>
      <c r="H87" t="s">
        <v>141</v>
      </c>
      <c r="I87" t="s">
        <v>55</v>
      </c>
      <c r="J87">
        <v>0.125</v>
      </c>
      <c r="K87">
        <v>106.8</v>
      </c>
      <c r="L87">
        <v>106.8</v>
      </c>
      <c r="M87">
        <v>20</v>
      </c>
      <c r="N87">
        <v>2136</v>
      </c>
      <c r="O87">
        <v>0</v>
      </c>
      <c r="P87">
        <v>0</v>
      </c>
      <c r="Q87">
        <v>20</v>
      </c>
      <c r="R87">
        <v>2136</v>
      </c>
      <c r="S87">
        <v>15746</v>
      </c>
      <c r="U87" t="s">
        <v>56</v>
      </c>
      <c r="V87" t="s">
        <v>57</v>
      </c>
      <c r="X87">
        <v>324</v>
      </c>
      <c r="Y87" t="s">
        <v>58</v>
      </c>
      <c r="Z87">
        <v>44665.620893981497</v>
      </c>
      <c r="AA87">
        <v>520006</v>
      </c>
      <c r="AB87">
        <v>44705</v>
      </c>
      <c r="AC87">
        <v>41</v>
      </c>
      <c r="AD87" t="s">
        <v>73</v>
      </c>
      <c r="AE87" t="s">
        <v>74</v>
      </c>
    </row>
    <row r="88" spans="1:31">
      <c r="A88">
        <v>203086</v>
      </c>
      <c r="B88" t="s">
        <v>71</v>
      </c>
      <c r="C88" t="s">
        <v>49</v>
      </c>
      <c r="D88" t="s">
        <v>50</v>
      </c>
      <c r="E88" t="s">
        <v>51</v>
      </c>
      <c r="F88" t="s">
        <v>52</v>
      </c>
      <c r="G88" t="s">
        <v>140</v>
      </c>
      <c r="H88" t="s">
        <v>141</v>
      </c>
      <c r="I88" t="s">
        <v>55</v>
      </c>
      <c r="J88">
        <v>0.125</v>
      </c>
      <c r="K88">
        <v>106.8</v>
      </c>
      <c r="L88">
        <v>106.8</v>
      </c>
      <c r="M88">
        <v>20</v>
      </c>
      <c r="N88">
        <v>2136</v>
      </c>
      <c r="O88">
        <v>0</v>
      </c>
      <c r="P88">
        <v>0</v>
      </c>
      <c r="Q88">
        <v>20</v>
      </c>
      <c r="R88">
        <v>2136</v>
      </c>
      <c r="S88">
        <v>15748</v>
      </c>
      <c r="U88" t="s">
        <v>72</v>
      </c>
      <c r="V88" t="s">
        <v>57</v>
      </c>
      <c r="X88">
        <v>324</v>
      </c>
      <c r="Y88" t="s">
        <v>58</v>
      </c>
      <c r="Z88">
        <v>44665.628147766198</v>
      </c>
      <c r="AA88">
        <v>520006</v>
      </c>
      <c r="AB88">
        <v>44705</v>
      </c>
      <c r="AC88">
        <v>41</v>
      </c>
      <c r="AD88" t="s">
        <v>73</v>
      </c>
      <c r="AE88" t="s">
        <v>74</v>
      </c>
    </row>
    <row r="89" spans="1:31">
      <c r="A89">
        <v>203032</v>
      </c>
      <c r="B89" t="s">
        <v>69</v>
      </c>
      <c r="C89" t="s">
        <v>49</v>
      </c>
      <c r="D89" t="s">
        <v>50</v>
      </c>
      <c r="E89" t="s">
        <v>51</v>
      </c>
      <c r="F89" t="s">
        <v>52</v>
      </c>
      <c r="G89" t="s">
        <v>140</v>
      </c>
      <c r="H89" t="s">
        <v>141</v>
      </c>
      <c r="I89" t="s">
        <v>55</v>
      </c>
      <c r="J89">
        <v>0.125</v>
      </c>
      <c r="K89">
        <v>106.8</v>
      </c>
      <c r="L89">
        <v>106.8</v>
      </c>
      <c r="M89">
        <v>20</v>
      </c>
      <c r="N89">
        <v>2136</v>
      </c>
      <c r="O89">
        <v>0</v>
      </c>
      <c r="P89">
        <v>0</v>
      </c>
      <c r="Q89">
        <v>20</v>
      </c>
      <c r="R89">
        <v>2136</v>
      </c>
      <c r="S89">
        <v>15747</v>
      </c>
      <c r="U89" t="s">
        <v>70</v>
      </c>
      <c r="V89" t="s">
        <v>57</v>
      </c>
      <c r="X89">
        <v>324</v>
      </c>
      <c r="Y89" t="s">
        <v>58</v>
      </c>
      <c r="Z89">
        <v>44665.6209898495</v>
      </c>
      <c r="AA89">
        <v>520006</v>
      </c>
      <c r="AB89">
        <v>44705</v>
      </c>
      <c r="AC89">
        <v>41</v>
      </c>
      <c r="AD89" t="s">
        <v>73</v>
      </c>
      <c r="AE89" t="s">
        <v>74</v>
      </c>
    </row>
    <row r="90" spans="1:31">
      <c r="A90">
        <v>203033</v>
      </c>
      <c r="B90" t="s">
        <v>69</v>
      </c>
      <c r="C90" t="s">
        <v>49</v>
      </c>
      <c r="D90" t="s">
        <v>50</v>
      </c>
      <c r="E90" t="s">
        <v>51</v>
      </c>
      <c r="F90" t="s">
        <v>52</v>
      </c>
      <c r="G90" t="s">
        <v>142</v>
      </c>
      <c r="H90" t="s">
        <v>143</v>
      </c>
      <c r="I90" t="s">
        <v>55</v>
      </c>
      <c r="J90">
        <v>0.14285714285714285</v>
      </c>
      <c r="K90">
        <v>124.2</v>
      </c>
      <c r="L90">
        <v>124.2</v>
      </c>
      <c r="M90">
        <v>20</v>
      </c>
      <c r="N90">
        <v>2484</v>
      </c>
      <c r="O90">
        <v>0</v>
      </c>
      <c r="P90">
        <v>0</v>
      </c>
      <c r="Q90">
        <v>20</v>
      </c>
      <c r="R90">
        <v>2484</v>
      </c>
      <c r="S90">
        <v>15747</v>
      </c>
      <c r="U90" t="s">
        <v>70</v>
      </c>
      <c r="V90" t="s">
        <v>57</v>
      </c>
      <c r="X90">
        <v>324</v>
      </c>
      <c r="Y90" t="s">
        <v>58</v>
      </c>
      <c r="Z90">
        <v>44665.6209898495</v>
      </c>
      <c r="AA90">
        <v>520006</v>
      </c>
      <c r="AB90">
        <v>44705</v>
      </c>
      <c r="AC90">
        <v>41</v>
      </c>
      <c r="AD90" t="s">
        <v>73</v>
      </c>
      <c r="AE90" t="s">
        <v>74</v>
      </c>
    </row>
    <row r="91" spans="1:31">
      <c r="A91">
        <v>203087</v>
      </c>
      <c r="B91" t="s">
        <v>71</v>
      </c>
      <c r="C91" t="s">
        <v>49</v>
      </c>
      <c r="D91" t="s">
        <v>50</v>
      </c>
      <c r="E91" t="s">
        <v>51</v>
      </c>
      <c r="F91" t="s">
        <v>52</v>
      </c>
      <c r="G91" t="s">
        <v>142</v>
      </c>
      <c r="H91" t="s">
        <v>143</v>
      </c>
      <c r="I91" t="s">
        <v>55</v>
      </c>
      <c r="J91">
        <v>0.14285714285714285</v>
      </c>
      <c r="K91">
        <v>124.2</v>
      </c>
      <c r="L91">
        <v>124.2</v>
      </c>
      <c r="M91">
        <v>20</v>
      </c>
      <c r="N91">
        <v>2484</v>
      </c>
      <c r="O91">
        <v>0</v>
      </c>
      <c r="P91">
        <v>0</v>
      </c>
      <c r="Q91">
        <v>20</v>
      </c>
      <c r="R91">
        <v>2484</v>
      </c>
      <c r="S91">
        <v>15748</v>
      </c>
      <c r="U91" t="s">
        <v>72</v>
      </c>
      <c r="V91" t="s">
        <v>57</v>
      </c>
      <c r="X91">
        <v>324</v>
      </c>
      <c r="Y91" t="s">
        <v>58</v>
      </c>
      <c r="Z91">
        <v>44665.628147766198</v>
      </c>
      <c r="AA91">
        <v>520006</v>
      </c>
      <c r="AB91">
        <v>44705</v>
      </c>
      <c r="AC91">
        <v>41</v>
      </c>
      <c r="AD91" t="s">
        <v>73</v>
      </c>
      <c r="AE91" t="s">
        <v>74</v>
      </c>
    </row>
    <row r="92" spans="1:31">
      <c r="A92">
        <v>202979</v>
      </c>
      <c r="B92" t="s">
        <v>48</v>
      </c>
      <c r="C92" t="s">
        <v>49</v>
      </c>
      <c r="D92" t="s">
        <v>50</v>
      </c>
      <c r="E92" t="s">
        <v>51</v>
      </c>
      <c r="F92" t="s">
        <v>52</v>
      </c>
      <c r="G92" t="s">
        <v>142</v>
      </c>
      <c r="H92" t="s">
        <v>143</v>
      </c>
      <c r="I92" t="s">
        <v>55</v>
      </c>
      <c r="J92">
        <v>0.14285714285714285</v>
      </c>
      <c r="K92">
        <v>124.2</v>
      </c>
      <c r="L92">
        <v>124.2</v>
      </c>
      <c r="M92">
        <v>20</v>
      </c>
      <c r="N92">
        <v>2484</v>
      </c>
      <c r="O92">
        <v>0</v>
      </c>
      <c r="P92">
        <v>0</v>
      </c>
      <c r="Q92">
        <v>20</v>
      </c>
      <c r="R92">
        <v>2484</v>
      </c>
      <c r="S92">
        <v>15746</v>
      </c>
      <c r="U92" t="s">
        <v>56</v>
      </c>
      <c r="V92" t="s">
        <v>57</v>
      </c>
      <c r="X92">
        <v>324</v>
      </c>
      <c r="Y92" t="s">
        <v>58</v>
      </c>
      <c r="Z92">
        <v>44665.620893981497</v>
      </c>
      <c r="AA92">
        <v>520006</v>
      </c>
      <c r="AB92">
        <v>44705</v>
      </c>
      <c r="AC92">
        <v>41</v>
      </c>
      <c r="AD92" t="s">
        <v>73</v>
      </c>
      <c r="AE92" t="s">
        <v>74</v>
      </c>
    </row>
    <row r="93" spans="1:31">
      <c r="A93">
        <v>202925</v>
      </c>
      <c r="B93" t="s">
        <v>65</v>
      </c>
      <c r="C93" t="s">
        <v>49</v>
      </c>
      <c r="D93" t="s">
        <v>50</v>
      </c>
      <c r="E93" t="s">
        <v>51</v>
      </c>
      <c r="F93" t="s">
        <v>52</v>
      </c>
      <c r="G93" t="s">
        <v>142</v>
      </c>
      <c r="H93" t="s">
        <v>143</v>
      </c>
      <c r="I93" t="s">
        <v>55</v>
      </c>
      <c r="J93">
        <v>0.14285714285714285</v>
      </c>
      <c r="K93">
        <v>124.2</v>
      </c>
      <c r="L93">
        <v>124.2</v>
      </c>
      <c r="M93">
        <v>20</v>
      </c>
      <c r="N93">
        <v>2484</v>
      </c>
      <c r="O93">
        <v>0</v>
      </c>
      <c r="P93">
        <v>0</v>
      </c>
      <c r="Q93">
        <v>20</v>
      </c>
      <c r="R93">
        <v>2484</v>
      </c>
      <c r="S93">
        <v>15745</v>
      </c>
      <c r="U93" t="s">
        <v>66</v>
      </c>
      <c r="V93" t="s">
        <v>57</v>
      </c>
      <c r="X93">
        <v>324</v>
      </c>
      <c r="Y93" t="s">
        <v>58</v>
      </c>
      <c r="Z93">
        <v>44665.620475312498</v>
      </c>
      <c r="AA93">
        <v>520006</v>
      </c>
      <c r="AB93">
        <v>44705</v>
      </c>
      <c r="AC93">
        <v>41</v>
      </c>
      <c r="AD93" t="s">
        <v>73</v>
      </c>
      <c r="AE93" t="s">
        <v>74</v>
      </c>
    </row>
    <row r="94" spans="1:31">
      <c r="A94">
        <v>203141</v>
      </c>
      <c r="B94" t="s">
        <v>61</v>
      </c>
      <c r="C94" t="s">
        <v>49</v>
      </c>
      <c r="D94" t="s">
        <v>50</v>
      </c>
      <c r="E94" t="s">
        <v>51</v>
      </c>
      <c r="F94" t="s">
        <v>52</v>
      </c>
      <c r="G94" t="s">
        <v>142</v>
      </c>
      <c r="H94" t="s">
        <v>143</v>
      </c>
      <c r="I94" t="s">
        <v>55</v>
      </c>
      <c r="J94">
        <v>0.14285714285714285</v>
      </c>
      <c r="K94">
        <v>124.2</v>
      </c>
      <c r="L94">
        <v>124.2</v>
      </c>
      <c r="M94">
        <v>20</v>
      </c>
      <c r="N94">
        <v>2484</v>
      </c>
      <c r="O94">
        <v>0</v>
      </c>
      <c r="P94">
        <v>0</v>
      </c>
      <c r="Q94">
        <v>20</v>
      </c>
      <c r="R94">
        <v>2484</v>
      </c>
      <c r="S94">
        <v>15749</v>
      </c>
      <c r="U94" t="s">
        <v>62</v>
      </c>
      <c r="V94" t="s">
        <v>57</v>
      </c>
      <c r="X94">
        <v>324</v>
      </c>
      <c r="Y94" t="s">
        <v>58</v>
      </c>
      <c r="Z94">
        <v>44665.666932719898</v>
      </c>
      <c r="AA94">
        <v>520006</v>
      </c>
      <c r="AB94">
        <v>44705</v>
      </c>
      <c r="AC94">
        <v>41</v>
      </c>
      <c r="AD94" t="s">
        <v>73</v>
      </c>
      <c r="AE94" t="s">
        <v>74</v>
      </c>
    </row>
    <row r="95" spans="1:31">
      <c r="A95">
        <v>203196</v>
      </c>
      <c r="B95" t="s">
        <v>63</v>
      </c>
      <c r="C95" t="s">
        <v>49</v>
      </c>
      <c r="D95" t="s">
        <v>50</v>
      </c>
      <c r="E95" t="s">
        <v>51</v>
      </c>
      <c r="F95" t="s">
        <v>52</v>
      </c>
      <c r="G95" t="s">
        <v>142</v>
      </c>
      <c r="H95" t="s">
        <v>143</v>
      </c>
      <c r="I95" t="s">
        <v>55</v>
      </c>
      <c r="J95">
        <v>0.14285714285714285</v>
      </c>
      <c r="K95">
        <v>124.2</v>
      </c>
      <c r="L95">
        <v>124.2</v>
      </c>
      <c r="M95">
        <v>20</v>
      </c>
      <c r="N95">
        <v>2484</v>
      </c>
      <c r="O95">
        <v>0</v>
      </c>
      <c r="P95">
        <v>0</v>
      </c>
      <c r="Q95">
        <v>20</v>
      </c>
      <c r="R95">
        <v>2484</v>
      </c>
      <c r="S95">
        <v>15751</v>
      </c>
      <c r="U95" t="s">
        <v>64</v>
      </c>
      <c r="V95" t="s">
        <v>57</v>
      </c>
      <c r="X95">
        <v>324</v>
      </c>
      <c r="Y95" t="s">
        <v>58</v>
      </c>
      <c r="Z95">
        <v>44665.699135995397</v>
      </c>
      <c r="AA95">
        <v>520006</v>
      </c>
      <c r="AB95">
        <v>44705</v>
      </c>
      <c r="AC95">
        <v>41</v>
      </c>
      <c r="AD95" t="s">
        <v>73</v>
      </c>
      <c r="AE95" t="s">
        <v>74</v>
      </c>
    </row>
    <row r="96" spans="1:31">
      <c r="A96">
        <v>203208</v>
      </c>
      <c r="B96" t="s">
        <v>63</v>
      </c>
      <c r="C96" t="s">
        <v>49</v>
      </c>
      <c r="D96" t="s">
        <v>50</v>
      </c>
      <c r="E96" t="s">
        <v>51</v>
      </c>
      <c r="F96" t="s">
        <v>52</v>
      </c>
      <c r="G96" t="s">
        <v>142</v>
      </c>
      <c r="H96" t="s">
        <v>143</v>
      </c>
      <c r="I96" t="s">
        <v>55</v>
      </c>
      <c r="J96">
        <v>0.14285714285714285</v>
      </c>
      <c r="K96">
        <v>126.7</v>
      </c>
      <c r="L96">
        <v>126.7</v>
      </c>
      <c r="M96">
        <v>20</v>
      </c>
      <c r="N96">
        <v>2534</v>
      </c>
      <c r="O96">
        <v>0</v>
      </c>
      <c r="P96">
        <v>0</v>
      </c>
      <c r="Q96">
        <v>20</v>
      </c>
      <c r="R96">
        <v>2534</v>
      </c>
      <c r="S96">
        <v>15751</v>
      </c>
      <c r="U96" t="s">
        <v>64</v>
      </c>
      <c r="V96" t="s">
        <v>57</v>
      </c>
      <c r="X96">
        <v>324</v>
      </c>
      <c r="Y96" t="s">
        <v>58</v>
      </c>
      <c r="Z96">
        <v>44665.699135995397</v>
      </c>
      <c r="AA96">
        <v>520006</v>
      </c>
      <c r="AB96">
        <v>44705</v>
      </c>
      <c r="AC96">
        <v>60</v>
      </c>
      <c r="AD96" t="s">
        <v>67</v>
      </c>
      <c r="AE96" t="s">
        <v>68</v>
      </c>
    </row>
    <row r="97" spans="1:31">
      <c r="A97">
        <v>203099</v>
      </c>
      <c r="B97" t="s">
        <v>71</v>
      </c>
      <c r="C97" t="s">
        <v>49</v>
      </c>
      <c r="D97" t="s">
        <v>50</v>
      </c>
      <c r="E97" t="s">
        <v>51</v>
      </c>
      <c r="F97" t="s">
        <v>52</v>
      </c>
      <c r="G97" t="s">
        <v>142</v>
      </c>
      <c r="H97" t="s">
        <v>143</v>
      </c>
      <c r="I97" t="s">
        <v>55</v>
      </c>
      <c r="J97">
        <v>0.14285714285714285</v>
      </c>
      <c r="K97">
        <v>126.7</v>
      </c>
      <c r="L97">
        <v>126.7</v>
      </c>
      <c r="M97">
        <v>20</v>
      </c>
      <c r="N97">
        <v>2534</v>
      </c>
      <c r="O97">
        <v>0</v>
      </c>
      <c r="P97">
        <v>0</v>
      </c>
      <c r="Q97">
        <v>20</v>
      </c>
      <c r="R97">
        <v>2534</v>
      </c>
      <c r="S97">
        <v>15748</v>
      </c>
      <c r="U97" t="s">
        <v>72</v>
      </c>
      <c r="V97" t="s">
        <v>57</v>
      </c>
      <c r="X97">
        <v>324</v>
      </c>
      <c r="Y97" t="s">
        <v>58</v>
      </c>
      <c r="Z97">
        <v>44665.628147766198</v>
      </c>
      <c r="AA97">
        <v>520006</v>
      </c>
      <c r="AB97">
        <v>44705</v>
      </c>
      <c r="AC97">
        <v>60</v>
      </c>
      <c r="AD97" t="s">
        <v>67</v>
      </c>
      <c r="AE97" t="s">
        <v>68</v>
      </c>
    </row>
    <row r="98" spans="1:31">
      <c r="A98">
        <v>203153</v>
      </c>
      <c r="B98" t="s">
        <v>61</v>
      </c>
      <c r="C98" t="s">
        <v>49</v>
      </c>
      <c r="D98" t="s">
        <v>50</v>
      </c>
      <c r="E98" t="s">
        <v>51</v>
      </c>
      <c r="F98" t="s">
        <v>52</v>
      </c>
      <c r="G98" t="s">
        <v>142</v>
      </c>
      <c r="H98" t="s">
        <v>143</v>
      </c>
      <c r="I98" t="s">
        <v>55</v>
      </c>
      <c r="J98">
        <v>0.14285714285714285</v>
      </c>
      <c r="K98">
        <v>126.7</v>
      </c>
      <c r="L98">
        <v>126.7</v>
      </c>
      <c r="M98">
        <v>20</v>
      </c>
      <c r="N98">
        <v>2534</v>
      </c>
      <c r="O98">
        <v>0</v>
      </c>
      <c r="P98">
        <v>0</v>
      </c>
      <c r="Q98">
        <v>20</v>
      </c>
      <c r="R98">
        <v>2534</v>
      </c>
      <c r="S98">
        <v>15749</v>
      </c>
      <c r="U98" t="s">
        <v>62</v>
      </c>
      <c r="V98" t="s">
        <v>57</v>
      </c>
      <c r="X98">
        <v>324</v>
      </c>
      <c r="Y98" t="s">
        <v>58</v>
      </c>
      <c r="Z98">
        <v>44665.666932719898</v>
      </c>
      <c r="AA98">
        <v>520006</v>
      </c>
      <c r="AB98">
        <v>44705</v>
      </c>
      <c r="AC98">
        <v>60</v>
      </c>
      <c r="AD98" t="s">
        <v>67</v>
      </c>
      <c r="AE98" t="s">
        <v>68</v>
      </c>
    </row>
    <row r="99" spans="1:31">
      <c r="A99">
        <v>202937</v>
      </c>
      <c r="B99" t="s">
        <v>65</v>
      </c>
      <c r="C99" t="s">
        <v>49</v>
      </c>
      <c r="D99" t="s">
        <v>50</v>
      </c>
      <c r="E99" t="s">
        <v>51</v>
      </c>
      <c r="F99" t="s">
        <v>52</v>
      </c>
      <c r="G99" t="s">
        <v>142</v>
      </c>
      <c r="H99" t="s">
        <v>143</v>
      </c>
      <c r="I99" t="s">
        <v>55</v>
      </c>
      <c r="J99">
        <v>0.14285714285714285</v>
      </c>
      <c r="K99">
        <v>126.7</v>
      </c>
      <c r="L99">
        <v>126.7</v>
      </c>
      <c r="M99">
        <v>20</v>
      </c>
      <c r="N99">
        <v>2534</v>
      </c>
      <c r="O99">
        <v>0</v>
      </c>
      <c r="P99">
        <v>0</v>
      </c>
      <c r="Q99">
        <v>20</v>
      </c>
      <c r="R99">
        <v>2534</v>
      </c>
      <c r="S99">
        <v>15745</v>
      </c>
      <c r="U99" t="s">
        <v>66</v>
      </c>
      <c r="V99" t="s">
        <v>57</v>
      </c>
      <c r="X99">
        <v>324</v>
      </c>
      <c r="Y99" t="s">
        <v>58</v>
      </c>
      <c r="Z99">
        <v>44665.620475312498</v>
      </c>
      <c r="AA99">
        <v>520006</v>
      </c>
      <c r="AB99">
        <v>44705</v>
      </c>
      <c r="AC99">
        <v>60</v>
      </c>
      <c r="AD99" t="s">
        <v>67</v>
      </c>
      <c r="AE99" t="s">
        <v>68</v>
      </c>
    </row>
    <row r="100" spans="1:31">
      <c r="A100">
        <v>202991</v>
      </c>
      <c r="B100" t="s">
        <v>48</v>
      </c>
      <c r="C100" t="s">
        <v>49</v>
      </c>
      <c r="D100" t="s">
        <v>50</v>
      </c>
      <c r="E100" t="s">
        <v>51</v>
      </c>
      <c r="F100" t="s">
        <v>52</v>
      </c>
      <c r="G100" t="s">
        <v>142</v>
      </c>
      <c r="H100" t="s">
        <v>143</v>
      </c>
      <c r="I100" t="s">
        <v>55</v>
      </c>
      <c r="J100">
        <v>0.14285714285714285</v>
      </c>
      <c r="K100">
        <v>126.7</v>
      </c>
      <c r="L100">
        <v>126.7</v>
      </c>
      <c r="M100">
        <v>20</v>
      </c>
      <c r="N100">
        <v>2534</v>
      </c>
      <c r="O100">
        <v>0</v>
      </c>
      <c r="P100">
        <v>0</v>
      </c>
      <c r="Q100">
        <v>20</v>
      </c>
      <c r="R100">
        <v>2534</v>
      </c>
      <c r="S100">
        <v>15746</v>
      </c>
      <c r="U100" t="s">
        <v>56</v>
      </c>
      <c r="V100" t="s">
        <v>57</v>
      </c>
      <c r="X100">
        <v>324</v>
      </c>
      <c r="Y100" t="s">
        <v>58</v>
      </c>
      <c r="Z100">
        <v>44665.620893981497</v>
      </c>
      <c r="AA100">
        <v>520006</v>
      </c>
      <c r="AB100">
        <v>44705</v>
      </c>
      <c r="AC100">
        <v>60</v>
      </c>
      <c r="AD100" t="s">
        <v>67</v>
      </c>
      <c r="AE100" t="s">
        <v>68</v>
      </c>
    </row>
    <row r="101" spans="1:31">
      <c r="A101">
        <v>203045</v>
      </c>
      <c r="B101" t="s">
        <v>69</v>
      </c>
      <c r="C101" t="s">
        <v>49</v>
      </c>
      <c r="D101" t="s">
        <v>50</v>
      </c>
      <c r="E101" t="s">
        <v>51</v>
      </c>
      <c r="F101" t="s">
        <v>52</v>
      </c>
      <c r="G101" t="s">
        <v>142</v>
      </c>
      <c r="H101" t="s">
        <v>143</v>
      </c>
      <c r="I101" t="s">
        <v>55</v>
      </c>
      <c r="J101">
        <v>0.14285714285714285</v>
      </c>
      <c r="K101">
        <v>126.7</v>
      </c>
      <c r="L101">
        <v>126.7</v>
      </c>
      <c r="M101">
        <v>20</v>
      </c>
      <c r="N101">
        <v>2534</v>
      </c>
      <c r="O101">
        <v>0</v>
      </c>
      <c r="P101">
        <v>0</v>
      </c>
      <c r="Q101">
        <v>20</v>
      </c>
      <c r="R101">
        <v>2534</v>
      </c>
      <c r="S101">
        <v>15747</v>
      </c>
      <c r="U101" t="s">
        <v>70</v>
      </c>
      <c r="V101" t="s">
        <v>57</v>
      </c>
      <c r="X101">
        <v>324</v>
      </c>
      <c r="Y101" t="s">
        <v>58</v>
      </c>
      <c r="Z101">
        <v>44665.6209898495</v>
      </c>
      <c r="AA101">
        <v>520006</v>
      </c>
      <c r="AB101">
        <v>44705</v>
      </c>
      <c r="AC101">
        <v>60</v>
      </c>
      <c r="AD101" t="s">
        <v>67</v>
      </c>
      <c r="AE101" t="s">
        <v>68</v>
      </c>
    </row>
    <row r="102" spans="1:31">
      <c r="A102">
        <v>202936</v>
      </c>
      <c r="B102" t="s">
        <v>65</v>
      </c>
      <c r="C102" t="s">
        <v>49</v>
      </c>
      <c r="D102" t="s">
        <v>50</v>
      </c>
      <c r="E102" t="s">
        <v>51</v>
      </c>
      <c r="F102" t="s">
        <v>52</v>
      </c>
      <c r="G102" t="s">
        <v>144</v>
      </c>
      <c r="H102" t="s">
        <v>145</v>
      </c>
      <c r="I102" t="s">
        <v>55</v>
      </c>
      <c r="J102">
        <v>7.7220077220077218E-2</v>
      </c>
      <c r="K102">
        <v>75</v>
      </c>
      <c r="L102">
        <v>75</v>
      </c>
      <c r="M102">
        <v>20</v>
      </c>
      <c r="N102">
        <v>1500</v>
      </c>
      <c r="O102">
        <v>0</v>
      </c>
      <c r="P102">
        <v>0</v>
      </c>
      <c r="Q102">
        <v>20</v>
      </c>
      <c r="R102">
        <v>1500</v>
      </c>
      <c r="S102">
        <v>15745</v>
      </c>
      <c r="U102" t="s">
        <v>66</v>
      </c>
      <c r="V102" t="s">
        <v>57</v>
      </c>
      <c r="X102">
        <v>324</v>
      </c>
      <c r="Y102" t="s">
        <v>58</v>
      </c>
      <c r="Z102">
        <v>44665.620475312498</v>
      </c>
      <c r="AA102">
        <v>520006</v>
      </c>
      <c r="AB102">
        <v>44705</v>
      </c>
      <c r="AC102">
        <v>60</v>
      </c>
      <c r="AD102" t="s">
        <v>67</v>
      </c>
      <c r="AE102" t="s">
        <v>68</v>
      </c>
    </row>
    <row r="103" spans="1:31">
      <c r="A103">
        <v>202990</v>
      </c>
      <c r="B103" t="s">
        <v>48</v>
      </c>
      <c r="C103" t="s">
        <v>49</v>
      </c>
      <c r="D103" t="s">
        <v>50</v>
      </c>
      <c r="E103" t="s">
        <v>51</v>
      </c>
      <c r="F103" t="s">
        <v>52</v>
      </c>
      <c r="G103" t="s">
        <v>144</v>
      </c>
      <c r="H103" t="s">
        <v>145</v>
      </c>
      <c r="I103" t="s">
        <v>55</v>
      </c>
      <c r="J103">
        <v>7.7220077220077218E-2</v>
      </c>
      <c r="K103">
        <v>75</v>
      </c>
      <c r="L103">
        <v>75</v>
      </c>
      <c r="M103">
        <v>20</v>
      </c>
      <c r="N103">
        <v>1500</v>
      </c>
      <c r="O103">
        <v>0</v>
      </c>
      <c r="P103">
        <v>0</v>
      </c>
      <c r="Q103">
        <v>20</v>
      </c>
      <c r="R103">
        <v>1500</v>
      </c>
      <c r="S103">
        <v>15746</v>
      </c>
      <c r="U103" t="s">
        <v>56</v>
      </c>
      <c r="V103" t="s">
        <v>57</v>
      </c>
      <c r="X103">
        <v>324</v>
      </c>
      <c r="Y103" t="s">
        <v>58</v>
      </c>
      <c r="Z103">
        <v>44665.620893981497</v>
      </c>
      <c r="AA103">
        <v>520006</v>
      </c>
      <c r="AB103">
        <v>44705</v>
      </c>
      <c r="AC103">
        <v>60</v>
      </c>
      <c r="AD103" t="s">
        <v>67</v>
      </c>
      <c r="AE103" t="s">
        <v>68</v>
      </c>
    </row>
    <row r="104" spans="1:31">
      <c r="A104">
        <v>203044</v>
      </c>
      <c r="B104" t="s">
        <v>69</v>
      </c>
      <c r="C104" t="s">
        <v>49</v>
      </c>
      <c r="D104" t="s">
        <v>50</v>
      </c>
      <c r="E104" t="s">
        <v>51</v>
      </c>
      <c r="F104" t="s">
        <v>52</v>
      </c>
      <c r="G104" t="s">
        <v>144</v>
      </c>
      <c r="H104" t="s">
        <v>145</v>
      </c>
      <c r="I104" t="s">
        <v>55</v>
      </c>
      <c r="J104">
        <v>7.7220077220077218E-2</v>
      </c>
      <c r="K104">
        <v>75</v>
      </c>
      <c r="L104">
        <v>75</v>
      </c>
      <c r="M104">
        <v>20</v>
      </c>
      <c r="N104">
        <v>1500</v>
      </c>
      <c r="O104">
        <v>0</v>
      </c>
      <c r="P104">
        <v>0</v>
      </c>
      <c r="Q104">
        <v>20</v>
      </c>
      <c r="R104">
        <v>1500</v>
      </c>
      <c r="S104">
        <v>15747</v>
      </c>
      <c r="U104" t="s">
        <v>70</v>
      </c>
      <c r="V104" t="s">
        <v>57</v>
      </c>
      <c r="X104">
        <v>324</v>
      </c>
      <c r="Y104" t="s">
        <v>58</v>
      </c>
      <c r="Z104">
        <v>44665.6209898495</v>
      </c>
      <c r="AA104">
        <v>520006</v>
      </c>
      <c r="AB104">
        <v>44705</v>
      </c>
      <c r="AC104">
        <v>60</v>
      </c>
      <c r="AD104" t="s">
        <v>67</v>
      </c>
      <c r="AE104" t="s">
        <v>68</v>
      </c>
    </row>
    <row r="105" spans="1:31">
      <c r="A105">
        <v>203098</v>
      </c>
      <c r="B105" t="s">
        <v>71</v>
      </c>
      <c r="C105" t="s">
        <v>49</v>
      </c>
      <c r="D105" t="s">
        <v>50</v>
      </c>
      <c r="E105" t="s">
        <v>51</v>
      </c>
      <c r="F105" t="s">
        <v>52</v>
      </c>
      <c r="G105" t="s">
        <v>144</v>
      </c>
      <c r="H105" t="s">
        <v>145</v>
      </c>
      <c r="I105" t="s">
        <v>55</v>
      </c>
      <c r="J105">
        <v>7.7220077220077218E-2</v>
      </c>
      <c r="K105">
        <v>75</v>
      </c>
      <c r="L105">
        <v>75</v>
      </c>
      <c r="M105">
        <v>20</v>
      </c>
      <c r="N105">
        <v>1500</v>
      </c>
      <c r="O105">
        <v>0</v>
      </c>
      <c r="P105">
        <v>0</v>
      </c>
      <c r="Q105">
        <v>20</v>
      </c>
      <c r="R105">
        <v>1500</v>
      </c>
      <c r="S105">
        <v>15748</v>
      </c>
      <c r="U105" t="s">
        <v>72</v>
      </c>
      <c r="V105" t="s">
        <v>57</v>
      </c>
      <c r="X105">
        <v>324</v>
      </c>
      <c r="Y105" t="s">
        <v>58</v>
      </c>
      <c r="Z105">
        <v>44665.628147766198</v>
      </c>
      <c r="AA105">
        <v>520006</v>
      </c>
      <c r="AB105">
        <v>44705</v>
      </c>
      <c r="AC105">
        <v>60</v>
      </c>
      <c r="AD105" t="s">
        <v>67</v>
      </c>
      <c r="AE105" t="s">
        <v>68</v>
      </c>
    </row>
    <row r="106" spans="1:31">
      <c r="A106">
        <v>203152</v>
      </c>
      <c r="B106" t="s">
        <v>61</v>
      </c>
      <c r="C106" t="s">
        <v>49</v>
      </c>
      <c r="D106" t="s">
        <v>50</v>
      </c>
      <c r="E106" t="s">
        <v>51</v>
      </c>
      <c r="F106" t="s">
        <v>52</v>
      </c>
      <c r="G106" t="s">
        <v>144</v>
      </c>
      <c r="H106" t="s">
        <v>145</v>
      </c>
      <c r="I106" t="s">
        <v>55</v>
      </c>
      <c r="J106">
        <v>7.7220077220077218E-2</v>
      </c>
      <c r="K106">
        <v>75</v>
      </c>
      <c r="L106">
        <v>75</v>
      </c>
      <c r="M106">
        <v>20</v>
      </c>
      <c r="N106">
        <v>1500</v>
      </c>
      <c r="O106">
        <v>0</v>
      </c>
      <c r="P106">
        <v>0</v>
      </c>
      <c r="Q106">
        <v>20</v>
      </c>
      <c r="R106">
        <v>1500</v>
      </c>
      <c r="S106">
        <v>15749</v>
      </c>
      <c r="U106" t="s">
        <v>62</v>
      </c>
      <c r="V106" t="s">
        <v>57</v>
      </c>
      <c r="X106">
        <v>324</v>
      </c>
      <c r="Y106" t="s">
        <v>58</v>
      </c>
      <c r="Z106">
        <v>44665.666932719898</v>
      </c>
      <c r="AA106">
        <v>520006</v>
      </c>
      <c r="AB106">
        <v>44705</v>
      </c>
      <c r="AC106">
        <v>60</v>
      </c>
      <c r="AD106" t="s">
        <v>67</v>
      </c>
      <c r="AE106" t="s">
        <v>68</v>
      </c>
    </row>
    <row r="107" spans="1:31">
      <c r="A107">
        <v>203207</v>
      </c>
      <c r="B107" t="s">
        <v>63</v>
      </c>
      <c r="C107" t="s">
        <v>49</v>
      </c>
      <c r="D107" t="s">
        <v>50</v>
      </c>
      <c r="E107" t="s">
        <v>51</v>
      </c>
      <c r="F107" t="s">
        <v>52</v>
      </c>
      <c r="G107" t="s">
        <v>144</v>
      </c>
      <c r="H107" t="s">
        <v>145</v>
      </c>
      <c r="I107" t="s">
        <v>55</v>
      </c>
      <c r="J107">
        <v>7.7220077220077218E-2</v>
      </c>
      <c r="K107">
        <v>75</v>
      </c>
      <c r="L107">
        <v>75</v>
      </c>
      <c r="M107">
        <v>20</v>
      </c>
      <c r="N107">
        <v>1500</v>
      </c>
      <c r="O107">
        <v>0</v>
      </c>
      <c r="P107">
        <v>0</v>
      </c>
      <c r="Q107">
        <v>20</v>
      </c>
      <c r="R107">
        <v>1500</v>
      </c>
      <c r="S107">
        <v>15751</v>
      </c>
      <c r="U107" t="s">
        <v>64</v>
      </c>
      <c r="V107" t="s">
        <v>57</v>
      </c>
      <c r="X107">
        <v>324</v>
      </c>
      <c r="Y107" t="s">
        <v>58</v>
      </c>
      <c r="Z107">
        <v>44665.699135995397</v>
      </c>
      <c r="AA107">
        <v>520006</v>
      </c>
      <c r="AB107">
        <v>44705</v>
      </c>
      <c r="AC107">
        <v>60</v>
      </c>
      <c r="AD107" t="s">
        <v>67</v>
      </c>
      <c r="AE107" t="s">
        <v>68</v>
      </c>
    </row>
    <row r="108" spans="1:31">
      <c r="A108">
        <v>202922</v>
      </c>
      <c r="B108" t="s">
        <v>65</v>
      </c>
      <c r="C108" t="s">
        <v>49</v>
      </c>
      <c r="D108" t="s">
        <v>50</v>
      </c>
      <c r="E108" t="s">
        <v>51</v>
      </c>
      <c r="F108" t="s">
        <v>52</v>
      </c>
      <c r="G108" t="s">
        <v>144</v>
      </c>
      <c r="H108" t="s">
        <v>145</v>
      </c>
      <c r="I108" t="s">
        <v>55</v>
      </c>
      <c r="J108">
        <v>7.7220077220077218E-2</v>
      </c>
      <c r="K108">
        <v>73.5</v>
      </c>
      <c r="L108">
        <v>73.5</v>
      </c>
      <c r="M108">
        <v>20</v>
      </c>
      <c r="N108">
        <v>1470</v>
      </c>
      <c r="O108">
        <v>0</v>
      </c>
      <c r="P108">
        <v>0</v>
      </c>
      <c r="Q108">
        <v>20</v>
      </c>
      <c r="R108">
        <v>1470</v>
      </c>
      <c r="S108">
        <v>15745</v>
      </c>
      <c r="U108" t="s">
        <v>66</v>
      </c>
      <c r="V108" t="s">
        <v>57</v>
      </c>
      <c r="X108">
        <v>324</v>
      </c>
      <c r="Y108" t="s">
        <v>58</v>
      </c>
      <c r="Z108">
        <v>44665.620475312498</v>
      </c>
      <c r="AA108">
        <v>520006</v>
      </c>
      <c r="AB108">
        <v>44705</v>
      </c>
      <c r="AC108">
        <v>41</v>
      </c>
      <c r="AD108" t="s">
        <v>73</v>
      </c>
      <c r="AE108" t="s">
        <v>74</v>
      </c>
    </row>
    <row r="109" spans="1:31">
      <c r="A109">
        <v>203193</v>
      </c>
      <c r="B109" t="s">
        <v>63</v>
      </c>
      <c r="C109" t="s">
        <v>49</v>
      </c>
      <c r="D109" t="s">
        <v>50</v>
      </c>
      <c r="E109" t="s">
        <v>51</v>
      </c>
      <c r="F109" t="s">
        <v>52</v>
      </c>
      <c r="G109" t="s">
        <v>144</v>
      </c>
      <c r="H109" t="s">
        <v>145</v>
      </c>
      <c r="I109" t="s">
        <v>55</v>
      </c>
      <c r="J109">
        <v>7.7220077220077218E-2</v>
      </c>
      <c r="K109">
        <v>73.5</v>
      </c>
      <c r="L109">
        <v>73.5</v>
      </c>
      <c r="M109">
        <v>20</v>
      </c>
      <c r="N109">
        <v>1470</v>
      </c>
      <c r="O109">
        <v>0</v>
      </c>
      <c r="P109">
        <v>0</v>
      </c>
      <c r="Q109">
        <v>20</v>
      </c>
      <c r="R109">
        <v>1470</v>
      </c>
      <c r="S109">
        <v>15751</v>
      </c>
      <c r="U109" t="s">
        <v>64</v>
      </c>
      <c r="V109" t="s">
        <v>57</v>
      </c>
      <c r="X109">
        <v>324</v>
      </c>
      <c r="Y109" t="s">
        <v>58</v>
      </c>
      <c r="Z109">
        <v>44665.699135995397</v>
      </c>
      <c r="AA109">
        <v>520006</v>
      </c>
      <c r="AB109">
        <v>44705</v>
      </c>
      <c r="AC109">
        <v>41</v>
      </c>
      <c r="AD109" t="s">
        <v>73</v>
      </c>
      <c r="AE109" t="s">
        <v>74</v>
      </c>
    </row>
    <row r="110" spans="1:31">
      <c r="A110">
        <v>203138</v>
      </c>
      <c r="B110" t="s">
        <v>61</v>
      </c>
      <c r="C110" t="s">
        <v>49</v>
      </c>
      <c r="D110" t="s">
        <v>50</v>
      </c>
      <c r="E110" t="s">
        <v>51</v>
      </c>
      <c r="F110" t="s">
        <v>52</v>
      </c>
      <c r="G110" t="s">
        <v>144</v>
      </c>
      <c r="H110" t="s">
        <v>145</v>
      </c>
      <c r="I110" t="s">
        <v>55</v>
      </c>
      <c r="J110">
        <v>7.7220077220077218E-2</v>
      </c>
      <c r="K110">
        <v>73.5</v>
      </c>
      <c r="L110">
        <v>73.5</v>
      </c>
      <c r="M110">
        <v>20</v>
      </c>
      <c r="N110">
        <v>1470</v>
      </c>
      <c r="O110">
        <v>0</v>
      </c>
      <c r="P110">
        <v>0</v>
      </c>
      <c r="Q110">
        <v>20</v>
      </c>
      <c r="R110">
        <v>1470</v>
      </c>
      <c r="S110">
        <v>15749</v>
      </c>
      <c r="U110" t="s">
        <v>62</v>
      </c>
      <c r="V110" t="s">
        <v>57</v>
      </c>
      <c r="X110">
        <v>324</v>
      </c>
      <c r="Y110" t="s">
        <v>58</v>
      </c>
      <c r="Z110">
        <v>44665.666932719898</v>
      </c>
      <c r="AA110">
        <v>520006</v>
      </c>
      <c r="AB110">
        <v>44705</v>
      </c>
      <c r="AC110">
        <v>41</v>
      </c>
      <c r="AD110" t="s">
        <v>73</v>
      </c>
      <c r="AE110" t="s">
        <v>74</v>
      </c>
    </row>
    <row r="111" spans="1:31">
      <c r="A111">
        <v>202976</v>
      </c>
      <c r="B111" t="s">
        <v>48</v>
      </c>
      <c r="C111" t="s">
        <v>49</v>
      </c>
      <c r="D111" t="s">
        <v>50</v>
      </c>
      <c r="E111" t="s">
        <v>51</v>
      </c>
      <c r="F111" t="s">
        <v>52</v>
      </c>
      <c r="G111" t="s">
        <v>144</v>
      </c>
      <c r="H111" t="s">
        <v>145</v>
      </c>
      <c r="I111" t="s">
        <v>55</v>
      </c>
      <c r="J111">
        <v>7.7220077220077218E-2</v>
      </c>
      <c r="K111">
        <v>73.5</v>
      </c>
      <c r="L111">
        <v>73.5</v>
      </c>
      <c r="M111">
        <v>20</v>
      </c>
      <c r="N111">
        <v>1470</v>
      </c>
      <c r="O111">
        <v>0</v>
      </c>
      <c r="P111">
        <v>0</v>
      </c>
      <c r="Q111">
        <v>20</v>
      </c>
      <c r="R111">
        <v>1470</v>
      </c>
      <c r="S111">
        <v>15746</v>
      </c>
      <c r="U111" t="s">
        <v>56</v>
      </c>
      <c r="V111" t="s">
        <v>57</v>
      </c>
      <c r="X111">
        <v>324</v>
      </c>
      <c r="Y111" t="s">
        <v>58</v>
      </c>
      <c r="Z111">
        <v>44665.620893981497</v>
      </c>
      <c r="AA111">
        <v>520006</v>
      </c>
      <c r="AB111">
        <v>44705</v>
      </c>
      <c r="AC111">
        <v>41</v>
      </c>
      <c r="AD111" t="s">
        <v>73</v>
      </c>
      <c r="AE111" t="s">
        <v>74</v>
      </c>
    </row>
    <row r="112" spans="1:31">
      <c r="A112">
        <v>203084</v>
      </c>
      <c r="B112" t="s">
        <v>71</v>
      </c>
      <c r="C112" t="s">
        <v>49</v>
      </c>
      <c r="D112" t="s">
        <v>50</v>
      </c>
      <c r="E112" t="s">
        <v>51</v>
      </c>
      <c r="F112" t="s">
        <v>52</v>
      </c>
      <c r="G112" t="s">
        <v>144</v>
      </c>
      <c r="H112" t="s">
        <v>145</v>
      </c>
      <c r="I112" t="s">
        <v>55</v>
      </c>
      <c r="J112">
        <v>7.7220077220077218E-2</v>
      </c>
      <c r="K112">
        <v>73.5</v>
      </c>
      <c r="L112">
        <v>73.5</v>
      </c>
      <c r="M112">
        <v>20</v>
      </c>
      <c r="N112">
        <v>1470</v>
      </c>
      <c r="O112">
        <v>0</v>
      </c>
      <c r="P112">
        <v>0</v>
      </c>
      <c r="Q112">
        <v>20</v>
      </c>
      <c r="R112">
        <v>1470</v>
      </c>
      <c r="S112">
        <v>15748</v>
      </c>
      <c r="U112" t="s">
        <v>72</v>
      </c>
      <c r="V112" t="s">
        <v>57</v>
      </c>
      <c r="X112">
        <v>324</v>
      </c>
      <c r="Y112" t="s">
        <v>58</v>
      </c>
      <c r="Z112">
        <v>44665.628147766198</v>
      </c>
      <c r="AA112">
        <v>520006</v>
      </c>
      <c r="AB112">
        <v>44705</v>
      </c>
      <c r="AC112">
        <v>41</v>
      </c>
      <c r="AD112" t="s">
        <v>73</v>
      </c>
      <c r="AE112" t="s">
        <v>74</v>
      </c>
    </row>
    <row r="113" spans="1:31">
      <c r="A113">
        <v>203030</v>
      </c>
      <c r="B113" t="s">
        <v>69</v>
      </c>
      <c r="C113" t="s">
        <v>49</v>
      </c>
      <c r="D113" t="s">
        <v>50</v>
      </c>
      <c r="E113" t="s">
        <v>51</v>
      </c>
      <c r="F113" t="s">
        <v>52</v>
      </c>
      <c r="G113" t="s">
        <v>144</v>
      </c>
      <c r="H113" t="s">
        <v>145</v>
      </c>
      <c r="I113" t="s">
        <v>55</v>
      </c>
      <c r="J113">
        <v>7.7220077220077218E-2</v>
      </c>
      <c r="K113">
        <v>73.5</v>
      </c>
      <c r="L113">
        <v>73.5</v>
      </c>
      <c r="M113">
        <v>20</v>
      </c>
      <c r="N113">
        <v>1470</v>
      </c>
      <c r="O113">
        <v>0</v>
      </c>
      <c r="P113">
        <v>0</v>
      </c>
      <c r="Q113">
        <v>20</v>
      </c>
      <c r="R113">
        <v>1470</v>
      </c>
      <c r="S113">
        <v>15747</v>
      </c>
      <c r="U113" t="s">
        <v>70</v>
      </c>
      <c r="V113" t="s">
        <v>57</v>
      </c>
      <c r="X113">
        <v>324</v>
      </c>
      <c r="Y113" t="s">
        <v>58</v>
      </c>
      <c r="Z113">
        <v>44665.6209898495</v>
      </c>
      <c r="AA113">
        <v>520006</v>
      </c>
      <c r="AB113">
        <v>44705</v>
      </c>
      <c r="AC113">
        <v>41</v>
      </c>
      <c r="AD113" t="s">
        <v>73</v>
      </c>
      <c r="AE113" t="s">
        <v>74</v>
      </c>
    </row>
    <row r="114" spans="1:31">
      <c r="A114">
        <v>203215</v>
      </c>
      <c r="B114" t="s">
        <v>63</v>
      </c>
      <c r="C114" t="s">
        <v>49</v>
      </c>
      <c r="D114" t="s">
        <v>50</v>
      </c>
      <c r="E114" t="s">
        <v>51</v>
      </c>
      <c r="F114" t="s">
        <v>52</v>
      </c>
      <c r="G114" t="s">
        <v>146</v>
      </c>
      <c r="H114" t="s">
        <v>147</v>
      </c>
      <c r="I114" t="s">
        <v>55</v>
      </c>
      <c r="J114">
        <v>1.8501387604070305E-2</v>
      </c>
      <c r="K114">
        <v>14.9</v>
      </c>
      <c r="L114">
        <v>14.899999999999999</v>
      </c>
      <c r="M114">
        <v>20</v>
      </c>
      <c r="N114">
        <v>298</v>
      </c>
      <c r="O114">
        <v>0</v>
      </c>
      <c r="P114">
        <v>0</v>
      </c>
      <c r="Q114">
        <v>20</v>
      </c>
      <c r="R114">
        <v>298</v>
      </c>
      <c r="S114">
        <v>15751</v>
      </c>
      <c r="U114" t="s">
        <v>64</v>
      </c>
      <c r="V114" t="s">
        <v>57</v>
      </c>
      <c r="X114">
        <v>324</v>
      </c>
      <c r="Y114" t="s">
        <v>58</v>
      </c>
      <c r="Z114">
        <v>44665.699135995397</v>
      </c>
      <c r="AA114">
        <v>520006</v>
      </c>
      <c r="AB114">
        <v>44705</v>
      </c>
      <c r="AC114">
        <v>14</v>
      </c>
      <c r="AD114" t="s">
        <v>59</v>
      </c>
      <c r="AE114" t="s">
        <v>60</v>
      </c>
    </row>
    <row r="115" spans="1:31">
      <c r="A115">
        <v>203160</v>
      </c>
      <c r="B115" t="s">
        <v>61</v>
      </c>
      <c r="C115" t="s">
        <v>49</v>
      </c>
      <c r="D115" t="s">
        <v>50</v>
      </c>
      <c r="E115" t="s">
        <v>51</v>
      </c>
      <c r="F115" t="s">
        <v>52</v>
      </c>
      <c r="G115" t="s">
        <v>146</v>
      </c>
      <c r="H115" t="s">
        <v>147</v>
      </c>
      <c r="I115" t="s">
        <v>55</v>
      </c>
      <c r="J115">
        <v>1.8501387604070305E-2</v>
      </c>
      <c r="K115">
        <v>14.9</v>
      </c>
      <c r="L115">
        <v>14.899999999999999</v>
      </c>
      <c r="M115">
        <v>20</v>
      </c>
      <c r="N115">
        <v>298</v>
      </c>
      <c r="O115">
        <v>0</v>
      </c>
      <c r="P115">
        <v>0</v>
      </c>
      <c r="Q115">
        <v>20</v>
      </c>
      <c r="R115">
        <v>298</v>
      </c>
      <c r="S115">
        <v>15749</v>
      </c>
      <c r="U115" t="s">
        <v>62</v>
      </c>
      <c r="V115" t="s">
        <v>57</v>
      </c>
      <c r="X115">
        <v>324</v>
      </c>
      <c r="Y115" t="s">
        <v>58</v>
      </c>
      <c r="Z115">
        <v>44665.666932719898</v>
      </c>
      <c r="AA115">
        <v>520006</v>
      </c>
      <c r="AB115">
        <v>44705</v>
      </c>
      <c r="AC115">
        <v>14</v>
      </c>
      <c r="AD115" t="s">
        <v>59</v>
      </c>
      <c r="AE115" t="s">
        <v>60</v>
      </c>
    </row>
    <row r="116" spans="1:31">
      <c r="A116">
        <v>203106</v>
      </c>
      <c r="B116" t="s">
        <v>71</v>
      </c>
      <c r="C116" t="s">
        <v>49</v>
      </c>
      <c r="D116" t="s">
        <v>50</v>
      </c>
      <c r="E116" t="s">
        <v>51</v>
      </c>
      <c r="F116" t="s">
        <v>52</v>
      </c>
      <c r="G116" t="s">
        <v>146</v>
      </c>
      <c r="H116" t="s">
        <v>147</v>
      </c>
      <c r="I116" t="s">
        <v>55</v>
      </c>
      <c r="J116">
        <v>1.8501387604070305E-2</v>
      </c>
      <c r="K116">
        <v>14.9</v>
      </c>
      <c r="L116">
        <v>14.899999999999999</v>
      </c>
      <c r="M116">
        <v>20</v>
      </c>
      <c r="N116">
        <v>298</v>
      </c>
      <c r="O116">
        <v>0</v>
      </c>
      <c r="P116">
        <v>0</v>
      </c>
      <c r="Q116">
        <v>20</v>
      </c>
      <c r="R116">
        <v>298</v>
      </c>
      <c r="S116">
        <v>15748</v>
      </c>
      <c r="U116" t="s">
        <v>72</v>
      </c>
      <c r="V116" t="s">
        <v>57</v>
      </c>
      <c r="X116">
        <v>324</v>
      </c>
      <c r="Y116" t="s">
        <v>58</v>
      </c>
      <c r="Z116">
        <v>44665.628147766198</v>
      </c>
      <c r="AA116">
        <v>520006</v>
      </c>
      <c r="AB116">
        <v>44705</v>
      </c>
      <c r="AC116">
        <v>14</v>
      </c>
      <c r="AD116" t="s">
        <v>59</v>
      </c>
      <c r="AE116" t="s">
        <v>60</v>
      </c>
    </row>
    <row r="117" spans="1:31">
      <c r="A117">
        <v>203052</v>
      </c>
      <c r="B117" t="s">
        <v>69</v>
      </c>
      <c r="C117" t="s">
        <v>49</v>
      </c>
      <c r="D117" t="s">
        <v>50</v>
      </c>
      <c r="E117" t="s">
        <v>51</v>
      </c>
      <c r="F117" t="s">
        <v>52</v>
      </c>
      <c r="G117" t="s">
        <v>146</v>
      </c>
      <c r="H117" t="s">
        <v>147</v>
      </c>
      <c r="I117" t="s">
        <v>55</v>
      </c>
      <c r="J117">
        <v>1.8501387604070305E-2</v>
      </c>
      <c r="K117">
        <v>14.9</v>
      </c>
      <c r="L117">
        <v>14.899999999999999</v>
      </c>
      <c r="M117">
        <v>20</v>
      </c>
      <c r="N117">
        <v>298</v>
      </c>
      <c r="O117">
        <v>0</v>
      </c>
      <c r="P117">
        <v>0</v>
      </c>
      <c r="Q117">
        <v>20</v>
      </c>
      <c r="R117">
        <v>298</v>
      </c>
      <c r="S117">
        <v>15747</v>
      </c>
      <c r="U117" t="s">
        <v>70</v>
      </c>
      <c r="V117" t="s">
        <v>57</v>
      </c>
      <c r="X117">
        <v>324</v>
      </c>
      <c r="Y117" t="s">
        <v>58</v>
      </c>
      <c r="Z117">
        <v>44665.6209898495</v>
      </c>
      <c r="AA117">
        <v>520006</v>
      </c>
      <c r="AB117">
        <v>44705</v>
      </c>
      <c r="AC117">
        <v>14</v>
      </c>
      <c r="AD117" t="s">
        <v>59</v>
      </c>
      <c r="AE117" t="s">
        <v>60</v>
      </c>
    </row>
    <row r="118" spans="1:31">
      <c r="A118">
        <v>202998</v>
      </c>
      <c r="B118" t="s">
        <v>48</v>
      </c>
      <c r="C118" t="s">
        <v>49</v>
      </c>
      <c r="D118" t="s">
        <v>50</v>
      </c>
      <c r="E118" t="s">
        <v>51</v>
      </c>
      <c r="F118" t="s">
        <v>52</v>
      </c>
      <c r="G118" t="s">
        <v>146</v>
      </c>
      <c r="H118" t="s">
        <v>147</v>
      </c>
      <c r="I118" t="s">
        <v>55</v>
      </c>
      <c r="J118">
        <v>1.8501387604070305E-2</v>
      </c>
      <c r="K118">
        <v>14.9</v>
      </c>
      <c r="L118">
        <v>14.899999999999999</v>
      </c>
      <c r="M118">
        <v>20</v>
      </c>
      <c r="N118">
        <v>298</v>
      </c>
      <c r="O118">
        <v>0</v>
      </c>
      <c r="P118">
        <v>0</v>
      </c>
      <c r="Q118">
        <v>20</v>
      </c>
      <c r="R118">
        <v>298</v>
      </c>
      <c r="S118">
        <v>15746</v>
      </c>
      <c r="U118" t="s">
        <v>56</v>
      </c>
      <c r="V118" t="s">
        <v>57</v>
      </c>
      <c r="X118">
        <v>324</v>
      </c>
      <c r="Y118" t="s">
        <v>58</v>
      </c>
      <c r="Z118">
        <v>44665.620893981497</v>
      </c>
      <c r="AA118">
        <v>520006</v>
      </c>
      <c r="AB118">
        <v>44705</v>
      </c>
      <c r="AC118">
        <v>14</v>
      </c>
      <c r="AD118" t="s">
        <v>59</v>
      </c>
      <c r="AE118" t="s">
        <v>60</v>
      </c>
    </row>
    <row r="119" spans="1:31">
      <c r="A119">
        <v>202944</v>
      </c>
      <c r="B119" t="s">
        <v>65</v>
      </c>
      <c r="C119" t="s">
        <v>49</v>
      </c>
      <c r="D119" t="s">
        <v>50</v>
      </c>
      <c r="E119" t="s">
        <v>51</v>
      </c>
      <c r="F119" t="s">
        <v>52</v>
      </c>
      <c r="G119" t="s">
        <v>146</v>
      </c>
      <c r="H119" t="s">
        <v>147</v>
      </c>
      <c r="I119" t="s">
        <v>55</v>
      </c>
      <c r="J119">
        <v>1.8501387604070305E-2</v>
      </c>
      <c r="K119">
        <v>14.9</v>
      </c>
      <c r="L119">
        <v>14.899999999999999</v>
      </c>
      <c r="M119">
        <v>20</v>
      </c>
      <c r="N119">
        <v>298</v>
      </c>
      <c r="O119">
        <v>0</v>
      </c>
      <c r="P119">
        <v>0</v>
      </c>
      <c r="Q119">
        <v>20</v>
      </c>
      <c r="R119">
        <v>298</v>
      </c>
      <c r="S119">
        <v>15745</v>
      </c>
      <c r="U119" t="s">
        <v>66</v>
      </c>
      <c r="V119" t="s">
        <v>57</v>
      </c>
      <c r="X119">
        <v>324</v>
      </c>
      <c r="Y119" t="s">
        <v>58</v>
      </c>
      <c r="Z119">
        <v>44665.620475312498</v>
      </c>
      <c r="AA119">
        <v>520006</v>
      </c>
      <c r="AB119">
        <v>44705</v>
      </c>
      <c r="AC119">
        <v>14</v>
      </c>
      <c r="AD119" t="s">
        <v>59</v>
      </c>
      <c r="AE119" t="s">
        <v>60</v>
      </c>
    </row>
    <row r="120" spans="1:31">
      <c r="A120">
        <v>203058</v>
      </c>
      <c r="B120" t="s">
        <v>69</v>
      </c>
      <c r="C120" t="s">
        <v>49</v>
      </c>
      <c r="D120" t="s">
        <v>50</v>
      </c>
      <c r="E120" t="s">
        <v>51</v>
      </c>
      <c r="F120" t="s">
        <v>52</v>
      </c>
      <c r="G120" t="s">
        <v>148</v>
      </c>
      <c r="H120" t="s">
        <v>149</v>
      </c>
      <c r="I120" t="s">
        <v>55</v>
      </c>
      <c r="J120">
        <v>0.18348623853211007</v>
      </c>
      <c r="K120">
        <v>190.7</v>
      </c>
      <c r="L120">
        <v>190.7</v>
      </c>
      <c r="M120">
        <v>20</v>
      </c>
      <c r="N120">
        <v>3814</v>
      </c>
      <c r="O120">
        <v>0</v>
      </c>
      <c r="P120">
        <v>0</v>
      </c>
      <c r="Q120">
        <v>20</v>
      </c>
      <c r="R120">
        <v>3814</v>
      </c>
      <c r="S120">
        <v>15747</v>
      </c>
      <c r="U120" t="s">
        <v>70</v>
      </c>
      <c r="V120" t="s">
        <v>57</v>
      </c>
      <c r="X120">
        <v>324</v>
      </c>
      <c r="Y120" t="s">
        <v>58</v>
      </c>
      <c r="Z120">
        <v>44665.6209898495</v>
      </c>
      <c r="AA120">
        <v>520006</v>
      </c>
      <c r="AB120">
        <v>44705</v>
      </c>
      <c r="AC120">
        <v>41</v>
      </c>
      <c r="AD120" t="s">
        <v>73</v>
      </c>
      <c r="AE120" t="s">
        <v>74</v>
      </c>
    </row>
    <row r="121" spans="1:31">
      <c r="A121">
        <v>202950</v>
      </c>
      <c r="B121" t="s">
        <v>65</v>
      </c>
      <c r="C121" t="s">
        <v>49</v>
      </c>
      <c r="D121" t="s">
        <v>50</v>
      </c>
      <c r="E121" t="s">
        <v>51</v>
      </c>
      <c r="F121" t="s">
        <v>52</v>
      </c>
      <c r="G121" t="s">
        <v>148</v>
      </c>
      <c r="H121" t="s">
        <v>149</v>
      </c>
      <c r="I121" t="s">
        <v>55</v>
      </c>
      <c r="J121">
        <v>0.18348623853211007</v>
      </c>
      <c r="K121">
        <v>190.7</v>
      </c>
      <c r="L121">
        <v>190.7</v>
      </c>
      <c r="M121">
        <v>20</v>
      </c>
      <c r="N121">
        <v>3814</v>
      </c>
      <c r="O121">
        <v>0</v>
      </c>
      <c r="P121">
        <v>0</v>
      </c>
      <c r="Q121">
        <v>20</v>
      </c>
      <c r="R121">
        <v>3814</v>
      </c>
      <c r="S121">
        <v>15745</v>
      </c>
      <c r="U121" t="s">
        <v>66</v>
      </c>
      <c r="V121" t="s">
        <v>57</v>
      </c>
      <c r="X121">
        <v>324</v>
      </c>
      <c r="Y121" t="s">
        <v>58</v>
      </c>
      <c r="Z121">
        <v>44665.620475312498</v>
      </c>
      <c r="AA121">
        <v>520006</v>
      </c>
      <c r="AB121">
        <v>44705</v>
      </c>
      <c r="AC121">
        <v>41</v>
      </c>
      <c r="AD121" t="s">
        <v>73</v>
      </c>
      <c r="AE121" t="s">
        <v>74</v>
      </c>
    </row>
    <row r="122" spans="1:31">
      <c r="A122">
        <v>203004</v>
      </c>
      <c r="B122" t="s">
        <v>48</v>
      </c>
      <c r="C122" t="s">
        <v>49</v>
      </c>
      <c r="D122" t="s">
        <v>50</v>
      </c>
      <c r="E122" t="s">
        <v>51</v>
      </c>
      <c r="F122" t="s">
        <v>52</v>
      </c>
      <c r="G122" t="s">
        <v>148</v>
      </c>
      <c r="H122" t="s">
        <v>149</v>
      </c>
      <c r="I122" t="s">
        <v>55</v>
      </c>
      <c r="J122">
        <v>0.18348623853211007</v>
      </c>
      <c r="K122">
        <v>190.7</v>
      </c>
      <c r="L122">
        <v>190.7</v>
      </c>
      <c r="M122">
        <v>20</v>
      </c>
      <c r="N122">
        <v>3814</v>
      </c>
      <c r="O122">
        <v>0</v>
      </c>
      <c r="P122">
        <v>0</v>
      </c>
      <c r="Q122">
        <v>20</v>
      </c>
      <c r="R122">
        <v>3814</v>
      </c>
      <c r="S122">
        <v>15746</v>
      </c>
      <c r="U122" t="s">
        <v>56</v>
      </c>
      <c r="V122" t="s">
        <v>57</v>
      </c>
      <c r="X122">
        <v>324</v>
      </c>
      <c r="Y122" t="s">
        <v>58</v>
      </c>
      <c r="Z122">
        <v>44665.620893981497</v>
      </c>
      <c r="AA122">
        <v>520006</v>
      </c>
      <c r="AB122">
        <v>44705</v>
      </c>
      <c r="AC122">
        <v>41</v>
      </c>
      <c r="AD122" t="s">
        <v>73</v>
      </c>
      <c r="AE122" t="s">
        <v>74</v>
      </c>
    </row>
    <row r="123" spans="1:31">
      <c r="A123">
        <v>203112</v>
      </c>
      <c r="B123" t="s">
        <v>71</v>
      </c>
      <c r="C123" t="s">
        <v>49</v>
      </c>
      <c r="D123" t="s">
        <v>50</v>
      </c>
      <c r="E123" t="s">
        <v>51</v>
      </c>
      <c r="F123" t="s">
        <v>52</v>
      </c>
      <c r="G123" t="s">
        <v>148</v>
      </c>
      <c r="H123" t="s">
        <v>149</v>
      </c>
      <c r="I123" t="s">
        <v>55</v>
      </c>
      <c r="J123">
        <v>0.18348623853211007</v>
      </c>
      <c r="K123">
        <v>190.7</v>
      </c>
      <c r="L123">
        <v>190.7</v>
      </c>
      <c r="M123">
        <v>20</v>
      </c>
      <c r="N123">
        <v>3814</v>
      </c>
      <c r="O123">
        <v>0</v>
      </c>
      <c r="P123">
        <v>0</v>
      </c>
      <c r="Q123">
        <v>20</v>
      </c>
      <c r="R123">
        <v>3814</v>
      </c>
      <c r="S123">
        <v>15748</v>
      </c>
      <c r="U123" t="s">
        <v>72</v>
      </c>
      <c r="V123" t="s">
        <v>57</v>
      </c>
      <c r="X123">
        <v>324</v>
      </c>
      <c r="Y123" t="s">
        <v>58</v>
      </c>
      <c r="Z123">
        <v>44665.628147766198</v>
      </c>
      <c r="AA123">
        <v>520006</v>
      </c>
      <c r="AB123">
        <v>44705</v>
      </c>
      <c r="AC123">
        <v>41</v>
      </c>
      <c r="AD123" t="s">
        <v>73</v>
      </c>
      <c r="AE123" t="s">
        <v>74</v>
      </c>
    </row>
    <row r="124" spans="1:31">
      <c r="A124">
        <v>203166</v>
      </c>
      <c r="B124" t="s">
        <v>61</v>
      </c>
      <c r="C124" t="s">
        <v>49</v>
      </c>
      <c r="D124" t="s">
        <v>50</v>
      </c>
      <c r="E124" t="s">
        <v>51</v>
      </c>
      <c r="F124" t="s">
        <v>52</v>
      </c>
      <c r="G124" t="s">
        <v>148</v>
      </c>
      <c r="H124" t="s">
        <v>149</v>
      </c>
      <c r="I124" t="s">
        <v>55</v>
      </c>
      <c r="J124">
        <v>0.18348623853211007</v>
      </c>
      <c r="K124">
        <v>190.7</v>
      </c>
      <c r="L124">
        <v>190.7</v>
      </c>
      <c r="M124">
        <v>20</v>
      </c>
      <c r="N124">
        <v>3814</v>
      </c>
      <c r="O124">
        <v>0</v>
      </c>
      <c r="P124">
        <v>0</v>
      </c>
      <c r="Q124">
        <v>20</v>
      </c>
      <c r="R124">
        <v>3814</v>
      </c>
      <c r="S124">
        <v>15749</v>
      </c>
      <c r="U124" t="s">
        <v>62</v>
      </c>
      <c r="V124" t="s">
        <v>57</v>
      </c>
      <c r="X124">
        <v>324</v>
      </c>
      <c r="Y124" t="s">
        <v>58</v>
      </c>
      <c r="Z124">
        <v>44665.666932719898</v>
      </c>
      <c r="AA124">
        <v>520006</v>
      </c>
      <c r="AB124">
        <v>44705</v>
      </c>
      <c r="AC124">
        <v>41</v>
      </c>
      <c r="AD124" t="s">
        <v>73</v>
      </c>
      <c r="AE124" t="s">
        <v>74</v>
      </c>
    </row>
    <row r="125" spans="1:31">
      <c r="A125">
        <v>203221</v>
      </c>
      <c r="B125" t="s">
        <v>63</v>
      </c>
      <c r="C125" t="s">
        <v>49</v>
      </c>
      <c r="D125" t="s">
        <v>50</v>
      </c>
      <c r="E125" t="s">
        <v>51</v>
      </c>
      <c r="F125" t="s">
        <v>52</v>
      </c>
      <c r="G125" t="s">
        <v>148</v>
      </c>
      <c r="H125" t="s">
        <v>149</v>
      </c>
      <c r="I125" t="s">
        <v>55</v>
      </c>
      <c r="J125">
        <v>0.18348623853211007</v>
      </c>
      <c r="K125">
        <v>190.7</v>
      </c>
      <c r="L125">
        <v>190.7</v>
      </c>
      <c r="M125">
        <v>20</v>
      </c>
      <c r="N125">
        <v>3814</v>
      </c>
      <c r="O125">
        <v>0</v>
      </c>
      <c r="P125">
        <v>0</v>
      </c>
      <c r="Q125">
        <v>20</v>
      </c>
      <c r="R125">
        <v>3814</v>
      </c>
      <c r="S125">
        <v>15751</v>
      </c>
      <c r="U125" t="s">
        <v>64</v>
      </c>
      <c r="V125" t="s">
        <v>57</v>
      </c>
      <c r="X125">
        <v>324</v>
      </c>
      <c r="Y125" t="s">
        <v>58</v>
      </c>
      <c r="Z125">
        <v>44665.699135995397</v>
      </c>
      <c r="AA125">
        <v>520006</v>
      </c>
      <c r="AB125">
        <v>44705</v>
      </c>
      <c r="AC125">
        <v>41</v>
      </c>
      <c r="AD125" t="s">
        <v>73</v>
      </c>
      <c r="AE125" t="s">
        <v>74</v>
      </c>
    </row>
    <row r="126" spans="1:31">
      <c r="A126">
        <v>202838</v>
      </c>
      <c r="B126" t="s">
        <v>150</v>
      </c>
      <c r="C126" t="s">
        <v>151</v>
      </c>
      <c r="D126" t="s">
        <v>50</v>
      </c>
      <c r="E126" t="s">
        <v>51</v>
      </c>
      <c r="F126" t="s">
        <v>152</v>
      </c>
      <c r="G126" t="s">
        <v>153</v>
      </c>
      <c r="H126" t="s">
        <v>154</v>
      </c>
      <c r="I126" t="s">
        <v>155</v>
      </c>
      <c r="J126">
        <v>9.0090090090090086E-2</v>
      </c>
      <c r="K126">
        <v>40</v>
      </c>
      <c r="L126">
        <v>40</v>
      </c>
      <c r="M126">
        <v>40</v>
      </c>
      <c r="N126">
        <v>1600</v>
      </c>
      <c r="O126">
        <v>0</v>
      </c>
      <c r="P126">
        <v>0</v>
      </c>
      <c r="Q126">
        <v>40</v>
      </c>
      <c r="R126">
        <v>1600</v>
      </c>
      <c r="S126">
        <v>15730</v>
      </c>
      <c r="U126" t="s">
        <v>156</v>
      </c>
      <c r="V126" t="s">
        <v>157</v>
      </c>
      <c r="X126">
        <v>328</v>
      </c>
      <c r="Y126" t="s">
        <v>93</v>
      </c>
      <c r="Z126">
        <v>44655.426663923601</v>
      </c>
      <c r="AA126">
        <v>520006</v>
      </c>
      <c r="AB126">
        <v>44706</v>
      </c>
      <c r="AC126">
        <v>42</v>
      </c>
      <c r="AD126" t="s">
        <v>158</v>
      </c>
    </row>
    <row r="127" spans="1:31">
      <c r="A127">
        <v>202839</v>
      </c>
      <c r="B127" t="s">
        <v>150</v>
      </c>
      <c r="C127" t="s">
        <v>151</v>
      </c>
      <c r="D127" t="s">
        <v>50</v>
      </c>
      <c r="E127" t="s">
        <v>51</v>
      </c>
      <c r="F127" t="s">
        <v>152</v>
      </c>
      <c r="G127" t="s">
        <v>159</v>
      </c>
      <c r="H127" t="s">
        <v>160</v>
      </c>
      <c r="I127" t="s">
        <v>155</v>
      </c>
      <c r="J127">
        <v>4.6620046620046617E-2</v>
      </c>
      <c r="K127">
        <v>49.8</v>
      </c>
      <c r="L127">
        <v>49.8</v>
      </c>
      <c r="M127">
        <v>20</v>
      </c>
      <c r="N127">
        <v>996</v>
      </c>
      <c r="O127">
        <v>0</v>
      </c>
      <c r="P127">
        <v>0</v>
      </c>
      <c r="Q127">
        <v>20</v>
      </c>
      <c r="R127">
        <v>996</v>
      </c>
      <c r="S127">
        <v>15730</v>
      </c>
      <c r="U127" t="s">
        <v>156</v>
      </c>
      <c r="V127" t="s">
        <v>157</v>
      </c>
      <c r="X127">
        <v>328</v>
      </c>
      <c r="Y127" t="s">
        <v>93</v>
      </c>
      <c r="Z127">
        <v>44655.426663923601</v>
      </c>
      <c r="AA127">
        <v>520006</v>
      </c>
      <c r="AB127">
        <v>44706</v>
      </c>
      <c r="AC127">
        <v>42</v>
      </c>
      <c r="AD127" t="s">
        <v>158</v>
      </c>
    </row>
    <row r="128" spans="1:31">
      <c r="A128">
        <v>202840</v>
      </c>
      <c r="B128" t="s">
        <v>150</v>
      </c>
      <c r="C128" t="s">
        <v>151</v>
      </c>
      <c r="D128" t="s">
        <v>50</v>
      </c>
      <c r="E128" t="s">
        <v>51</v>
      </c>
      <c r="F128" t="s">
        <v>152</v>
      </c>
      <c r="G128" t="s">
        <v>161</v>
      </c>
      <c r="H128" t="s">
        <v>162</v>
      </c>
      <c r="I128" t="s">
        <v>155</v>
      </c>
      <c r="J128">
        <v>0.17241379310344826</v>
      </c>
      <c r="K128">
        <v>150.30000000000001</v>
      </c>
      <c r="L128">
        <v>150.30000000000001</v>
      </c>
      <c r="M128">
        <v>20</v>
      </c>
      <c r="N128">
        <v>3006</v>
      </c>
      <c r="O128">
        <v>0</v>
      </c>
      <c r="P128">
        <v>0</v>
      </c>
      <c r="Q128">
        <v>20</v>
      </c>
      <c r="R128">
        <v>3006</v>
      </c>
      <c r="S128">
        <v>15730</v>
      </c>
      <c r="U128" t="s">
        <v>156</v>
      </c>
      <c r="V128" t="s">
        <v>157</v>
      </c>
      <c r="X128">
        <v>328</v>
      </c>
      <c r="Y128" t="s">
        <v>93</v>
      </c>
      <c r="Z128">
        <v>44655.426663923601</v>
      </c>
      <c r="AA128">
        <v>520006</v>
      </c>
      <c r="AB128">
        <v>44706</v>
      </c>
      <c r="AC128">
        <v>42</v>
      </c>
      <c r="AD128" t="s">
        <v>158</v>
      </c>
    </row>
    <row r="129" spans="1:31">
      <c r="A129">
        <v>202923</v>
      </c>
      <c r="B129" t="s">
        <v>65</v>
      </c>
      <c r="C129" t="s">
        <v>49</v>
      </c>
      <c r="D129" t="s">
        <v>50</v>
      </c>
      <c r="E129" t="s">
        <v>51</v>
      </c>
      <c r="F129" t="s">
        <v>52</v>
      </c>
      <c r="G129" t="s">
        <v>163</v>
      </c>
      <c r="H129" t="s">
        <v>164</v>
      </c>
      <c r="I129" t="s">
        <v>55</v>
      </c>
      <c r="J129">
        <v>9.852216748768472E-2</v>
      </c>
      <c r="K129">
        <v>93.7</v>
      </c>
      <c r="L129">
        <v>93.7</v>
      </c>
      <c r="M129">
        <v>20</v>
      </c>
      <c r="N129">
        <v>1874</v>
      </c>
      <c r="O129">
        <v>0</v>
      </c>
      <c r="P129">
        <v>0</v>
      </c>
      <c r="Q129">
        <v>20</v>
      </c>
      <c r="R129">
        <v>1874</v>
      </c>
      <c r="S129">
        <v>15745</v>
      </c>
      <c r="U129" t="s">
        <v>66</v>
      </c>
      <c r="V129" t="s">
        <v>57</v>
      </c>
      <c r="X129">
        <v>324</v>
      </c>
      <c r="Y129" t="s">
        <v>58</v>
      </c>
      <c r="Z129">
        <v>44665.620475312498</v>
      </c>
      <c r="AA129">
        <v>520006</v>
      </c>
      <c r="AB129">
        <v>44705</v>
      </c>
      <c r="AC129">
        <v>41</v>
      </c>
      <c r="AD129" t="s">
        <v>73</v>
      </c>
      <c r="AE129" t="s">
        <v>74</v>
      </c>
    </row>
    <row r="130" spans="1:31">
      <c r="A130">
        <v>203194</v>
      </c>
      <c r="B130" t="s">
        <v>63</v>
      </c>
      <c r="C130" t="s">
        <v>49</v>
      </c>
      <c r="D130" t="s">
        <v>50</v>
      </c>
      <c r="E130" t="s">
        <v>51</v>
      </c>
      <c r="F130" t="s">
        <v>52</v>
      </c>
      <c r="G130" t="s">
        <v>163</v>
      </c>
      <c r="H130" t="s">
        <v>164</v>
      </c>
      <c r="I130" t="s">
        <v>55</v>
      </c>
      <c r="J130">
        <v>9.852216748768472E-2</v>
      </c>
      <c r="K130">
        <v>93.7</v>
      </c>
      <c r="L130">
        <v>93.7</v>
      </c>
      <c r="M130">
        <v>20</v>
      </c>
      <c r="N130">
        <v>1874</v>
      </c>
      <c r="O130">
        <v>0</v>
      </c>
      <c r="P130">
        <v>0</v>
      </c>
      <c r="Q130">
        <v>20</v>
      </c>
      <c r="R130">
        <v>1874</v>
      </c>
      <c r="S130">
        <v>15751</v>
      </c>
      <c r="U130" t="s">
        <v>64</v>
      </c>
      <c r="V130" t="s">
        <v>57</v>
      </c>
      <c r="X130">
        <v>324</v>
      </c>
      <c r="Y130" t="s">
        <v>58</v>
      </c>
      <c r="Z130">
        <v>44665.699135995397</v>
      </c>
      <c r="AA130">
        <v>520006</v>
      </c>
      <c r="AB130">
        <v>44705</v>
      </c>
      <c r="AC130">
        <v>41</v>
      </c>
      <c r="AD130" t="s">
        <v>73</v>
      </c>
      <c r="AE130" t="s">
        <v>74</v>
      </c>
    </row>
    <row r="131" spans="1:31">
      <c r="A131">
        <v>203139</v>
      </c>
      <c r="B131" t="s">
        <v>61</v>
      </c>
      <c r="C131" t="s">
        <v>49</v>
      </c>
      <c r="D131" t="s">
        <v>50</v>
      </c>
      <c r="E131" t="s">
        <v>51</v>
      </c>
      <c r="F131" t="s">
        <v>52</v>
      </c>
      <c r="G131" t="s">
        <v>163</v>
      </c>
      <c r="H131" t="s">
        <v>164</v>
      </c>
      <c r="I131" t="s">
        <v>55</v>
      </c>
      <c r="J131">
        <v>9.852216748768472E-2</v>
      </c>
      <c r="K131">
        <v>93.7</v>
      </c>
      <c r="L131">
        <v>93.7</v>
      </c>
      <c r="M131">
        <v>20</v>
      </c>
      <c r="N131">
        <v>1874</v>
      </c>
      <c r="O131">
        <v>0</v>
      </c>
      <c r="P131">
        <v>0</v>
      </c>
      <c r="Q131">
        <v>20</v>
      </c>
      <c r="R131">
        <v>1874</v>
      </c>
      <c r="S131">
        <v>15749</v>
      </c>
      <c r="U131" t="s">
        <v>62</v>
      </c>
      <c r="V131" t="s">
        <v>57</v>
      </c>
      <c r="X131">
        <v>324</v>
      </c>
      <c r="Y131" t="s">
        <v>58</v>
      </c>
      <c r="Z131">
        <v>44665.666932719898</v>
      </c>
      <c r="AA131">
        <v>520006</v>
      </c>
      <c r="AB131">
        <v>44705</v>
      </c>
      <c r="AC131">
        <v>41</v>
      </c>
      <c r="AD131" t="s">
        <v>73</v>
      </c>
      <c r="AE131" t="s">
        <v>74</v>
      </c>
    </row>
    <row r="132" spans="1:31">
      <c r="A132">
        <v>202977</v>
      </c>
      <c r="B132" t="s">
        <v>48</v>
      </c>
      <c r="C132" t="s">
        <v>49</v>
      </c>
      <c r="D132" t="s">
        <v>50</v>
      </c>
      <c r="E132" t="s">
        <v>51</v>
      </c>
      <c r="F132" t="s">
        <v>52</v>
      </c>
      <c r="G132" t="s">
        <v>163</v>
      </c>
      <c r="H132" t="s">
        <v>164</v>
      </c>
      <c r="I132" t="s">
        <v>55</v>
      </c>
      <c r="J132">
        <v>9.852216748768472E-2</v>
      </c>
      <c r="K132">
        <v>93.7</v>
      </c>
      <c r="L132">
        <v>93.7</v>
      </c>
      <c r="M132">
        <v>20</v>
      </c>
      <c r="N132">
        <v>1874</v>
      </c>
      <c r="O132">
        <v>0</v>
      </c>
      <c r="P132">
        <v>0</v>
      </c>
      <c r="Q132">
        <v>20</v>
      </c>
      <c r="R132">
        <v>1874</v>
      </c>
      <c r="S132">
        <v>15746</v>
      </c>
      <c r="U132" t="s">
        <v>56</v>
      </c>
      <c r="V132" t="s">
        <v>57</v>
      </c>
      <c r="X132">
        <v>324</v>
      </c>
      <c r="Y132" t="s">
        <v>58</v>
      </c>
      <c r="Z132">
        <v>44665.620893981497</v>
      </c>
      <c r="AA132">
        <v>520006</v>
      </c>
      <c r="AB132">
        <v>44705</v>
      </c>
      <c r="AC132">
        <v>41</v>
      </c>
      <c r="AD132" t="s">
        <v>73</v>
      </c>
      <c r="AE132" t="s">
        <v>74</v>
      </c>
    </row>
    <row r="133" spans="1:31">
      <c r="A133">
        <v>203085</v>
      </c>
      <c r="B133" t="s">
        <v>71</v>
      </c>
      <c r="C133" t="s">
        <v>49</v>
      </c>
      <c r="D133" t="s">
        <v>50</v>
      </c>
      <c r="E133" t="s">
        <v>51</v>
      </c>
      <c r="F133" t="s">
        <v>52</v>
      </c>
      <c r="G133" t="s">
        <v>163</v>
      </c>
      <c r="H133" t="s">
        <v>164</v>
      </c>
      <c r="I133" t="s">
        <v>55</v>
      </c>
      <c r="J133">
        <v>9.852216748768472E-2</v>
      </c>
      <c r="K133">
        <v>93.7</v>
      </c>
      <c r="L133">
        <v>93.7</v>
      </c>
      <c r="M133">
        <v>20</v>
      </c>
      <c r="N133">
        <v>1874</v>
      </c>
      <c r="O133">
        <v>0</v>
      </c>
      <c r="P133">
        <v>0</v>
      </c>
      <c r="Q133">
        <v>20</v>
      </c>
      <c r="R133">
        <v>1874</v>
      </c>
      <c r="S133">
        <v>15748</v>
      </c>
      <c r="U133" t="s">
        <v>72</v>
      </c>
      <c r="V133" t="s">
        <v>57</v>
      </c>
      <c r="X133">
        <v>324</v>
      </c>
      <c r="Y133" t="s">
        <v>58</v>
      </c>
      <c r="Z133">
        <v>44665.628147766198</v>
      </c>
      <c r="AA133">
        <v>520006</v>
      </c>
      <c r="AB133">
        <v>44705</v>
      </c>
      <c r="AC133">
        <v>41</v>
      </c>
      <c r="AD133" t="s">
        <v>73</v>
      </c>
      <c r="AE133" t="s">
        <v>74</v>
      </c>
    </row>
    <row r="134" spans="1:31">
      <c r="A134">
        <v>203031</v>
      </c>
      <c r="B134" t="s">
        <v>69</v>
      </c>
      <c r="C134" t="s">
        <v>49</v>
      </c>
      <c r="D134" t="s">
        <v>50</v>
      </c>
      <c r="E134" t="s">
        <v>51</v>
      </c>
      <c r="F134" t="s">
        <v>52</v>
      </c>
      <c r="G134" t="s">
        <v>163</v>
      </c>
      <c r="H134" t="s">
        <v>164</v>
      </c>
      <c r="I134" t="s">
        <v>55</v>
      </c>
      <c r="J134">
        <v>9.852216748768472E-2</v>
      </c>
      <c r="K134">
        <v>93.7</v>
      </c>
      <c r="L134">
        <v>93.7</v>
      </c>
      <c r="M134">
        <v>20</v>
      </c>
      <c r="N134">
        <v>1874</v>
      </c>
      <c r="O134">
        <v>0</v>
      </c>
      <c r="P134">
        <v>0</v>
      </c>
      <c r="Q134">
        <v>20</v>
      </c>
      <c r="R134">
        <v>1874</v>
      </c>
      <c r="S134">
        <v>15747</v>
      </c>
      <c r="U134" t="s">
        <v>70</v>
      </c>
      <c r="V134" t="s">
        <v>57</v>
      </c>
      <c r="X134">
        <v>324</v>
      </c>
      <c r="Y134" t="s">
        <v>58</v>
      </c>
      <c r="Z134">
        <v>44665.6209898495</v>
      </c>
      <c r="AA134">
        <v>520006</v>
      </c>
      <c r="AB134">
        <v>44705</v>
      </c>
      <c r="AC134">
        <v>41</v>
      </c>
      <c r="AD134" t="s">
        <v>73</v>
      </c>
      <c r="AE134" t="s">
        <v>74</v>
      </c>
    </row>
    <row r="135" spans="1:31">
      <c r="A135">
        <v>203034</v>
      </c>
      <c r="B135" t="s">
        <v>69</v>
      </c>
      <c r="C135" t="s">
        <v>49</v>
      </c>
      <c r="D135" t="s">
        <v>50</v>
      </c>
      <c r="E135" t="s">
        <v>51</v>
      </c>
      <c r="F135" t="s">
        <v>52</v>
      </c>
      <c r="G135" t="s">
        <v>165</v>
      </c>
      <c r="H135" t="s">
        <v>166</v>
      </c>
      <c r="I135" t="s">
        <v>55</v>
      </c>
      <c r="J135">
        <v>8.6580086580086577E-2</v>
      </c>
      <c r="K135">
        <v>64.8</v>
      </c>
      <c r="L135">
        <v>64.8</v>
      </c>
      <c r="M135">
        <v>20</v>
      </c>
      <c r="N135">
        <v>1296</v>
      </c>
      <c r="O135">
        <v>0</v>
      </c>
      <c r="P135">
        <v>0</v>
      </c>
      <c r="Q135">
        <v>20</v>
      </c>
      <c r="R135">
        <v>1296</v>
      </c>
      <c r="S135">
        <v>15747</v>
      </c>
      <c r="U135" t="s">
        <v>70</v>
      </c>
      <c r="V135" t="s">
        <v>57</v>
      </c>
      <c r="X135">
        <v>324</v>
      </c>
      <c r="Y135" t="s">
        <v>58</v>
      </c>
      <c r="Z135">
        <v>44665.6209898495</v>
      </c>
      <c r="AA135">
        <v>520006</v>
      </c>
      <c r="AB135">
        <v>44705</v>
      </c>
      <c r="AC135">
        <v>41</v>
      </c>
      <c r="AD135" t="s">
        <v>73</v>
      </c>
      <c r="AE135" t="s">
        <v>74</v>
      </c>
    </row>
    <row r="136" spans="1:31">
      <c r="A136">
        <v>203088</v>
      </c>
      <c r="B136" t="s">
        <v>71</v>
      </c>
      <c r="C136" t="s">
        <v>49</v>
      </c>
      <c r="D136" t="s">
        <v>50</v>
      </c>
      <c r="E136" t="s">
        <v>51</v>
      </c>
      <c r="F136" t="s">
        <v>52</v>
      </c>
      <c r="G136" t="s">
        <v>165</v>
      </c>
      <c r="H136" t="s">
        <v>166</v>
      </c>
      <c r="I136" t="s">
        <v>55</v>
      </c>
      <c r="J136">
        <v>8.6580086580086577E-2</v>
      </c>
      <c r="K136">
        <v>64.8</v>
      </c>
      <c r="L136">
        <v>64.8</v>
      </c>
      <c r="M136">
        <v>20</v>
      </c>
      <c r="N136">
        <v>1296</v>
      </c>
      <c r="O136">
        <v>0</v>
      </c>
      <c r="P136">
        <v>0</v>
      </c>
      <c r="Q136">
        <v>20</v>
      </c>
      <c r="R136">
        <v>1296</v>
      </c>
      <c r="S136">
        <v>15748</v>
      </c>
      <c r="U136" t="s">
        <v>72</v>
      </c>
      <c r="V136" t="s">
        <v>57</v>
      </c>
      <c r="X136">
        <v>324</v>
      </c>
      <c r="Y136" t="s">
        <v>58</v>
      </c>
      <c r="Z136">
        <v>44665.628147766198</v>
      </c>
      <c r="AA136">
        <v>520006</v>
      </c>
      <c r="AB136">
        <v>44705</v>
      </c>
      <c r="AC136">
        <v>41</v>
      </c>
      <c r="AD136" t="s">
        <v>73</v>
      </c>
      <c r="AE136" t="s">
        <v>74</v>
      </c>
    </row>
    <row r="137" spans="1:31">
      <c r="A137">
        <v>202926</v>
      </c>
      <c r="B137" t="s">
        <v>65</v>
      </c>
      <c r="C137" t="s">
        <v>49</v>
      </c>
      <c r="D137" t="s">
        <v>50</v>
      </c>
      <c r="E137" t="s">
        <v>51</v>
      </c>
      <c r="F137" t="s">
        <v>52</v>
      </c>
      <c r="G137" t="s">
        <v>165</v>
      </c>
      <c r="H137" t="s">
        <v>166</v>
      </c>
      <c r="I137" t="s">
        <v>55</v>
      </c>
      <c r="J137">
        <v>8.6580086580086577E-2</v>
      </c>
      <c r="K137">
        <v>64.8</v>
      </c>
      <c r="L137">
        <v>64.8</v>
      </c>
      <c r="M137">
        <v>20</v>
      </c>
      <c r="N137">
        <v>1296</v>
      </c>
      <c r="O137">
        <v>0</v>
      </c>
      <c r="P137">
        <v>0</v>
      </c>
      <c r="Q137">
        <v>20</v>
      </c>
      <c r="R137">
        <v>1296</v>
      </c>
      <c r="S137">
        <v>15745</v>
      </c>
      <c r="U137" t="s">
        <v>66</v>
      </c>
      <c r="V137" t="s">
        <v>57</v>
      </c>
      <c r="X137">
        <v>324</v>
      </c>
      <c r="Y137" t="s">
        <v>58</v>
      </c>
      <c r="Z137">
        <v>44665.620475312498</v>
      </c>
      <c r="AA137">
        <v>520006</v>
      </c>
      <c r="AB137">
        <v>44705</v>
      </c>
      <c r="AC137">
        <v>41</v>
      </c>
      <c r="AD137" t="s">
        <v>73</v>
      </c>
      <c r="AE137" t="s">
        <v>74</v>
      </c>
    </row>
    <row r="138" spans="1:31">
      <c r="A138">
        <v>202980</v>
      </c>
      <c r="B138" t="s">
        <v>48</v>
      </c>
      <c r="C138" t="s">
        <v>49</v>
      </c>
      <c r="D138" t="s">
        <v>50</v>
      </c>
      <c r="E138" t="s">
        <v>51</v>
      </c>
      <c r="F138" t="s">
        <v>52</v>
      </c>
      <c r="G138" t="s">
        <v>165</v>
      </c>
      <c r="H138" t="s">
        <v>166</v>
      </c>
      <c r="I138" t="s">
        <v>55</v>
      </c>
      <c r="J138">
        <v>8.6580086580086577E-2</v>
      </c>
      <c r="K138">
        <v>64.8</v>
      </c>
      <c r="L138">
        <v>64.8</v>
      </c>
      <c r="M138">
        <v>20</v>
      </c>
      <c r="N138">
        <v>1296</v>
      </c>
      <c r="O138">
        <v>0</v>
      </c>
      <c r="P138">
        <v>0</v>
      </c>
      <c r="Q138">
        <v>20</v>
      </c>
      <c r="R138">
        <v>1296</v>
      </c>
      <c r="S138">
        <v>15746</v>
      </c>
      <c r="U138" t="s">
        <v>56</v>
      </c>
      <c r="V138" t="s">
        <v>57</v>
      </c>
      <c r="X138">
        <v>324</v>
      </c>
      <c r="Y138" t="s">
        <v>58</v>
      </c>
      <c r="Z138">
        <v>44665.620893981497</v>
      </c>
      <c r="AA138">
        <v>520006</v>
      </c>
      <c r="AB138">
        <v>44705</v>
      </c>
      <c r="AC138">
        <v>41</v>
      </c>
      <c r="AD138" t="s">
        <v>73</v>
      </c>
      <c r="AE138" t="s">
        <v>74</v>
      </c>
    </row>
    <row r="139" spans="1:31">
      <c r="A139">
        <v>203142</v>
      </c>
      <c r="B139" t="s">
        <v>61</v>
      </c>
      <c r="C139" t="s">
        <v>49</v>
      </c>
      <c r="D139" t="s">
        <v>50</v>
      </c>
      <c r="E139" t="s">
        <v>51</v>
      </c>
      <c r="F139" t="s">
        <v>52</v>
      </c>
      <c r="G139" t="s">
        <v>165</v>
      </c>
      <c r="H139" t="s">
        <v>166</v>
      </c>
      <c r="I139" t="s">
        <v>55</v>
      </c>
      <c r="J139">
        <v>8.6580086580086577E-2</v>
      </c>
      <c r="K139">
        <v>64.8</v>
      </c>
      <c r="L139">
        <v>64.8</v>
      </c>
      <c r="M139">
        <v>20</v>
      </c>
      <c r="N139">
        <v>1296</v>
      </c>
      <c r="O139">
        <v>0</v>
      </c>
      <c r="P139">
        <v>0</v>
      </c>
      <c r="Q139">
        <v>20</v>
      </c>
      <c r="R139">
        <v>1296</v>
      </c>
      <c r="S139">
        <v>15749</v>
      </c>
      <c r="U139" t="s">
        <v>62</v>
      </c>
      <c r="V139" t="s">
        <v>57</v>
      </c>
      <c r="X139">
        <v>324</v>
      </c>
      <c r="Y139" t="s">
        <v>58</v>
      </c>
      <c r="Z139">
        <v>44665.666932719898</v>
      </c>
      <c r="AA139">
        <v>520006</v>
      </c>
      <c r="AB139">
        <v>44705</v>
      </c>
      <c r="AC139">
        <v>41</v>
      </c>
      <c r="AD139" t="s">
        <v>73</v>
      </c>
      <c r="AE139" t="s">
        <v>74</v>
      </c>
    </row>
    <row r="140" spans="1:31">
      <c r="A140">
        <v>203197</v>
      </c>
      <c r="B140" t="s">
        <v>63</v>
      </c>
      <c r="C140" t="s">
        <v>49</v>
      </c>
      <c r="D140" t="s">
        <v>50</v>
      </c>
      <c r="E140" t="s">
        <v>51</v>
      </c>
      <c r="F140" t="s">
        <v>52</v>
      </c>
      <c r="G140" t="s">
        <v>165</v>
      </c>
      <c r="H140" t="s">
        <v>166</v>
      </c>
      <c r="I140" t="s">
        <v>55</v>
      </c>
      <c r="J140">
        <v>8.6580086580086577E-2</v>
      </c>
      <c r="K140">
        <v>64.8</v>
      </c>
      <c r="L140">
        <v>64.8</v>
      </c>
      <c r="M140">
        <v>20</v>
      </c>
      <c r="N140">
        <v>1296</v>
      </c>
      <c r="O140">
        <v>0</v>
      </c>
      <c r="P140">
        <v>0</v>
      </c>
      <c r="Q140">
        <v>20</v>
      </c>
      <c r="R140">
        <v>1296</v>
      </c>
      <c r="S140">
        <v>15751</v>
      </c>
      <c r="U140" t="s">
        <v>64</v>
      </c>
      <c r="V140" t="s">
        <v>57</v>
      </c>
      <c r="X140">
        <v>324</v>
      </c>
      <c r="Y140" t="s">
        <v>58</v>
      </c>
      <c r="Z140">
        <v>44665.699135995397</v>
      </c>
      <c r="AA140">
        <v>520006</v>
      </c>
      <c r="AB140">
        <v>44705</v>
      </c>
      <c r="AC140">
        <v>41</v>
      </c>
      <c r="AD140" t="s">
        <v>73</v>
      </c>
      <c r="AE140" t="s">
        <v>74</v>
      </c>
    </row>
    <row r="141" spans="1:31">
      <c r="A141">
        <v>203184</v>
      </c>
      <c r="B141" t="s">
        <v>63</v>
      </c>
      <c r="C141" t="s">
        <v>49</v>
      </c>
      <c r="D141" t="s">
        <v>50</v>
      </c>
      <c r="E141" t="s">
        <v>51</v>
      </c>
      <c r="F141" t="s">
        <v>52</v>
      </c>
      <c r="G141" t="s">
        <v>167</v>
      </c>
      <c r="H141" t="s">
        <v>168</v>
      </c>
      <c r="I141" t="s">
        <v>55</v>
      </c>
      <c r="J141">
        <v>0.11111111111111112</v>
      </c>
      <c r="K141">
        <v>91.4</v>
      </c>
      <c r="L141">
        <v>91.399999999999991</v>
      </c>
      <c r="M141">
        <v>20</v>
      </c>
      <c r="N141">
        <v>1828</v>
      </c>
      <c r="O141">
        <v>0</v>
      </c>
      <c r="P141">
        <v>0</v>
      </c>
      <c r="Q141">
        <v>20</v>
      </c>
      <c r="R141">
        <v>1828</v>
      </c>
      <c r="S141">
        <v>15751</v>
      </c>
      <c r="U141" t="s">
        <v>64</v>
      </c>
      <c r="V141" t="s">
        <v>57</v>
      </c>
      <c r="X141">
        <v>324</v>
      </c>
      <c r="Y141" t="s">
        <v>58</v>
      </c>
      <c r="Z141">
        <v>44665.699135995397</v>
      </c>
      <c r="AA141">
        <v>520006</v>
      </c>
      <c r="AB141">
        <v>44705</v>
      </c>
      <c r="AC141">
        <v>14</v>
      </c>
      <c r="AD141" t="s">
        <v>59</v>
      </c>
      <c r="AE141" t="s">
        <v>60</v>
      </c>
    </row>
    <row r="142" spans="1:31">
      <c r="A142">
        <v>203129</v>
      </c>
      <c r="B142" t="s">
        <v>61</v>
      </c>
      <c r="C142" t="s">
        <v>49</v>
      </c>
      <c r="D142" t="s">
        <v>50</v>
      </c>
      <c r="E142" t="s">
        <v>51</v>
      </c>
      <c r="F142" t="s">
        <v>52</v>
      </c>
      <c r="G142" t="s">
        <v>167</v>
      </c>
      <c r="H142" t="s">
        <v>168</v>
      </c>
      <c r="I142" t="s">
        <v>55</v>
      </c>
      <c r="J142">
        <v>0.11111111111111112</v>
      </c>
      <c r="K142">
        <v>91.4</v>
      </c>
      <c r="L142">
        <v>91.399999999999991</v>
      </c>
      <c r="M142">
        <v>20</v>
      </c>
      <c r="N142">
        <v>1828</v>
      </c>
      <c r="O142">
        <v>0</v>
      </c>
      <c r="P142">
        <v>0</v>
      </c>
      <c r="Q142">
        <v>20</v>
      </c>
      <c r="R142">
        <v>1828</v>
      </c>
      <c r="S142">
        <v>15749</v>
      </c>
      <c r="U142" t="s">
        <v>62</v>
      </c>
      <c r="V142" t="s">
        <v>57</v>
      </c>
      <c r="X142">
        <v>324</v>
      </c>
      <c r="Y142" t="s">
        <v>58</v>
      </c>
      <c r="Z142">
        <v>44665.666932719898</v>
      </c>
      <c r="AA142">
        <v>520006</v>
      </c>
      <c r="AB142">
        <v>44705</v>
      </c>
      <c r="AC142">
        <v>14</v>
      </c>
      <c r="AD142" t="s">
        <v>59</v>
      </c>
      <c r="AE142" t="s">
        <v>60</v>
      </c>
    </row>
    <row r="143" spans="1:31">
      <c r="A143">
        <v>202967</v>
      </c>
      <c r="B143" t="s">
        <v>48</v>
      </c>
      <c r="C143" t="s">
        <v>49</v>
      </c>
      <c r="D143" t="s">
        <v>50</v>
      </c>
      <c r="E143" t="s">
        <v>51</v>
      </c>
      <c r="F143" t="s">
        <v>52</v>
      </c>
      <c r="G143" t="s">
        <v>167</v>
      </c>
      <c r="H143" t="s">
        <v>168</v>
      </c>
      <c r="I143" t="s">
        <v>55</v>
      </c>
      <c r="J143">
        <v>0.11111111111111112</v>
      </c>
      <c r="K143">
        <v>91.4</v>
      </c>
      <c r="L143">
        <v>91.399999999999991</v>
      </c>
      <c r="M143">
        <v>20</v>
      </c>
      <c r="N143">
        <v>1828</v>
      </c>
      <c r="O143">
        <v>0</v>
      </c>
      <c r="P143">
        <v>0</v>
      </c>
      <c r="Q143">
        <v>20</v>
      </c>
      <c r="R143">
        <v>1828</v>
      </c>
      <c r="S143">
        <v>15746</v>
      </c>
      <c r="U143" t="s">
        <v>56</v>
      </c>
      <c r="V143" t="s">
        <v>57</v>
      </c>
      <c r="X143">
        <v>324</v>
      </c>
      <c r="Y143" t="s">
        <v>58</v>
      </c>
      <c r="Z143">
        <v>44665.620893981497</v>
      </c>
      <c r="AA143">
        <v>520006</v>
      </c>
      <c r="AB143">
        <v>44705</v>
      </c>
      <c r="AC143">
        <v>14</v>
      </c>
      <c r="AD143" t="s">
        <v>59</v>
      </c>
      <c r="AE143" t="s">
        <v>60</v>
      </c>
    </row>
    <row r="144" spans="1:31">
      <c r="A144">
        <v>203021</v>
      </c>
      <c r="B144" t="s">
        <v>69</v>
      </c>
      <c r="C144" t="s">
        <v>49</v>
      </c>
      <c r="D144" t="s">
        <v>50</v>
      </c>
      <c r="E144" t="s">
        <v>51</v>
      </c>
      <c r="F144" t="s">
        <v>52</v>
      </c>
      <c r="G144" t="s">
        <v>167</v>
      </c>
      <c r="H144" t="s">
        <v>168</v>
      </c>
      <c r="I144" t="s">
        <v>55</v>
      </c>
      <c r="J144">
        <v>0.11111111111111112</v>
      </c>
      <c r="K144">
        <v>91.4</v>
      </c>
      <c r="L144">
        <v>91.399999999999991</v>
      </c>
      <c r="M144">
        <v>20</v>
      </c>
      <c r="N144">
        <v>1828</v>
      </c>
      <c r="O144">
        <v>0</v>
      </c>
      <c r="P144">
        <v>0</v>
      </c>
      <c r="Q144">
        <v>20</v>
      </c>
      <c r="R144">
        <v>1828</v>
      </c>
      <c r="S144">
        <v>15747</v>
      </c>
      <c r="U144" t="s">
        <v>70</v>
      </c>
      <c r="V144" t="s">
        <v>57</v>
      </c>
      <c r="X144">
        <v>324</v>
      </c>
      <c r="Y144" t="s">
        <v>58</v>
      </c>
      <c r="Z144">
        <v>44665.6209898495</v>
      </c>
      <c r="AA144">
        <v>520006</v>
      </c>
      <c r="AB144">
        <v>44705</v>
      </c>
      <c r="AC144">
        <v>14</v>
      </c>
      <c r="AD144" t="s">
        <v>59</v>
      </c>
      <c r="AE144" t="s">
        <v>60</v>
      </c>
    </row>
    <row r="145" spans="1:31">
      <c r="A145">
        <v>203075</v>
      </c>
      <c r="B145" t="s">
        <v>71</v>
      </c>
      <c r="C145" t="s">
        <v>49</v>
      </c>
      <c r="D145" t="s">
        <v>50</v>
      </c>
      <c r="E145" t="s">
        <v>51</v>
      </c>
      <c r="F145" t="s">
        <v>52</v>
      </c>
      <c r="G145" t="s">
        <v>167</v>
      </c>
      <c r="H145" t="s">
        <v>168</v>
      </c>
      <c r="I145" t="s">
        <v>55</v>
      </c>
      <c r="J145">
        <v>0.11111111111111112</v>
      </c>
      <c r="K145">
        <v>91.4</v>
      </c>
      <c r="L145">
        <v>91.399999999999991</v>
      </c>
      <c r="M145">
        <v>20</v>
      </c>
      <c r="N145">
        <v>1828</v>
      </c>
      <c r="O145">
        <v>0</v>
      </c>
      <c r="P145">
        <v>0</v>
      </c>
      <c r="Q145">
        <v>20</v>
      </c>
      <c r="R145">
        <v>1828</v>
      </c>
      <c r="S145">
        <v>15748</v>
      </c>
      <c r="U145" t="s">
        <v>72</v>
      </c>
      <c r="V145" t="s">
        <v>57</v>
      </c>
      <c r="X145">
        <v>324</v>
      </c>
      <c r="Y145" t="s">
        <v>58</v>
      </c>
      <c r="Z145">
        <v>44665.628147766198</v>
      </c>
      <c r="AA145">
        <v>520006</v>
      </c>
      <c r="AB145">
        <v>44705</v>
      </c>
      <c r="AC145">
        <v>14</v>
      </c>
      <c r="AD145" t="s">
        <v>59</v>
      </c>
      <c r="AE145" t="s">
        <v>60</v>
      </c>
    </row>
    <row r="146" spans="1:31">
      <c r="A146">
        <v>202913</v>
      </c>
      <c r="B146" t="s">
        <v>65</v>
      </c>
      <c r="C146" t="s">
        <v>49</v>
      </c>
      <c r="D146" t="s">
        <v>50</v>
      </c>
      <c r="E146" t="s">
        <v>51</v>
      </c>
      <c r="F146" t="s">
        <v>52</v>
      </c>
      <c r="G146" t="s">
        <v>167</v>
      </c>
      <c r="H146" t="s">
        <v>168</v>
      </c>
      <c r="I146" t="s">
        <v>55</v>
      </c>
      <c r="J146">
        <v>0.11111111111111112</v>
      </c>
      <c r="K146">
        <v>91.4</v>
      </c>
      <c r="L146">
        <v>91.399999999999991</v>
      </c>
      <c r="M146">
        <v>20</v>
      </c>
      <c r="N146">
        <v>1828</v>
      </c>
      <c r="O146">
        <v>0</v>
      </c>
      <c r="P146">
        <v>0</v>
      </c>
      <c r="Q146">
        <v>20</v>
      </c>
      <c r="R146">
        <v>1828</v>
      </c>
      <c r="S146">
        <v>15745</v>
      </c>
      <c r="U146" t="s">
        <v>66</v>
      </c>
      <c r="V146" t="s">
        <v>57</v>
      </c>
      <c r="X146">
        <v>324</v>
      </c>
      <c r="Y146" t="s">
        <v>58</v>
      </c>
      <c r="Z146">
        <v>44665.620475312498</v>
      </c>
      <c r="AA146">
        <v>520006</v>
      </c>
      <c r="AB146">
        <v>44705</v>
      </c>
      <c r="AC146">
        <v>14</v>
      </c>
      <c r="AD146" t="s">
        <v>59</v>
      </c>
      <c r="AE146" t="s">
        <v>60</v>
      </c>
    </row>
    <row r="147" spans="1:31">
      <c r="A147">
        <v>203222</v>
      </c>
      <c r="B147" t="s">
        <v>63</v>
      </c>
      <c r="C147" t="s">
        <v>49</v>
      </c>
      <c r="D147" t="s">
        <v>50</v>
      </c>
      <c r="E147" t="s">
        <v>51</v>
      </c>
      <c r="F147" t="s">
        <v>52</v>
      </c>
      <c r="G147" t="s">
        <v>169</v>
      </c>
      <c r="H147" t="s">
        <v>170</v>
      </c>
      <c r="I147" t="s">
        <v>55</v>
      </c>
      <c r="J147">
        <v>2.222222222222222E-2</v>
      </c>
      <c r="K147">
        <v>25.5</v>
      </c>
      <c r="L147">
        <v>25.5</v>
      </c>
      <c r="M147">
        <v>20</v>
      </c>
      <c r="N147">
        <v>510</v>
      </c>
      <c r="O147">
        <v>0</v>
      </c>
      <c r="P147">
        <v>0</v>
      </c>
      <c r="Q147">
        <v>20</v>
      </c>
      <c r="R147">
        <v>510</v>
      </c>
      <c r="S147">
        <v>15751</v>
      </c>
      <c r="U147" t="s">
        <v>64</v>
      </c>
      <c r="V147" t="s">
        <v>57</v>
      </c>
      <c r="X147">
        <v>324</v>
      </c>
      <c r="Y147" t="s">
        <v>58</v>
      </c>
      <c r="Z147">
        <v>44665.699135995397</v>
      </c>
      <c r="AA147">
        <v>520006</v>
      </c>
      <c r="AB147">
        <v>44705</v>
      </c>
      <c r="AC147">
        <v>41</v>
      </c>
      <c r="AD147" t="s">
        <v>73</v>
      </c>
      <c r="AE147" t="s">
        <v>74</v>
      </c>
    </row>
    <row r="148" spans="1:31">
      <c r="A148">
        <v>203167</v>
      </c>
      <c r="B148" t="s">
        <v>61</v>
      </c>
      <c r="C148" t="s">
        <v>49</v>
      </c>
      <c r="D148" t="s">
        <v>50</v>
      </c>
      <c r="E148" t="s">
        <v>51</v>
      </c>
      <c r="F148" t="s">
        <v>52</v>
      </c>
      <c r="G148" t="s">
        <v>169</v>
      </c>
      <c r="H148" t="s">
        <v>170</v>
      </c>
      <c r="I148" t="s">
        <v>55</v>
      </c>
      <c r="J148">
        <v>2.222222222222222E-2</v>
      </c>
      <c r="K148">
        <v>25.5</v>
      </c>
      <c r="L148">
        <v>25.5</v>
      </c>
      <c r="M148">
        <v>20</v>
      </c>
      <c r="N148">
        <v>510</v>
      </c>
      <c r="O148">
        <v>0</v>
      </c>
      <c r="P148">
        <v>0</v>
      </c>
      <c r="Q148">
        <v>20</v>
      </c>
      <c r="R148">
        <v>510</v>
      </c>
      <c r="S148">
        <v>15749</v>
      </c>
      <c r="U148" t="s">
        <v>62</v>
      </c>
      <c r="V148" t="s">
        <v>57</v>
      </c>
      <c r="X148">
        <v>324</v>
      </c>
      <c r="Y148" t="s">
        <v>58</v>
      </c>
      <c r="Z148">
        <v>44665.666932719898</v>
      </c>
      <c r="AA148">
        <v>520006</v>
      </c>
      <c r="AB148">
        <v>44705</v>
      </c>
      <c r="AC148">
        <v>41</v>
      </c>
      <c r="AD148" t="s">
        <v>73</v>
      </c>
      <c r="AE148" t="s">
        <v>74</v>
      </c>
    </row>
    <row r="149" spans="1:31">
      <c r="A149">
        <v>203113</v>
      </c>
      <c r="B149" t="s">
        <v>71</v>
      </c>
      <c r="C149" t="s">
        <v>49</v>
      </c>
      <c r="D149" t="s">
        <v>50</v>
      </c>
      <c r="E149" t="s">
        <v>51</v>
      </c>
      <c r="F149" t="s">
        <v>52</v>
      </c>
      <c r="G149" t="s">
        <v>169</v>
      </c>
      <c r="H149" t="s">
        <v>170</v>
      </c>
      <c r="I149" t="s">
        <v>55</v>
      </c>
      <c r="J149">
        <v>2.222222222222222E-2</v>
      </c>
      <c r="K149">
        <v>25.5</v>
      </c>
      <c r="L149">
        <v>25.5</v>
      </c>
      <c r="M149">
        <v>20</v>
      </c>
      <c r="N149">
        <v>510</v>
      </c>
      <c r="O149">
        <v>0</v>
      </c>
      <c r="P149">
        <v>0</v>
      </c>
      <c r="Q149">
        <v>20</v>
      </c>
      <c r="R149">
        <v>510</v>
      </c>
      <c r="S149">
        <v>15748</v>
      </c>
      <c r="U149" t="s">
        <v>72</v>
      </c>
      <c r="V149" t="s">
        <v>57</v>
      </c>
      <c r="X149">
        <v>324</v>
      </c>
      <c r="Y149" t="s">
        <v>58</v>
      </c>
      <c r="Z149">
        <v>44665.628147766198</v>
      </c>
      <c r="AA149">
        <v>520006</v>
      </c>
      <c r="AB149">
        <v>44705</v>
      </c>
      <c r="AC149">
        <v>41</v>
      </c>
      <c r="AD149" t="s">
        <v>73</v>
      </c>
      <c r="AE149" t="s">
        <v>74</v>
      </c>
    </row>
    <row r="150" spans="1:31">
      <c r="A150">
        <v>202951</v>
      </c>
      <c r="B150" t="s">
        <v>65</v>
      </c>
      <c r="C150" t="s">
        <v>49</v>
      </c>
      <c r="D150" t="s">
        <v>50</v>
      </c>
      <c r="E150" t="s">
        <v>51</v>
      </c>
      <c r="F150" t="s">
        <v>52</v>
      </c>
      <c r="G150" t="s">
        <v>169</v>
      </c>
      <c r="H150" t="s">
        <v>170</v>
      </c>
      <c r="I150" t="s">
        <v>55</v>
      </c>
      <c r="J150">
        <v>2.222222222222222E-2</v>
      </c>
      <c r="K150">
        <v>25.5</v>
      </c>
      <c r="L150">
        <v>25.5</v>
      </c>
      <c r="M150">
        <v>20</v>
      </c>
      <c r="N150">
        <v>510</v>
      </c>
      <c r="O150">
        <v>0</v>
      </c>
      <c r="P150">
        <v>0</v>
      </c>
      <c r="Q150">
        <v>20</v>
      </c>
      <c r="R150">
        <v>510</v>
      </c>
      <c r="S150">
        <v>15745</v>
      </c>
      <c r="U150" t="s">
        <v>66</v>
      </c>
      <c r="V150" t="s">
        <v>57</v>
      </c>
      <c r="X150">
        <v>324</v>
      </c>
      <c r="Y150" t="s">
        <v>58</v>
      </c>
      <c r="Z150">
        <v>44665.620475312498</v>
      </c>
      <c r="AA150">
        <v>520006</v>
      </c>
      <c r="AB150">
        <v>44705</v>
      </c>
      <c r="AC150">
        <v>41</v>
      </c>
      <c r="AD150" t="s">
        <v>73</v>
      </c>
      <c r="AE150" t="s">
        <v>74</v>
      </c>
    </row>
    <row r="151" spans="1:31">
      <c r="A151">
        <v>203005</v>
      </c>
      <c r="B151" t="s">
        <v>48</v>
      </c>
      <c r="C151" t="s">
        <v>49</v>
      </c>
      <c r="D151" t="s">
        <v>50</v>
      </c>
      <c r="E151" t="s">
        <v>51</v>
      </c>
      <c r="F151" t="s">
        <v>52</v>
      </c>
      <c r="G151" t="s">
        <v>169</v>
      </c>
      <c r="H151" t="s">
        <v>170</v>
      </c>
      <c r="I151" t="s">
        <v>55</v>
      </c>
      <c r="J151">
        <v>2.222222222222222E-2</v>
      </c>
      <c r="K151">
        <v>25.5</v>
      </c>
      <c r="L151">
        <v>25.5</v>
      </c>
      <c r="M151">
        <v>20</v>
      </c>
      <c r="N151">
        <v>510</v>
      </c>
      <c r="O151">
        <v>0</v>
      </c>
      <c r="P151">
        <v>0</v>
      </c>
      <c r="Q151">
        <v>20</v>
      </c>
      <c r="R151">
        <v>510</v>
      </c>
      <c r="S151">
        <v>15746</v>
      </c>
      <c r="U151" t="s">
        <v>56</v>
      </c>
      <c r="V151" t="s">
        <v>57</v>
      </c>
      <c r="X151">
        <v>324</v>
      </c>
      <c r="Y151" t="s">
        <v>58</v>
      </c>
      <c r="Z151">
        <v>44665.620893981497</v>
      </c>
      <c r="AA151">
        <v>520006</v>
      </c>
      <c r="AB151">
        <v>44705</v>
      </c>
      <c r="AC151">
        <v>41</v>
      </c>
      <c r="AD151" t="s">
        <v>73</v>
      </c>
      <c r="AE151" t="s">
        <v>74</v>
      </c>
    </row>
    <row r="152" spans="1:31">
      <c r="A152">
        <v>203059</v>
      </c>
      <c r="B152" t="s">
        <v>69</v>
      </c>
      <c r="C152" t="s">
        <v>49</v>
      </c>
      <c r="D152" t="s">
        <v>50</v>
      </c>
      <c r="E152" t="s">
        <v>51</v>
      </c>
      <c r="F152" t="s">
        <v>52</v>
      </c>
      <c r="G152" t="s">
        <v>169</v>
      </c>
      <c r="H152" t="s">
        <v>170</v>
      </c>
      <c r="I152" t="s">
        <v>55</v>
      </c>
      <c r="J152">
        <v>2.222222222222222E-2</v>
      </c>
      <c r="K152">
        <v>25.5</v>
      </c>
      <c r="L152">
        <v>25.5</v>
      </c>
      <c r="M152">
        <v>20</v>
      </c>
      <c r="N152">
        <v>510</v>
      </c>
      <c r="O152">
        <v>0</v>
      </c>
      <c r="P152">
        <v>0</v>
      </c>
      <c r="Q152">
        <v>20</v>
      </c>
      <c r="R152">
        <v>510</v>
      </c>
      <c r="S152">
        <v>15747</v>
      </c>
      <c r="U152" t="s">
        <v>70</v>
      </c>
      <c r="V152" t="s">
        <v>57</v>
      </c>
      <c r="X152">
        <v>324</v>
      </c>
      <c r="Y152" t="s">
        <v>58</v>
      </c>
      <c r="Z152">
        <v>44665.6209898495</v>
      </c>
      <c r="AA152">
        <v>520006</v>
      </c>
      <c r="AB152">
        <v>44705</v>
      </c>
      <c r="AC152">
        <v>41</v>
      </c>
      <c r="AD152" t="s">
        <v>73</v>
      </c>
      <c r="AE152" t="s">
        <v>74</v>
      </c>
    </row>
    <row r="153" spans="1:31">
      <c r="A153">
        <v>203053</v>
      </c>
      <c r="B153" t="s">
        <v>69</v>
      </c>
      <c r="C153" t="s">
        <v>49</v>
      </c>
      <c r="D153" t="s">
        <v>50</v>
      </c>
      <c r="E153" t="s">
        <v>51</v>
      </c>
      <c r="F153" t="s">
        <v>52</v>
      </c>
      <c r="G153" t="s">
        <v>171</v>
      </c>
      <c r="H153" t="s">
        <v>172</v>
      </c>
      <c r="I153" t="s">
        <v>55</v>
      </c>
      <c r="J153">
        <v>4.405286343612335E-2</v>
      </c>
      <c r="K153">
        <v>60.6</v>
      </c>
      <c r="L153">
        <v>60.6</v>
      </c>
      <c r="M153">
        <v>20</v>
      </c>
      <c r="N153">
        <v>1212</v>
      </c>
      <c r="O153">
        <v>0</v>
      </c>
      <c r="P153">
        <v>0</v>
      </c>
      <c r="Q153">
        <v>20</v>
      </c>
      <c r="R153">
        <v>1212</v>
      </c>
      <c r="S153">
        <v>15747</v>
      </c>
      <c r="U153" t="s">
        <v>70</v>
      </c>
      <c r="V153" t="s">
        <v>57</v>
      </c>
      <c r="X153">
        <v>324</v>
      </c>
      <c r="Y153" t="s">
        <v>58</v>
      </c>
      <c r="Z153">
        <v>44665.6209898495</v>
      </c>
      <c r="AA153">
        <v>520006</v>
      </c>
      <c r="AB153">
        <v>44705</v>
      </c>
      <c r="AC153">
        <v>14</v>
      </c>
      <c r="AD153" t="s">
        <v>59</v>
      </c>
      <c r="AE153" t="s">
        <v>60</v>
      </c>
    </row>
    <row r="154" spans="1:31">
      <c r="A154">
        <v>202945</v>
      </c>
      <c r="B154" t="s">
        <v>65</v>
      </c>
      <c r="C154" t="s">
        <v>49</v>
      </c>
      <c r="D154" t="s">
        <v>50</v>
      </c>
      <c r="E154" t="s">
        <v>51</v>
      </c>
      <c r="F154" t="s">
        <v>52</v>
      </c>
      <c r="G154" t="s">
        <v>171</v>
      </c>
      <c r="H154" t="s">
        <v>172</v>
      </c>
      <c r="I154" t="s">
        <v>55</v>
      </c>
      <c r="J154">
        <v>4.405286343612335E-2</v>
      </c>
      <c r="K154">
        <v>60.6</v>
      </c>
      <c r="L154">
        <v>60.6</v>
      </c>
      <c r="M154">
        <v>20</v>
      </c>
      <c r="N154">
        <v>1212</v>
      </c>
      <c r="O154">
        <v>0</v>
      </c>
      <c r="P154">
        <v>0</v>
      </c>
      <c r="Q154">
        <v>20</v>
      </c>
      <c r="R154">
        <v>1212</v>
      </c>
      <c r="S154">
        <v>15745</v>
      </c>
      <c r="U154" t="s">
        <v>66</v>
      </c>
      <c r="V154" t="s">
        <v>57</v>
      </c>
      <c r="X154">
        <v>324</v>
      </c>
      <c r="Y154" t="s">
        <v>58</v>
      </c>
      <c r="Z154">
        <v>44665.620475312498</v>
      </c>
      <c r="AA154">
        <v>520006</v>
      </c>
      <c r="AB154">
        <v>44705</v>
      </c>
      <c r="AC154">
        <v>14</v>
      </c>
      <c r="AD154" t="s">
        <v>59</v>
      </c>
      <c r="AE154" t="s">
        <v>60</v>
      </c>
    </row>
    <row r="155" spans="1:31">
      <c r="A155">
        <v>202999</v>
      </c>
      <c r="B155" t="s">
        <v>48</v>
      </c>
      <c r="C155" t="s">
        <v>49</v>
      </c>
      <c r="D155" t="s">
        <v>50</v>
      </c>
      <c r="E155" t="s">
        <v>51</v>
      </c>
      <c r="F155" t="s">
        <v>52</v>
      </c>
      <c r="G155" t="s">
        <v>171</v>
      </c>
      <c r="H155" t="s">
        <v>172</v>
      </c>
      <c r="I155" t="s">
        <v>55</v>
      </c>
      <c r="J155">
        <v>4.405286343612335E-2</v>
      </c>
      <c r="K155">
        <v>60.6</v>
      </c>
      <c r="L155">
        <v>60.6</v>
      </c>
      <c r="M155">
        <v>20</v>
      </c>
      <c r="N155">
        <v>1212</v>
      </c>
      <c r="O155">
        <v>0</v>
      </c>
      <c r="P155">
        <v>0</v>
      </c>
      <c r="Q155">
        <v>20</v>
      </c>
      <c r="R155">
        <v>1212</v>
      </c>
      <c r="S155">
        <v>15746</v>
      </c>
      <c r="U155" t="s">
        <v>56</v>
      </c>
      <c r="V155" t="s">
        <v>57</v>
      </c>
      <c r="X155">
        <v>324</v>
      </c>
      <c r="Y155" t="s">
        <v>58</v>
      </c>
      <c r="Z155">
        <v>44665.620893981497</v>
      </c>
      <c r="AA155">
        <v>520006</v>
      </c>
      <c r="AB155">
        <v>44705</v>
      </c>
      <c r="AC155">
        <v>14</v>
      </c>
      <c r="AD155" t="s">
        <v>59</v>
      </c>
      <c r="AE155" t="s">
        <v>60</v>
      </c>
    </row>
    <row r="156" spans="1:31">
      <c r="A156">
        <v>203107</v>
      </c>
      <c r="B156" t="s">
        <v>71</v>
      </c>
      <c r="C156" t="s">
        <v>49</v>
      </c>
      <c r="D156" t="s">
        <v>50</v>
      </c>
      <c r="E156" t="s">
        <v>51</v>
      </c>
      <c r="F156" t="s">
        <v>52</v>
      </c>
      <c r="G156" t="s">
        <v>171</v>
      </c>
      <c r="H156" t="s">
        <v>172</v>
      </c>
      <c r="I156" t="s">
        <v>55</v>
      </c>
      <c r="J156">
        <v>4.405286343612335E-2</v>
      </c>
      <c r="K156">
        <v>60.6</v>
      </c>
      <c r="L156">
        <v>60.6</v>
      </c>
      <c r="M156">
        <v>20</v>
      </c>
      <c r="N156">
        <v>1212</v>
      </c>
      <c r="O156">
        <v>0</v>
      </c>
      <c r="P156">
        <v>0</v>
      </c>
      <c r="Q156">
        <v>20</v>
      </c>
      <c r="R156">
        <v>1212</v>
      </c>
      <c r="S156">
        <v>15748</v>
      </c>
      <c r="U156" t="s">
        <v>72</v>
      </c>
      <c r="V156" t="s">
        <v>57</v>
      </c>
      <c r="X156">
        <v>324</v>
      </c>
      <c r="Y156" t="s">
        <v>58</v>
      </c>
      <c r="Z156">
        <v>44665.628147766198</v>
      </c>
      <c r="AA156">
        <v>520006</v>
      </c>
      <c r="AB156">
        <v>44705</v>
      </c>
      <c r="AC156">
        <v>14</v>
      </c>
      <c r="AD156" t="s">
        <v>59</v>
      </c>
      <c r="AE156" t="s">
        <v>60</v>
      </c>
    </row>
    <row r="157" spans="1:31">
      <c r="A157">
        <v>203161</v>
      </c>
      <c r="B157" t="s">
        <v>61</v>
      </c>
      <c r="C157" t="s">
        <v>49</v>
      </c>
      <c r="D157" t="s">
        <v>50</v>
      </c>
      <c r="E157" t="s">
        <v>51</v>
      </c>
      <c r="F157" t="s">
        <v>52</v>
      </c>
      <c r="G157" t="s">
        <v>171</v>
      </c>
      <c r="H157" t="s">
        <v>172</v>
      </c>
      <c r="I157" t="s">
        <v>55</v>
      </c>
      <c r="J157">
        <v>4.405286343612335E-2</v>
      </c>
      <c r="K157">
        <v>60.6</v>
      </c>
      <c r="L157">
        <v>60.6</v>
      </c>
      <c r="M157">
        <v>20</v>
      </c>
      <c r="N157">
        <v>1212</v>
      </c>
      <c r="O157">
        <v>0</v>
      </c>
      <c r="P157">
        <v>0</v>
      </c>
      <c r="Q157">
        <v>20</v>
      </c>
      <c r="R157">
        <v>1212</v>
      </c>
      <c r="S157">
        <v>15749</v>
      </c>
      <c r="U157" t="s">
        <v>62</v>
      </c>
      <c r="V157" t="s">
        <v>57</v>
      </c>
      <c r="X157">
        <v>324</v>
      </c>
      <c r="Y157" t="s">
        <v>58</v>
      </c>
      <c r="Z157">
        <v>44665.666932719898</v>
      </c>
      <c r="AA157">
        <v>520006</v>
      </c>
      <c r="AB157">
        <v>44705</v>
      </c>
      <c r="AC157">
        <v>14</v>
      </c>
      <c r="AD157" t="s">
        <v>59</v>
      </c>
      <c r="AE157" t="s">
        <v>60</v>
      </c>
    </row>
    <row r="158" spans="1:31">
      <c r="A158">
        <v>203216</v>
      </c>
      <c r="B158" t="s">
        <v>63</v>
      </c>
      <c r="C158" t="s">
        <v>49</v>
      </c>
      <c r="D158" t="s">
        <v>50</v>
      </c>
      <c r="E158" t="s">
        <v>51</v>
      </c>
      <c r="F158" t="s">
        <v>52</v>
      </c>
      <c r="G158" t="s">
        <v>171</v>
      </c>
      <c r="H158" t="s">
        <v>172</v>
      </c>
      <c r="I158" t="s">
        <v>55</v>
      </c>
      <c r="J158">
        <v>4.405286343612335E-2</v>
      </c>
      <c r="K158">
        <v>60.6</v>
      </c>
      <c r="L158">
        <v>60.6</v>
      </c>
      <c r="M158">
        <v>20</v>
      </c>
      <c r="N158">
        <v>1212</v>
      </c>
      <c r="O158">
        <v>0</v>
      </c>
      <c r="P158">
        <v>0</v>
      </c>
      <c r="Q158">
        <v>20</v>
      </c>
      <c r="R158">
        <v>1212</v>
      </c>
      <c r="S158">
        <v>15751</v>
      </c>
      <c r="U158" t="s">
        <v>64</v>
      </c>
      <c r="V158" t="s">
        <v>57</v>
      </c>
      <c r="X158">
        <v>324</v>
      </c>
      <c r="Y158" t="s">
        <v>58</v>
      </c>
      <c r="Z158">
        <v>44665.699135995397</v>
      </c>
      <c r="AA158">
        <v>520006</v>
      </c>
      <c r="AB158">
        <v>44705</v>
      </c>
      <c r="AC158">
        <v>14</v>
      </c>
      <c r="AD158" t="s">
        <v>59</v>
      </c>
      <c r="AE158" t="s">
        <v>60</v>
      </c>
    </row>
    <row r="159" spans="1:31">
      <c r="A159">
        <v>203060</v>
      </c>
      <c r="B159" t="s">
        <v>69</v>
      </c>
      <c r="C159" t="s">
        <v>49</v>
      </c>
      <c r="D159" t="s">
        <v>50</v>
      </c>
      <c r="E159" t="s">
        <v>51</v>
      </c>
      <c r="F159" t="s">
        <v>52</v>
      </c>
      <c r="G159" t="s">
        <v>173</v>
      </c>
      <c r="H159" t="s">
        <v>174</v>
      </c>
      <c r="I159" t="s">
        <v>55</v>
      </c>
      <c r="J159">
        <v>8.5106382978723402E-2</v>
      </c>
      <c r="K159">
        <v>71.2</v>
      </c>
      <c r="L159">
        <v>71.2</v>
      </c>
      <c r="M159">
        <v>20</v>
      </c>
      <c r="N159">
        <v>1424</v>
      </c>
      <c r="O159">
        <v>0</v>
      </c>
      <c r="P159">
        <v>0</v>
      </c>
      <c r="Q159">
        <v>20</v>
      </c>
      <c r="R159">
        <v>1424</v>
      </c>
      <c r="S159">
        <v>15747</v>
      </c>
      <c r="U159" t="s">
        <v>70</v>
      </c>
      <c r="V159" t="s">
        <v>57</v>
      </c>
      <c r="X159">
        <v>324</v>
      </c>
      <c r="Y159" t="s">
        <v>58</v>
      </c>
      <c r="Z159">
        <v>44665.6209898495</v>
      </c>
      <c r="AA159">
        <v>520006</v>
      </c>
      <c r="AB159">
        <v>44705</v>
      </c>
      <c r="AC159">
        <v>41</v>
      </c>
      <c r="AD159" t="s">
        <v>73</v>
      </c>
      <c r="AE159" t="s">
        <v>74</v>
      </c>
    </row>
    <row r="160" spans="1:31">
      <c r="A160">
        <v>203006</v>
      </c>
      <c r="B160" t="s">
        <v>48</v>
      </c>
      <c r="C160" t="s">
        <v>49</v>
      </c>
      <c r="D160" t="s">
        <v>50</v>
      </c>
      <c r="E160" t="s">
        <v>51</v>
      </c>
      <c r="F160" t="s">
        <v>52</v>
      </c>
      <c r="G160" t="s">
        <v>173</v>
      </c>
      <c r="H160" t="s">
        <v>174</v>
      </c>
      <c r="I160" t="s">
        <v>55</v>
      </c>
      <c r="J160">
        <v>8.5106382978723402E-2</v>
      </c>
      <c r="K160">
        <v>71.2</v>
      </c>
      <c r="L160">
        <v>71.2</v>
      </c>
      <c r="M160">
        <v>20</v>
      </c>
      <c r="N160">
        <v>1424</v>
      </c>
      <c r="O160">
        <v>0</v>
      </c>
      <c r="P160">
        <v>0</v>
      </c>
      <c r="Q160">
        <v>20</v>
      </c>
      <c r="R160">
        <v>1424</v>
      </c>
      <c r="S160">
        <v>15746</v>
      </c>
      <c r="U160" t="s">
        <v>56</v>
      </c>
      <c r="V160" t="s">
        <v>57</v>
      </c>
      <c r="X160">
        <v>324</v>
      </c>
      <c r="Y160" t="s">
        <v>58</v>
      </c>
      <c r="Z160">
        <v>44665.620893981497</v>
      </c>
      <c r="AA160">
        <v>520006</v>
      </c>
      <c r="AB160">
        <v>44705</v>
      </c>
      <c r="AC160">
        <v>41</v>
      </c>
      <c r="AD160" t="s">
        <v>73</v>
      </c>
      <c r="AE160" t="s">
        <v>74</v>
      </c>
    </row>
    <row r="161" spans="1:31">
      <c r="A161">
        <v>202841</v>
      </c>
      <c r="B161" t="s">
        <v>175</v>
      </c>
      <c r="C161" t="s">
        <v>176</v>
      </c>
      <c r="D161" t="s">
        <v>50</v>
      </c>
      <c r="E161" t="s">
        <v>51</v>
      </c>
      <c r="F161" t="s">
        <v>177</v>
      </c>
      <c r="G161" t="s">
        <v>178</v>
      </c>
      <c r="H161" t="s">
        <v>164</v>
      </c>
      <c r="I161" t="s">
        <v>113</v>
      </c>
      <c r="J161">
        <v>0.23474178403755869</v>
      </c>
      <c r="K161">
        <v>104.3</v>
      </c>
      <c r="L161">
        <v>104.3</v>
      </c>
      <c r="M161">
        <v>50</v>
      </c>
      <c r="N161">
        <v>5215</v>
      </c>
      <c r="O161">
        <v>0</v>
      </c>
      <c r="P161">
        <v>0</v>
      </c>
      <c r="Q161">
        <v>50</v>
      </c>
      <c r="R161">
        <v>5215</v>
      </c>
      <c r="S161">
        <v>15731</v>
      </c>
      <c r="U161" t="s">
        <v>179</v>
      </c>
      <c r="V161" t="s">
        <v>180</v>
      </c>
      <c r="X161">
        <v>317</v>
      </c>
      <c r="Y161" t="s">
        <v>93</v>
      </c>
      <c r="Z161">
        <v>44655.4291645833</v>
      </c>
      <c r="AA161">
        <v>520006</v>
      </c>
      <c r="AB161">
        <v>44691</v>
      </c>
      <c r="AC161">
        <v>42</v>
      </c>
      <c r="AD161" t="s">
        <v>158</v>
      </c>
    </row>
    <row r="162" spans="1:31">
      <c r="A162">
        <v>202833</v>
      </c>
      <c r="B162" t="s">
        <v>150</v>
      </c>
      <c r="C162" t="s">
        <v>151</v>
      </c>
      <c r="D162" t="s">
        <v>50</v>
      </c>
      <c r="E162" t="s">
        <v>51</v>
      </c>
      <c r="F162" t="s">
        <v>152</v>
      </c>
      <c r="G162" t="s">
        <v>181</v>
      </c>
      <c r="H162" t="s">
        <v>182</v>
      </c>
      <c r="I162" t="s">
        <v>155</v>
      </c>
      <c r="J162">
        <v>0.20742358078602618</v>
      </c>
      <c r="K162">
        <v>49.8</v>
      </c>
      <c r="L162">
        <v>49.8</v>
      </c>
      <c r="M162">
        <v>95</v>
      </c>
      <c r="N162">
        <v>4731</v>
      </c>
      <c r="O162">
        <v>0</v>
      </c>
      <c r="P162">
        <v>0</v>
      </c>
      <c r="Q162">
        <v>95</v>
      </c>
      <c r="R162">
        <v>4731</v>
      </c>
      <c r="S162">
        <v>15730</v>
      </c>
      <c r="U162" t="s">
        <v>156</v>
      </c>
      <c r="V162" t="s">
        <v>157</v>
      </c>
      <c r="X162">
        <v>328</v>
      </c>
      <c r="Y162" t="s">
        <v>93</v>
      </c>
      <c r="Z162">
        <v>44655.426663923601</v>
      </c>
      <c r="AA162">
        <v>520006</v>
      </c>
      <c r="AB162">
        <v>44706</v>
      </c>
      <c r="AC162">
        <v>42</v>
      </c>
      <c r="AD162" t="s">
        <v>158</v>
      </c>
    </row>
    <row r="163" spans="1:31">
      <c r="A163">
        <v>202835</v>
      </c>
      <c r="B163" t="s">
        <v>150</v>
      </c>
      <c r="C163" t="s">
        <v>151</v>
      </c>
      <c r="D163" t="s">
        <v>50</v>
      </c>
      <c r="E163" t="s">
        <v>51</v>
      </c>
      <c r="F163" t="s">
        <v>152</v>
      </c>
      <c r="G163" t="s">
        <v>183</v>
      </c>
      <c r="H163" t="s">
        <v>184</v>
      </c>
      <c r="I163" t="s">
        <v>155</v>
      </c>
      <c r="J163">
        <v>0.10928961748633881</v>
      </c>
      <c r="K163">
        <v>121.9</v>
      </c>
      <c r="L163">
        <v>121.89999999999999</v>
      </c>
      <c r="M163">
        <v>20</v>
      </c>
      <c r="N163">
        <v>2438</v>
      </c>
      <c r="O163">
        <v>0</v>
      </c>
      <c r="P163">
        <v>0</v>
      </c>
      <c r="Q163">
        <v>20</v>
      </c>
      <c r="R163">
        <v>2438</v>
      </c>
      <c r="S163">
        <v>15730</v>
      </c>
      <c r="U163" t="s">
        <v>156</v>
      </c>
      <c r="V163" t="s">
        <v>157</v>
      </c>
      <c r="X163">
        <v>328</v>
      </c>
      <c r="Y163" t="s">
        <v>93</v>
      </c>
      <c r="Z163">
        <v>44655.426663923601</v>
      </c>
      <c r="AA163">
        <v>520006</v>
      </c>
      <c r="AB163">
        <v>44706</v>
      </c>
      <c r="AC163">
        <v>42</v>
      </c>
      <c r="AD163" t="s">
        <v>158</v>
      </c>
    </row>
    <row r="164" spans="1:31">
      <c r="A164">
        <v>202862</v>
      </c>
      <c r="B164" t="s">
        <v>83</v>
      </c>
      <c r="C164" t="s">
        <v>84</v>
      </c>
      <c r="D164" t="s">
        <v>85</v>
      </c>
      <c r="E164" t="s">
        <v>86</v>
      </c>
      <c r="F164" t="s">
        <v>87</v>
      </c>
      <c r="G164" t="s">
        <v>185</v>
      </c>
      <c r="H164" t="s">
        <v>186</v>
      </c>
      <c r="I164" t="s">
        <v>90</v>
      </c>
      <c r="J164">
        <v>0.25380710659898476</v>
      </c>
      <c r="K164">
        <v>135.30000000000001</v>
      </c>
      <c r="L164">
        <v>135.30000000000001</v>
      </c>
      <c r="M164">
        <v>50</v>
      </c>
      <c r="N164">
        <v>6765</v>
      </c>
      <c r="O164">
        <v>0</v>
      </c>
      <c r="P164">
        <v>0</v>
      </c>
      <c r="Q164">
        <v>50</v>
      </c>
      <c r="R164">
        <v>6765</v>
      </c>
      <c r="S164">
        <v>15736</v>
      </c>
      <c r="U164" t="s">
        <v>91</v>
      </c>
      <c r="V164" t="s">
        <v>92</v>
      </c>
      <c r="X164">
        <v>337</v>
      </c>
      <c r="Y164" t="s">
        <v>93</v>
      </c>
      <c r="Z164">
        <v>44655.717804629603</v>
      </c>
      <c r="AA164">
        <v>520007</v>
      </c>
      <c r="AB164">
        <v>44687</v>
      </c>
      <c r="AC164">
        <v>34</v>
      </c>
      <c r="AD164" t="s">
        <v>94</v>
      </c>
    </row>
    <row r="165" spans="1:31">
      <c r="A165">
        <v>202863</v>
      </c>
      <c r="B165" t="s">
        <v>83</v>
      </c>
      <c r="C165" t="s">
        <v>84</v>
      </c>
      <c r="D165" t="s">
        <v>85</v>
      </c>
      <c r="E165" t="s">
        <v>86</v>
      </c>
      <c r="F165" t="s">
        <v>87</v>
      </c>
      <c r="G165" t="s">
        <v>187</v>
      </c>
      <c r="H165" t="s">
        <v>188</v>
      </c>
      <c r="I165" t="s">
        <v>90</v>
      </c>
      <c r="J165">
        <v>5.6497175141242938E-2</v>
      </c>
      <c r="K165">
        <v>53.8</v>
      </c>
      <c r="L165">
        <v>53.8</v>
      </c>
      <c r="M165">
        <v>50</v>
      </c>
      <c r="N165">
        <v>2690</v>
      </c>
      <c r="O165">
        <v>0</v>
      </c>
      <c r="P165">
        <v>0</v>
      </c>
      <c r="Q165">
        <v>50</v>
      </c>
      <c r="R165">
        <v>2690</v>
      </c>
      <c r="S165">
        <v>15736</v>
      </c>
      <c r="U165" t="s">
        <v>91</v>
      </c>
      <c r="V165" t="s">
        <v>92</v>
      </c>
      <c r="X165">
        <v>337</v>
      </c>
      <c r="Y165" t="s">
        <v>93</v>
      </c>
      <c r="Z165">
        <v>44655.717804629603</v>
      </c>
      <c r="AA165">
        <v>520007</v>
      </c>
      <c r="AB165">
        <v>44687</v>
      </c>
      <c r="AC165">
        <v>34</v>
      </c>
      <c r="AD165" t="s">
        <v>94</v>
      </c>
    </row>
    <row r="166" spans="1:31">
      <c r="A166">
        <v>202866</v>
      </c>
      <c r="B166" t="s">
        <v>83</v>
      </c>
      <c r="C166" t="s">
        <v>84</v>
      </c>
      <c r="D166" t="s">
        <v>85</v>
      </c>
      <c r="E166" t="s">
        <v>86</v>
      </c>
      <c r="F166" t="s">
        <v>189</v>
      </c>
      <c r="G166" t="s">
        <v>190</v>
      </c>
      <c r="H166" t="s">
        <v>191</v>
      </c>
      <c r="I166" t="s">
        <v>90</v>
      </c>
      <c r="J166">
        <v>0.26315789473684209</v>
      </c>
      <c r="K166">
        <v>38.5</v>
      </c>
      <c r="L166">
        <v>38.5</v>
      </c>
      <c r="M166">
        <v>50</v>
      </c>
      <c r="N166">
        <v>1925</v>
      </c>
      <c r="O166">
        <v>0</v>
      </c>
      <c r="P166">
        <v>0</v>
      </c>
      <c r="Q166">
        <v>50</v>
      </c>
      <c r="R166">
        <v>1925</v>
      </c>
      <c r="S166">
        <v>15736</v>
      </c>
      <c r="U166" t="s">
        <v>91</v>
      </c>
      <c r="V166" t="s">
        <v>92</v>
      </c>
      <c r="X166">
        <v>364</v>
      </c>
      <c r="Y166" t="s">
        <v>93</v>
      </c>
      <c r="Z166">
        <v>44655.717804629603</v>
      </c>
      <c r="AA166">
        <v>520007</v>
      </c>
      <c r="AB166">
        <v>44687</v>
      </c>
      <c r="AC166">
        <v>34</v>
      </c>
      <c r="AD166" t="s">
        <v>94</v>
      </c>
    </row>
    <row r="167" spans="1:31">
      <c r="A167">
        <v>202952</v>
      </c>
      <c r="B167" t="s">
        <v>65</v>
      </c>
      <c r="C167" t="s">
        <v>49</v>
      </c>
      <c r="D167" t="s">
        <v>50</v>
      </c>
      <c r="E167" t="s">
        <v>51</v>
      </c>
      <c r="F167" t="s">
        <v>52</v>
      </c>
      <c r="G167" t="s">
        <v>173</v>
      </c>
      <c r="H167" t="s">
        <v>174</v>
      </c>
      <c r="I167" t="s">
        <v>55</v>
      </c>
      <c r="J167">
        <v>8.5106382978723402E-2</v>
      </c>
      <c r="K167">
        <v>71.2</v>
      </c>
      <c r="L167">
        <v>71.2</v>
      </c>
      <c r="M167">
        <v>20</v>
      </c>
      <c r="N167">
        <v>1424</v>
      </c>
      <c r="O167">
        <v>0</v>
      </c>
      <c r="P167">
        <v>0</v>
      </c>
      <c r="Q167">
        <v>20</v>
      </c>
      <c r="R167">
        <v>1424</v>
      </c>
      <c r="S167">
        <v>15745</v>
      </c>
      <c r="U167" t="s">
        <v>66</v>
      </c>
      <c r="V167" t="s">
        <v>57</v>
      </c>
      <c r="X167">
        <v>324</v>
      </c>
      <c r="Y167" t="s">
        <v>58</v>
      </c>
      <c r="Z167">
        <v>44665.620475312498</v>
      </c>
      <c r="AA167">
        <v>520006</v>
      </c>
      <c r="AB167">
        <v>44705</v>
      </c>
      <c r="AC167">
        <v>41</v>
      </c>
      <c r="AD167" t="s">
        <v>73</v>
      </c>
      <c r="AE167" t="s">
        <v>74</v>
      </c>
    </row>
    <row r="168" spans="1:31">
      <c r="A168">
        <v>203114</v>
      </c>
      <c r="B168" t="s">
        <v>71</v>
      </c>
      <c r="C168" t="s">
        <v>49</v>
      </c>
      <c r="D168" t="s">
        <v>50</v>
      </c>
      <c r="E168" t="s">
        <v>51</v>
      </c>
      <c r="F168" t="s">
        <v>52</v>
      </c>
      <c r="G168" t="s">
        <v>173</v>
      </c>
      <c r="H168" t="s">
        <v>174</v>
      </c>
      <c r="I168" t="s">
        <v>55</v>
      </c>
      <c r="J168">
        <v>8.5106382978723402E-2</v>
      </c>
      <c r="K168">
        <v>71.2</v>
      </c>
      <c r="L168">
        <v>71.2</v>
      </c>
      <c r="M168">
        <v>20</v>
      </c>
      <c r="N168">
        <v>1424</v>
      </c>
      <c r="O168">
        <v>0</v>
      </c>
      <c r="P168">
        <v>0</v>
      </c>
      <c r="Q168">
        <v>20</v>
      </c>
      <c r="R168">
        <v>1424</v>
      </c>
      <c r="S168">
        <v>15748</v>
      </c>
      <c r="U168" t="s">
        <v>72</v>
      </c>
      <c r="V168" t="s">
        <v>57</v>
      </c>
      <c r="X168">
        <v>324</v>
      </c>
      <c r="Y168" t="s">
        <v>58</v>
      </c>
      <c r="Z168">
        <v>44665.628147766198</v>
      </c>
      <c r="AA168">
        <v>520006</v>
      </c>
      <c r="AB168">
        <v>44705</v>
      </c>
      <c r="AC168">
        <v>41</v>
      </c>
      <c r="AD168" t="s">
        <v>73</v>
      </c>
      <c r="AE168" t="s">
        <v>74</v>
      </c>
    </row>
    <row r="169" spans="1:31">
      <c r="A169">
        <v>203168</v>
      </c>
      <c r="B169" t="s">
        <v>61</v>
      </c>
      <c r="C169" t="s">
        <v>49</v>
      </c>
      <c r="D169" t="s">
        <v>50</v>
      </c>
      <c r="E169" t="s">
        <v>51</v>
      </c>
      <c r="F169" t="s">
        <v>52</v>
      </c>
      <c r="G169" t="s">
        <v>173</v>
      </c>
      <c r="H169" t="s">
        <v>174</v>
      </c>
      <c r="I169" t="s">
        <v>55</v>
      </c>
      <c r="J169">
        <v>8.5106382978723402E-2</v>
      </c>
      <c r="K169">
        <v>71.2</v>
      </c>
      <c r="L169">
        <v>71.2</v>
      </c>
      <c r="M169">
        <v>20</v>
      </c>
      <c r="N169">
        <v>1424</v>
      </c>
      <c r="O169">
        <v>0</v>
      </c>
      <c r="P169">
        <v>0</v>
      </c>
      <c r="Q169">
        <v>20</v>
      </c>
      <c r="R169">
        <v>1424</v>
      </c>
      <c r="S169">
        <v>15749</v>
      </c>
      <c r="U169" t="s">
        <v>62</v>
      </c>
      <c r="V169" t="s">
        <v>57</v>
      </c>
      <c r="X169">
        <v>324</v>
      </c>
      <c r="Y169" t="s">
        <v>58</v>
      </c>
      <c r="Z169">
        <v>44665.666932719898</v>
      </c>
      <c r="AA169">
        <v>520006</v>
      </c>
      <c r="AB169">
        <v>44705</v>
      </c>
      <c r="AC169">
        <v>41</v>
      </c>
      <c r="AD169" t="s">
        <v>73</v>
      </c>
      <c r="AE169" t="s">
        <v>74</v>
      </c>
    </row>
    <row r="170" spans="1:31">
      <c r="A170">
        <v>203223</v>
      </c>
      <c r="B170" t="s">
        <v>63</v>
      </c>
      <c r="C170" t="s">
        <v>49</v>
      </c>
      <c r="D170" t="s">
        <v>50</v>
      </c>
      <c r="E170" t="s">
        <v>51</v>
      </c>
      <c r="F170" t="s">
        <v>52</v>
      </c>
      <c r="G170" t="s">
        <v>173</v>
      </c>
      <c r="H170" t="s">
        <v>174</v>
      </c>
      <c r="I170" t="s">
        <v>55</v>
      </c>
      <c r="J170">
        <v>8.5106382978723402E-2</v>
      </c>
      <c r="K170">
        <v>71.2</v>
      </c>
      <c r="L170">
        <v>71.2</v>
      </c>
      <c r="M170">
        <v>20</v>
      </c>
      <c r="N170">
        <v>1424</v>
      </c>
      <c r="O170">
        <v>0</v>
      </c>
      <c r="P170">
        <v>0</v>
      </c>
      <c r="Q170">
        <v>20</v>
      </c>
      <c r="R170">
        <v>1424</v>
      </c>
      <c r="S170">
        <v>15751</v>
      </c>
      <c r="U170" t="s">
        <v>64</v>
      </c>
      <c r="V170" t="s">
        <v>57</v>
      </c>
      <c r="X170">
        <v>324</v>
      </c>
      <c r="Y170" t="s">
        <v>58</v>
      </c>
      <c r="Z170">
        <v>44665.699135995397</v>
      </c>
      <c r="AA170">
        <v>520006</v>
      </c>
      <c r="AB170">
        <v>44705</v>
      </c>
      <c r="AC170">
        <v>41</v>
      </c>
      <c r="AD170" t="s">
        <v>73</v>
      </c>
      <c r="AE170" t="s">
        <v>74</v>
      </c>
    </row>
    <row r="171" spans="1:31">
      <c r="A171">
        <v>203232</v>
      </c>
      <c r="B171" t="s">
        <v>63</v>
      </c>
      <c r="C171" t="s">
        <v>49</v>
      </c>
      <c r="D171" t="s">
        <v>50</v>
      </c>
      <c r="E171" t="s">
        <v>51</v>
      </c>
      <c r="F171" t="s">
        <v>52</v>
      </c>
      <c r="G171" t="s">
        <v>173</v>
      </c>
      <c r="H171" t="s">
        <v>174</v>
      </c>
      <c r="I171" t="s">
        <v>55</v>
      </c>
      <c r="J171">
        <v>8.5106382978723402E-2</v>
      </c>
      <c r="K171">
        <v>72.599999999999994</v>
      </c>
      <c r="L171">
        <v>72.600000000000009</v>
      </c>
      <c r="M171">
        <v>20</v>
      </c>
      <c r="N171">
        <v>1452</v>
      </c>
      <c r="O171">
        <v>0</v>
      </c>
      <c r="P171">
        <v>0</v>
      </c>
      <c r="Q171">
        <v>20</v>
      </c>
      <c r="R171">
        <v>1452</v>
      </c>
      <c r="S171">
        <v>15751</v>
      </c>
      <c r="U171" t="s">
        <v>64</v>
      </c>
      <c r="V171" t="s">
        <v>57</v>
      </c>
      <c r="X171">
        <v>324</v>
      </c>
      <c r="Y171" t="s">
        <v>58</v>
      </c>
      <c r="Z171">
        <v>44665.699135995397</v>
      </c>
      <c r="AA171">
        <v>520006</v>
      </c>
      <c r="AB171">
        <v>44705</v>
      </c>
      <c r="AC171">
        <v>60</v>
      </c>
      <c r="AD171" t="s">
        <v>67</v>
      </c>
      <c r="AE171" t="s">
        <v>68</v>
      </c>
    </row>
    <row r="172" spans="1:31">
      <c r="A172">
        <v>203177</v>
      </c>
      <c r="B172" t="s">
        <v>61</v>
      </c>
      <c r="C172" t="s">
        <v>49</v>
      </c>
      <c r="D172" t="s">
        <v>50</v>
      </c>
      <c r="E172" t="s">
        <v>51</v>
      </c>
      <c r="F172" t="s">
        <v>52</v>
      </c>
      <c r="G172" t="s">
        <v>173</v>
      </c>
      <c r="H172" t="s">
        <v>174</v>
      </c>
      <c r="I172" t="s">
        <v>55</v>
      </c>
      <c r="J172">
        <v>8.5106382978723402E-2</v>
      </c>
      <c r="K172">
        <v>72.599999999999994</v>
      </c>
      <c r="L172">
        <v>72.600000000000009</v>
      </c>
      <c r="M172">
        <v>20</v>
      </c>
      <c r="N172">
        <v>1452</v>
      </c>
      <c r="O172">
        <v>0</v>
      </c>
      <c r="P172">
        <v>0</v>
      </c>
      <c r="Q172">
        <v>20</v>
      </c>
      <c r="R172">
        <v>1452</v>
      </c>
      <c r="S172">
        <v>15749</v>
      </c>
      <c r="U172" t="s">
        <v>62</v>
      </c>
      <c r="V172" t="s">
        <v>57</v>
      </c>
      <c r="X172">
        <v>324</v>
      </c>
      <c r="Y172" t="s">
        <v>58</v>
      </c>
      <c r="Z172">
        <v>44665.666932719898</v>
      </c>
      <c r="AA172">
        <v>520006</v>
      </c>
      <c r="AB172">
        <v>44705</v>
      </c>
      <c r="AC172">
        <v>60</v>
      </c>
      <c r="AD172" t="s">
        <v>67</v>
      </c>
      <c r="AE172" t="s">
        <v>68</v>
      </c>
    </row>
    <row r="173" spans="1:31">
      <c r="A173">
        <v>203123</v>
      </c>
      <c r="B173" t="s">
        <v>71</v>
      </c>
      <c r="C173" t="s">
        <v>49</v>
      </c>
      <c r="D173" t="s">
        <v>50</v>
      </c>
      <c r="E173" t="s">
        <v>51</v>
      </c>
      <c r="F173" t="s">
        <v>52</v>
      </c>
      <c r="G173" t="s">
        <v>173</v>
      </c>
      <c r="H173" t="s">
        <v>174</v>
      </c>
      <c r="I173" t="s">
        <v>55</v>
      </c>
      <c r="J173">
        <v>8.5106382978723402E-2</v>
      </c>
      <c r="K173">
        <v>72.599999999999994</v>
      </c>
      <c r="L173">
        <v>72.600000000000009</v>
      </c>
      <c r="M173">
        <v>20</v>
      </c>
      <c r="N173">
        <v>1452</v>
      </c>
      <c r="O173">
        <v>0</v>
      </c>
      <c r="P173">
        <v>0</v>
      </c>
      <c r="Q173">
        <v>20</v>
      </c>
      <c r="R173">
        <v>1452</v>
      </c>
      <c r="S173">
        <v>15748</v>
      </c>
      <c r="U173" t="s">
        <v>72</v>
      </c>
      <c r="V173" t="s">
        <v>57</v>
      </c>
      <c r="X173">
        <v>324</v>
      </c>
      <c r="Y173" t="s">
        <v>58</v>
      </c>
      <c r="Z173">
        <v>44665.628147766198</v>
      </c>
      <c r="AA173">
        <v>520006</v>
      </c>
      <c r="AB173">
        <v>44705</v>
      </c>
      <c r="AC173">
        <v>60</v>
      </c>
      <c r="AD173" t="s">
        <v>67</v>
      </c>
      <c r="AE173" t="s">
        <v>68</v>
      </c>
    </row>
    <row r="174" spans="1:31">
      <c r="A174">
        <v>203015</v>
      </c>
      <c r="B174" t="s">
        <v>48</v>
      </c>
      <c r="C174" t="s">
        <v>49</v>
      </c>
      <c r="D174" t="s">
        <v>50</v>
      </c>
      <c r="E174" t="s">
        <v>51</v>
      </c>
      <c r="F174" t="s">
        <v>52</v>
      </c>
      <c r="G174" t="s">
        <v>173</v>
      </c>
      <c r="H174" t="s">
        <v>174</v>
      </c>
      <c r="I174" t="s">
        <v>55</v>
      </c>
      <c r="J174">
        <v>8.5106382978723402E-2</v>
      </c>
      <c r="K174">
        <v>72.599999999999994</v>
      </c>
      <c r="L174">
        <v>72.600000000000009</v>
      </c>
      <c r="M174">
        <v>20</v>
      </c>
      <c r="N174">
        <v>1452</v>
      </c>
      <c r="O174">
        <v>0</v>
      </c>
      <c r="P174">
        <v>0</v>
      </c>
      <c r="Q174">
        <v>20</v>
      </c>
      <c r="R174">
        <v>1452</v>
      </c>
      <c r="S174">
        <v>15746</v>
      </c>
      <c r="U174" t="s">
        <v>56</v>
      </c>
      <c r="V174" t="s">
        <v>57</v>
      </c>
      <c r="X174">
        <v>324</v>
      </c>
      <c r="Y174" t="s">
        <v>58</v>
      </c>
      <c r="Z174">
        <v>44665.620893981497</v>
      </c>
      <c r="AA174">
        <v>520006</v>
      </c>
      <c r="AB174">
        <v>44705</v>
      </c>
      <c r="AC174">
        <v>60</v>
      </c>
      <c r="AD174" t="s">
        <v>67</v>
      </c>
      <c r="AE174" t="s">
        <v>68</v>
      </c>
    </row>
    <row r="175" spans="1:31">
      <c r="A175">
        <v>203069</v>
      </c>
      <c r="B175" t="s">
        <v>69</v>
      </c>
      <c r="C175" t="s">
        <v>49</v>
      </c>
      <c r="D175" t="s">
        <v>50</v>
      </c>
      <c r="E175" t="s">
        <v>51</v>
      </c>
      <c r="F175" t="s">
        <v>52</v>
      </c>
      <c r="G175" t="s">
        <v>173</v>
      </c>
      <c r="H175" t="s">
        <v>174</v>
      </c>
      <c r="I175" t="s">
        <v>55</v>
      </c>
      <c r="J175">
        <v>8.5106382978723402E-2</v>
      </c>
      <c r="K175">
        <v>72.599999999999994</v>
      </c>
      <c r="L175">
        <v>72.600000000000009</v>
      </c>
      <c r="M175">
        <v>20</v>
      </c>
      <c r="N175">
        <v>1452</v>
      </c>
      <c r="O175">
        <v>0</v>
      </c>
      <c r="P175">
        <v>0</v>
      </c>
      <c r="Q175">
        <v>20</v>
      </c>
      <c r="R175">
        <v>1452</v>
      </c>
      <c r="S175">
        <v>15747</v>
      </c>
      <c r="U175" t="s">
        <v>70</v>
      </c>
      <c r="V175" t="s">
        <v>57</v>
      </c>
      <c r="X175">
        <v>324</v>
      </c>
      <c r="Y175" t="s">
        <v>58</v>
      </c>
      <c r="Z175">
        <v>44665.6209898495</v>
      </c>
      <c r="AA175">
        <v>520006</v>
      </c>
      <c r="AB175">
        <v>44705</v>
      </c>
      <c r="AC175">
        <v>60</v>
      </c>
      <c r="AD175" t="s">
        <v>67</v>
      </c>
      <c r="AE175" t="s">
        <v>68</v>
      </c>
    </row>
    <row r="176" spans="1:31">
      <c r="A176">
        <v>202961</v>
      </c>
      <c r="B176" t="s">
        <v>65</v>
      </c>
      <c r="C176" t="s">
        <v>49</v>
      </c>
      <c r="D176" t="s">
        <v>50</v>
      </c>
      <c r="E176" t="s">
        <v>51</v>
      </c>
      <c r="F176" t="s">
        <v>52</v>
      </c>
      <c r="G176" t="s">
        <v>173</v>
      </c>
      <c r="H176" t="s">
        <v>174</v>
      </c>
      <c r="I176" t="s">
        <v>55</v>
      </c>
      <c r="J176">
        <v>8.5106382978723402E-2</v>
      </c>
      <c r="K176">
        <v>72.599999999999994</v>
      </c>
      <c r="L176">
        <v>72.600000000000009</v>
      </c>
      <c r="M176">
        <v>20</v>
      </c>
      <c r="N176">
        <v>1452</v>
      </c>
      <c r="O176">
        <v>0</v>
      </c>
      <c r="P176">
        <v>0</v>
      </c>
      <c r="Q176">
        <v>20</v>
      </c>
      <c r="R176">
        <v>1452</v>
      </c>
      <c r="S176">
        <v>15745</v>
      </c>
      <c r="U176" t="s">
        <v>66</v>
      </c>
      <c r="V176" t="s">
        <v>57</v>
      </c>
      <c r="X176">
        <v>324</v>
      </c>
      <c r="Y176" t="s">
        <v>58</v>
      </c>
      <c r="Z176">
        <v>44665.620475312498</v>
      </c>
      <c r="AA176">
        <v>520006</v>
      </c>
      <c r="AB176">
        <v>44705</v>
      </c>
      <c r="AC176">
        <v>60</v>
      </c>
      <c r="AD176" t="s">
        <v>67</v>
      </c>
      <c r="AE176" t="s">
        <v>68</v>
      </c>
    </row>
    <row r="177" spans="1:31">
      <c r="A177">
        <v>202938</v>
      </c>
      <c r="B177" t="s">
        <v>65</v>
      </c>
      <c r="C177" t="s">
        <v>49</v>
      </c>
      <c r="D177" t="s">
        <v>50</v>
      </c>
      <c r="E177" t="s">
        <v>51</v>
      </c>
      <c r="F177" t="s">
        <v>52</v>
      </c>
      <c r="G177" t="s">
        <v>192</v>
      </c>
      <c r="H177" t="s">
        <v>193</v>
      </c>
      <c r="I177" t="s">
        <v>55</v>
      </c>
      <c r="J177">
        <v>9.950248756218906E-2</v>
      </c>
      <c r="K177">
        <v>86.7</v>
      </c>
      <c r="L177">
        <v>86.7</v>
      </c>
      <c r="M177">
        <v>20</v>
      </c>
      <c r="N177">
        <v>1734</v>
      </c>
      <c r="O177">
        <v>0</v>
      </c>
      <c r="P177">
        <v>0</v>
      </c>
      <c r="Q177">
        <v>20</v>
      </c>
      <c r="R177">
        <v>1734</v>
      </c>
      <c r="S177">
        <v>15745</v>
      </c>
      <c r="U177" t="s">
        <v>66</v>
      </c>
      <c r="V177" t="s">
        <v>57</v>
      </c>
      <c r="X177">
        <v>324</v>
      </c>
      <c r="Y177" t="s">
        <v>58</v>
      </c>
      <c r="Z177">
        <v>44665.620475312498</v>
      </c>
      <c r="AA177">
        <v>520006</v>
      </c>
      <c r="AB177">
        <v>44705</v>
      </c>
      <c r="AC177">
        <v>60</v>
      </c>
      <c r="AD177" t="s">
        <v>67</v>
      </c>
      <c r="AE177" t="s">
        <v>68</v>
      </c>
    </row>
    <row r="178" spans="1:31">
      <c r="A178">
        <v>202992</v>
      </c>
      <c r="B178" t="s">
        <v>48</v>
      </c>
      <c r="C178" t="s">
        <v>49</v>
      </c>
      <c r="D178" t="s">
        <v>50</v>
      </c>
      <c r="E178" t="s">
        <v>51</v>
      </c>
      <c r="F178" t="s">
        <v>52</v>
      </c>
      <c r="G178" t="s">
        <v>192</v>
      </c>
      <c r="H178" t="s">
        <v>193</v>
      </c>
      <c r="I178" t="s">
        <v>55</v>
      </c>
      <c r="J178">
        <v>9.950248756218906E-2</v>
      </c>
      <c r="K178">
        <v>86.7</v>
      </c>
      <c r="L178">
        <v>86.7</v>
      </c>
      <c r="M178">
        <v>20</v>
      </c>
      <c r="N178">
        <v>1734</v>
      </c>
      <c r="O178">
        <v>0</v>
      </c>
      <c r="P178">
        <v>0</v>
      </c>
      <c r="Q178">
        <v>20</v>
      </c>
      <c r="R178">
        <v>1734</v>
      </c>
      <c r="S178">
        <v>15746</v>
      </c>
      <c r="U178" t="s">
        <v>56</v>
      </c>
      <c r="V178" t="s">
        <v>57</v>
      </c>
      <c r="X178">
        <v>324</v>
      </c>
      <c r="Y178" t="s">
        <v>58</v>
      </c>
      <c r="Z178">
        <v>44665.620893981497</v>
      </c>
      <c r="AA178">
        <v>520006</v>
      </c>
      <c r="AB178">
        <v>44705</v>
      </c>
      <c r="AC178">
        <v>60</v>
      </c>
      <c r="AD178" t="s">
        <v>67</v>
      </c>
      <c r="AE178" t="s">
        <v>68</v>
      </c>
    </row>
    <row r="179" spans="1:31">
      <c r="A179">
        <v>203046</v>
      </c>
      <c r="B179" t="s">
        <v>69</v>
      </c>
      <c r="C179" t="s">
        <v>49</v>
      </c>
      <c r="D179" t="s">
        <v>50</v>
      </c>
      <c r="E179" t="s">
        <v>51</v>
      </c>
      <c r="F179" t="s">
        <v>52</v>
      </c>
      <c r="G179" t="s">
        <v>192</v>
      </c>
      <c r="H179" t="s">
        <v>193</v>
      </c>
      <c r="I179" t="s">
        <v>55</v>
      </c>
      <c r="J179">
        <v>9.950248756218906E-2</v>
      </c>
      <c r="K179">
        <v>86.7</v>
      </c>
      <c r="L179">
        <v>86.7</v>
      </c>
      <c r="M179">
        <v>20</v>
      </c>
      <c r="N179">
        <v>1734</v>
      </c>
      <c r="O179">
        <v>0</v>
      </c>
      <c r="P179">
        <v>0</v>
      </c>
      <c r="Q179">
        <v>20</v>
      </c>
      <c r="R179">
        <v>1734</v>
      </c>
      <c r="S179">
        <v>15747</v>
      </c>
      <c r="U179" t="s">
        <v>70</v>
      </c>
      <c r="V179" t="s">
        <v>57</v>
      </c>
      <c r="X179">
        <v>324</v>
      </c>
      <c r="Y179" t="s">
        <v>58</v>
      </c>
      <c r="Z179">
        <v>44665.6209898495</v>
      </c>
      <c r="AA179">
        <v>520006</v>
      </c>
      <c r="AB179">
        <v>44705</v>
      </c>
      <c r="AC179">
        <v>60</v>
      </c>
      <c r="AD179" t="s">
        <v>67</v>
      </c>
      <c r="AE179" t="s">
        <v>68</v>
      </c>
    </row>
    <row r="180" spans="1:31">
      <c r="A180">
        <v>203100</v>
      </c>
      <c r="B180" t="s">
        <v>71</v>
      </c>
      <c r="C180" t="s">
        <v>49</v>
      </c>
      <c r="D180" t="s">
        <v>50</v>
      </c>
      <c r="E180" t="s">
        <v>51</v>
      </c>
      <c r="F180" t="s">
        <v>52</v>
      </c>
      <c r="G180" t="s">
        <v>192</v>
      </c>
      <c r="H180" t="s">
        <v>193</v>
      </c>
      <c r="I180" t="s">
        <v>55</v>
      </c>
      <c r="J180">
        <v>9.950248756218906E-2</v>
      </c>
      <c r="K180">
        <v>86.7</v>
      </c>
      <c r="L180">
        <v>86.7</v>
      </c>
      <c r="M180">
        <v>20</v>
      </c>
      <c r="N180">
        <v>1734</v>
      </c>
      <c r="O180">
        <v>0</v>
      </c>
      <c r="P180">
        <v>0</v>
      </c>
      <c r="Q180">
        <v>20</v>
      </c>
      <c r="R180">
        <v>1734</v>
      </c>
      <c r="S180">
        <v>15748</v>
      </c>
      <c r="U180" t="s">
        <v>72</v>
      </c>
      <c r="V180" t="s">
        <v>57</v>
      </c>
      <c r="X180">
        <v>324</v>
      </c>
      <c r="Y180" t="s">
        <v>58</v>
      </c>
      <c r="Z180">
        <v>44665.628147766198</v>
      </c>
      <c r="AA180">
        <v>520006</v>
      </c>
      <c r="AB180">
        <v>44705</v>
      </c>
      <c r="AC180">
        <v>60</v>
      </c>
      <c r="AD180" t="s">
        <v>67</v>
      </c>
      <c r="AE180" t="s">
        <v>68</v>
      </c>
    </row>
    <row r="181" spans="1:31">
      <c r="A181">
        <v>203154</v>
      </c>
      <c r="B181" t="s">
        <v>61</v>
      </c>
      <c r="C181" t="s">
        <v>49</v>
      </c>
      <c r="D181" t="s">
        <v>50</v>
      </c>
      <c r="E181" t="s">
        <v>51</v>
      </c>
      <c r="F181" t="s">
        <v>52</v>
      </c>
      <c r="G181" t="s">
        <v>192</v>
      </c>
      <c r="H181" t="s">
        <v>193</v>
      </c>
      <c r="I181" t="s">
        <v>55</v>
      </c>
      <c r="J181">
        <v>9.950248756218906E-2</v>
      </c>
      <c r="K181">
        <v>86.7</v>
      </c>
      <c r="L181">
        <v>86.7</v>
      </c>
      <c r="M181">
        <v>20</v>
      </c>
      <c r="N181">
        <v>1734</v>
      </c>
      <c r="O181">
        <v>0</v>
      </c>
      <c r="P181">
        <v>0</v>
      </c>
      <c r="Q181">
        <v>20</v>
      </c>
      <c r="R181">
        <v>1734</v>
      </c>
      <c r="S181">
        <v>15749</v>
      </c>
      <c r="U181" t="s">
        <v>62</v>
      </c>
      <c r="V181" t="s">
        <v>57</v>
      </c>
      <c r="X181">
        <v>324</v>
      </c>
      <c r="Y181" t="s">
        <v>58</v>
      </c>
      <c r="Z181">
        <v>44665.666932719898</v>
      </c>
      <c r="AA181">
        <v>520006</v>
      </c>
      <c r="AB181">
        <v>44705</v>
      </c>
      <c r="AC181">
        <v>60</v>
      </c>
      <c r="AD181" t="s">
        <v>67</v>
      </c>
      <c r="AE181" t="s">
        <v>68</v>
      </c>
    </row>
    <row r="182" spans="1:31">
      <c r="A182">
        <v>203209</v>
      </c>
      <c r="B182" t="s">
        <v>63</v>
      </c>
      <c r="C182" t="s">
        <v>49</v>
      </c>
      <c r="D182" t="s">
        <v>50</v>
      </c>
      <c r="E182" t="s">
        <v>51</v>
      </c>
      <c r="F182" t="s">
        <v>52</v>
      </c>
      <c r="G182" t="s">
        <v>192</v>
      </c>
      <c r="H182" t="s">
        <v>193</v>
      </c>
      <c r="I182" t="s">
        <v>55</v>
      </c>
      <c r="J182">
        <v>9.950248756218906E-2</v>
      </c>
      <c r="K182">
        <v>86.7</v>
      </c>
      <c r="L182">
        <v>86.7</v>
      </c>
      <c r="M182">
        <v>20</v>
      </c>
      <c r="N182">
        <v>1734</v>
      </c>
      <c r="O182">
        <v>0</v>
      </c>
      <c r="P182">
        <v>0</v>
      </c>
      <c r="Q182">
        <v>20</v>
      </c>
      <c r="R182">
        <v>1734</v>
      </c>
      <c r="S182">
        <v>15751</v>
      </c>
      <c r="U182" t="s">
        <v>64</v>
      </c>
      <c r="V182" t="s">
        <v>57</v>
      </c>
      <c r="X182">
        <v>324</v>
      </c>
      <c r="Y182" t="s">
        <v>58</v>
      </c>
      <c r="Z182">
        <v>44665.699135995397</v>
      </c>
      <c r="AA182">
        <v>520006</v>
      </c>
      <c r="AB182">
        <v>44705</v>
      </c>
      <c r="AC182">
        <v>60</v>
      </c>
      <c r="AD182" t="s">
        <v>67</v>
      </c>
      <c r="AE182" t="s">
        <v>68</v>
      </c>
    </row>
    <row r="183" spans="1:31">
      <c r="A183">
        <v>203198</v>
      </c>
      <c r="B183" t="s">
        <v>63</v>
      </c>
      <c r="C183" t="s">
        <v>49</v>
      </c>
      <c r="D183" t="s">
        <v>50</v>
      </c>
      <c r="E183" t="s">
        <v>51</v>
      </c>
      <c r="F183" t="s">
        <v>52</v>
      </c>
      <c r="G183" t="s">
        <v>194</v>
      </c>
      <c r="H183" t="s">
        <v>195</v>
      </c>
      <c r="I183" t="s">
        <v>55</v>
      </c>
      <c r="J183">
        <v>9.7087378640776698E-2</v>
      </c>
      <c r="K183">
        <v>90.3</v>
      </c>
      <c r="L183">
        <v>90.3</v>
      </c>
      <c r="M183">
        <v>20</v>
      </c>
      <c r="N183">
        <v>1806</v>
      </c>
      <c r="O183">
        <v>0</v>
      </c>
      <c r="P183">
        <v>0</v>
      </c>
      <c r="Q183">
        <v>20</v>
      </c>
      <c r="R183">
        <v>1806</v>
      </c>
      <c r="S183">
        <v>15751</v>
      </c>
      <c r="U183" t="s">
        <v>64</v>
      </c>
      <c r="V183" t="s">
        <v>57</v>
      </c>
      <c r="X183">
        <v>324</v>
      </c>
      <c r="Y183" t="s">
        <v>58</v>
      </c>
      <c r="Z183">
        <v>44665.699135995397</v>
      </c>
      <c r="AA183">
        <v>520006</v>
      </c>
      <c r="AB183">
        <v>44705</v>
      </c>
      <c r="AC183">
        <v>41</v>
      </c>
      <c r="AD183" t="s">
        <v>73</v>
      </c>
      <c r="AE183" t="s">
        <v>74</v>
      </c>
    </row>
    <row r="184" spans="1:31">
      <c r="A184">
        <v>203143</v>
      </c>
      <c r="B184" t="s">
        <v>61</v>
      </c>
      <c r="C184" t="s">
        <v>49</v>
      </c>
      <c r="D184" t="s">
        <v>50</v>
      </c>
      <c r="E184" t="s">
        <v>51</v>
      </c>
      <c r="F184" t="s">
        <v>52</v>
      </c>
      <c r="G184" t="s">
        <v>194</v>
      </c>
      <c r="H184" t="s">
        <v>195</v>
      </c>
      <c r="I184" t="s">
        <v>55</v>
      </c>
      <c r="J184">
        <v>9.7087378640776698E-2</v>
      </c>
      <c r="K184">
        <v>90.3</v>
      </c>
      <c r="L184">
        <v>90.3</v>
      </c>
      <c r="M184">
        <v>20</v>
      </c>
      <c r="N184">
        <v>1806</v>
      </c>
      <c r="O184">
        <v>0</v>
      </c>
      <c r="P184">
        <v>0</v>
      </c>
      <c r="Q184">
        <v>20</v>
      </c>
      <c r="R184">
        <v>1806</v>
      </c>
      <c r="S184">
        <v>15749</v>
      </c>
      <c r="U184" t="s">
        <v>62</v>
      </c>
      <c r="V184" t="s">
        <v>57</v>
      </c>
      <c r="X184">
        <v>324</v>
      </c>
      <c r="Y184" t="s">
        <v>58</v>
      </c>
      <c r="Z184">
        <v>44665.666932719898</v>
      </c>
      <c r="AA184">
        <v>520006</v>
      </c>
      <c r="AB184">
        <v>44705</v>
      </c>
      <c r="AC184">
        <v>41</v>
      </c>
      <c r="AD184" t="s">
        <v>73</v>
      </c>
      <c r="AE184" t="s">
        <v>74</v>
      </c>
    </row>
    <row r="185" spans="1:31">
      <c r="A185">
        <v>202981</v>
      </c>
      <c r="B185" t="s">
        <v>48</v>
      </c>
      <c r="C185" t="s">
        <v>49</v>
      </c>
      <c r="D185" t="s">
        <v>50</v>
      </c>
      <c r="E185" t="s">
        <v>51</v>
      </c>
      <c r="F185" t="s">
        <v>52</v>
      </c>
      <c r="G185" t="s">
        <v>194</v>
      </c>
      <c r="H185" t="s">
        <v>195</v>
      </c>
      <c r="I185" t="s">
        <v>55</v>
      </c>
      <c r="J185">
        <v>9.7087378640776698E-2</v>
      </c>
      <c r="K185">
        <v>90.3</v>
      </c>
      <c r="L185">
        <v>90.3</v>
      </c>
      <c r="M185">
        <v>20</v>
      </c>
      <c r="N185">
        <v>1806</v>
      </c>
      <c r="O185">
        <v>0</v>
      </c>
      <c r="P185">
        <v>0</v>
      </c>
      <c r="Q185">
        <v>20</v>
      </c>
      <c r="R185">
        <v>1806</v>
      </c>
      <c r="S185">
        <v>15746</v>
      </c>
      <c r="U185" t="s">
        <v>56</v>
      </c>
      <c r="V185" t="s">
        <v>57</v>
      </c>
      <c r="X185">
        <v>324</v>
      </c>
      <c r="Y185" t="s">
        <v>58</v>
      </c>
      <c r="Z185">
        <v>44665.620893981497</v>
      </c>
      <c r="AA185">
        <v>520006</v>
      </c>
      <c r="AB185">
        <v>44705</v>
      </c>
      <c r="AC185">
        <v>41</v>
      </c>
      <c r="AD185" t="s">
        <v>73</v>
      </c>
      <c r="AE185" t="s">
        <v>74</v>
      </c>
    </row>
    <row r="186" spans="1:31">
      <c r="A186">
        <v>202927</v>
      </c>
      <c r="B186" t="s">
        <v>65</v>
      </c>
      <c r="C186" t="s">
        <v>49</v>
      </c>
      <c r="D186" t="s">
        <v>50</v>
      </c>
      <c r="E186" t="s">
        <v>51</v>
      </c>
      <c r="F186" t="s">
        <v>52</v>
      </c>
      <c r="G186" t="s">
        <v>194</v>
      </c>
      <c r="H186" t="s">
        <v>195</v>
      </c>
      <c r="I186" t="s">
        <v>55</v>
      </c>
      <c r="J186">
        <v>9.7087378640776698E-2</v>
      </c>
      <c r="K186">
        <v>90.3</v>
      </c>
      <c r="L186">
        <v>90.3</v>
      </c>
      <c r="M186">
        <v>20</v>
      </c>
      <c r="N186">
        <v>1806</v>
      </c>
      <c r="O186">
        <v>0</v>
      </c>
      <c r="P186">
        <v>0</v>
      </c>
      <c r="Q186">
        <v>20</v>
      </c>
      <c r="R186">
        <v>1806</v>
      </c>
      <c r="S186">
        <v>15745</v>
      </c>
      <c r="U186" t="s">
        <v>66</v>
      </c>
      <c r="V186" t="s">
        <v>57</v>
      </c>
      <c r="X186">
        <v>324</v>
      </c>
      <c r="Y186" t="s">
        <v>58</v>
      </c>
      <c r="Z186">
        <v>44665.620475312498</v>
      </c>
      <c r="AA186">
        <v>520006</v>
      </c>
      <c r="AB186">
        <v>44705</v>
      </c>
      <c r="AC186">
        <v>41</v>
      </c>
      <c r="AD186" t="s">
        <v>73</v>
      </c>
      <c r="AE186" t="s">
        <v>74</v>
      </c>
    </row>
    <row r="187" spans="1:31">
      <c r="A187">
        <v>203089</v>
      </c>
      <c r="B187" t="s">
        <v>71</v>
      </c>
      <c r="C187" t="s">
        <v>49</v>
      </c>
      <c r="D187" t="s">
        <v>50</v>
      </c>
      <c r="E187" t="s">
        <v>51</v>
      </c>
      <c r="F187" t="s">
        <v>52</v>
      </c>
      <c r="G187" t="s">
        <v>194</v>
      </c>
      <c r="H187" t="s">
        <v>195</v>
      </c>
      <c r="I187" t="s">
        <v>55</v>
      </c>
      <c r="J187">
        <v>9.7087378640776698E-2</v>
      </c>
      <c r="K187">
        <v>90.3</v>
      </c>
      <c r="L187">
        <v>90.3</v>
      </c>
      <c r="M187">
        <v>20</v>
      </c>
      <c r="N187">
        <v>1806</v>
      </c>
      <c r="O187">
        <v>0</v>
      </c>
      <c r="P187">
        <v>0</v>
      </c>
      <c r="Q187">
        <v>20</v>
      </c>
      <c r="R187">
        <v>1806</v>
      </c>
      <c r="S187">
        <v>15748</v>
      </c>
      <c r="U187" t="s">
        <v>72</v>
      </c>
      <c r="V187" t="s">
        <v>57</v>
      </c>
      <c r="X187">
        <v>324</v>
      </c>
      <c r="Y187" t="s">
        <v>58</v>
      </c>
      <c r="Z187">
        <v>44665.628147766198</v>
      </c>
      <c r="AA187">
        <v>520006</v>
      </c>
      <c r="AB187">
        <v>44705</v>
      </c>
      <c r="AC187">
        <v>41</v>
      </c>
      <c r="AD187" t="s">
        <v>73</v>
      </c>
      <c r="AE187" t="s">
        <v>74</v>
      </c>
    </row>
    <row r="188" spans="1:31">
      <c r="A188">
        <v>203035</v>
      </c>
      <c r="B188" t="s">
        <v>69</v>
      </c>
      <c r="C188" t="s">
        <v>49</v>
      </c>
      <c r="D188" t="s">
        <v>50</v>
      </c>
      <c r="E188" t="s">
        <v>51</v>
      </c>
      <c r="F188" t="s">
        <v>52</v>
      </c>
      <c r="G188" t="s">
        <v>194</v>
      </c>
      <c r="H188" t="s">
        <v>195</v>
      </c>
      <c r="I188" t="s">
        <v>55</v>
      </c>
      <c r="J188">
        <v>9.7087378640776698E-2</v>
      </c>
      <c r="K188">
        <v>90.3</v>
      </c>
      <c r="L188">
        <v>90.3</v>
      </c>
      <c r="M188">
        <v>20</v>
      </c>
      <c r="N188">
        <v>1806</v>
      </c>
      <c r="O188">
        <v>0</v>
      </c>
      <c r="P188">
        <v>0</v>
      </c>
      <c r="Q188">
        <v>20</v>
      </c>
      <c r="R188">
        <v>1806</v>
      </c>
      <c r="S188">
        <v>15747</v>
      </c>
      <c r="U188" t="s">
        <v>70</v>
      </c>
      <c r="V188" t="s">
        <v>57</v>
      </c>
      <c r="X188">
        <v>324</v>
      </c>
      <c r="Y188" t="s">
        <v>58</v>
      </c>
      <c r="Z188">
        <v>44665.6209898495</v>
      </c>
      <c r="AA188">
        <v>520006</v>
      </c>
      <c r="AB188">
        <v>44705</v>
      </c>
      <c r="AC188">
        <v>41</v>
      </c>
      <c r="AD188" t="s">
        <v>73</v>
      </c>
      <c r="AE188" t="s">
        <v>74</v>
      </c>
    </row>
    <row r="189" spans="1:31">
      <c r="A189">
        <v>203210</v>
      </c>
      <c r="B189" t="s">
        <v>63</v>
      </c>
      <c r="C189" t="s">
        <v>49</v>
      </c>
      <c r="D189" t="s">
        <v>50</v>
      </c>
      <c r="E189" t="s">
        <v>51</v>
      </c>
      <c r="F189" t="s">
        <v>52</v>
      </c>
      <c r="G189" t="s">
        <v>194</v>
      </c>
      <c r="H189" t="s">
        <v>195</v>
      </c>
      <c r="I189" t="s">
        <v>55</v>
      </c>
      <c r="J189">
        <v>9.7087378640776698E-2</v>
      </c>
      <c r="K189">
        <v>92.1</v>
      </c>
      <c r="L189">
        <v>92.100000000000009</v>
      </c>
      <c r="M189">
        <v>20</v>
      </c>
      <c r="N189">
        <v>1842</v>
      </c>
      <c r="O189">
        <v>0</v>
      </c>
      <c r="P189">
        <v>0</v>
      </c>
      <c r="Q189">
        <v>20</v>
      </c>
      <c r="R189">
        <v>1842</v>
      </c>
      <c r="S189">
        <v>15751</v>
      </c>
      <c r="U189" t="s">
        <v>64</v>
      </c>
      <c r="V189" t="s">
        <v>57</v>
      </c>
      <c r="X189">
        <v>324</v>
      </c>
      <c r="Y189" t="s">
        <v>58</v>
      </c>
      <c r="Z189">
        <v>44665.699135995397</v>
      </c>
      <c r="AA189">
        <v>520006</v>
      </c>
      <c r="AB189">
        <v>44705</v>
      </c>
      <c r="AC189">
        <v>60</v>
      </c>
      <c r="AD189" t="s">
        <v>67</v>
      </c>
      <c r="AE189" t="s">
        <v>68</v>
      </c>
    </row>
    <row r="190" spans="1:31">
      <c r="A190">
        <v>203155</v>
      </c>
      <c r="B190" t="s">
        <v>61</v>
      </c>
      <c r="C190" t="s">
        <v>49</v>
      </c>
      <c r="D190" t="s">
        <v>50</v>
      </c>
      <c r="E190" t="s">
        <v>51</v>
      </c>
      <c r="F190" t="s">
        <v>52</v>
      </c>
      <c r="G190" t="s">
        <v>194</v>
      </c>
      <c r="H190" t="s">
        <v>195</v>
      </c>
      <c r="I190" t="s">
        <v>55</v>
      </c>
      <c r="J190">
        <v>9.7087378640776698E-2</v>
      </c>
      <c r="K190">
        <v>92.1</v>
      </c>
      <c r="L190">
        <v>92.100000000000009</v>
      </c>
      <c r="M190">
        <v>20</v>
      </c>
      <c r="N190">
        <v>1842</v>
      </c>
      <c r="O190">
        <v>0</v>
      </c>
      <c r="P190">
        <v>0</v>
      </c>
      <c r="Q190">
        <v>20</v>
      </c>
      <c r="R190">
        <v>1842</v>
      </c>
      <c r="S190">
        <v>15749</v>
      </c>
      <c r="U190" t="s">
        <v>62</v>
      </c>
      <c r="V190" t="s">
        <v>57</v>
      </c>
      <c r="X190">
        <v>324</v>
      </c>
      <c r="Y190" t="s">
        <v>58</v>
      </c>
      <c r="Z190">
        <v>44665.666932719898</v>
      </c>
      <c r="AA190">
        <v>520006</v>
      </c>
      <c r="AB190">
        <v>44705</v>
      </c>
      <c r="AC190">
        <v>60</v>
      </c>
      <c r="AD190" t="s">
        <v>67</v>
      </c>
      <c r="AE190" t="s">
        <v>68</v>
      </c>
    </row>
    <row r="191" spans="1:31">
      <c r="A191">
        <v>203101</v>
      </c>
      <c r="B191" t="s">
        <v>71</v>
      </c>
      <c r="C191" t="s">
        <v>49</v>
      </c>
      <c r="D191" t="s">
        <v>50</v>
      </c>
      <c r="E191" t="s">
        <v>51</v>
      </c>
      <c r="F191" t="s">
        <v>52</v>
      </c>
      <c r="G191" t="s">
        <v>194</v>
      </c>
      <c r="H191" t="s">
        <v>195</v>
      </c>
      <c r="I191" t="s">
        <v>55</v>
      </c>
      <c r="J191">
        <v>9.7087378640776698E-2</v>
      </c>
      <c r="K191">
        <v>92.1</v>
      </c>
      <c r="L191">
        <v>92.100000000000009</v>
      </c>
      <c r="M191">
        <v>20</v>
      </c>
      <c r="N191">
        <v>1842</v>
      </c>
      <c r="O191">
        <v>0</v>
      </c>
      <c r="P191">
        <v>0</v>
      </c>
      <c r="Q191">
        <v>20</v>
      </c>
      <c r="R191">
        <v>1842</v>
      </c>
      <c r="S191">
        <v>15748</v>
      </c>
      <c r="U191" t="s">
        <v>72</v>
      </c>
      <c r="V191" t="s">
        <v>57</v>
      </c>
      <c r="X191">
        <v>324</v>
      </c>
      <c r="Y191" t="s">
        <v>58</v>
      </c>
      <c r="Z191">
        <v>44665.628147766198</v>
      </c>
      <c r="AA191">
        <v>520006</v>
      </c>
      <c r="AB191">
        <v>44705</v>
      </c>
      <c r="AC191">
        <v>60</v>
      </c>
      <c r="AD191" t="s">
        <v>67</v>
      </c>
      <c r="AE191" t="s">
        <v>68</v>
      </c>
    </row>
    <row r="192" spans="1:31">
      <c r="A192">
        <v>203047</v>
      </c>
      <c r="B192" t="s">
        <v>69</v>
      </c>
      <c r="C192" t="s">
        <v>49</v>
      </c>
      <c r="D192" t="s">
        <v>50</v>
      </c>
      <c r="E192" t="s">
        <v>51</v>
      </c>
      <c r="F192" t="s">
        <v>52</v>
      </c>
      <c r="G192" t="s">
        <v>194</v>
      </c>
      <c r="H192" t="s">
        <v>195</v>
      </c>
      <c r="I192" t="s">
        <v>55</v>
      </c>
      <c r="J192">
        <v>9.7087378640776698E-2</v>
      </c>
      <c r="K192">
        <v>92.1</v>
      </c>
      <c r="L192">
        <v>92.100000000000009</v>
      </c>
      <c r="M192">
        <v>20</v>
      </c>
      <c r="N192">
        <v>1842</v>
      </c>
      <c r="O192">
        <v>0</v>
      </c>
      <c r="P192">
        <v>0</v>
      </c>
      <c r="Q192">
        <v>20</v>
      </c>
      <c r="R192">
        <v>1842</v>
      </c>
      <c r="S192">
        <v>15747</v>
      </c>
      <c r="U192" t="s">
        <v>70</v>
      </c>
      <c r="V192" t="s">
        <v>57</v>
      </c>
      <c r="X192">
        <v>324</v>
      </c>
      <c r="Y192" t="s">
        <v>58</v>
      </c>
      <c r="Z192">
        <v>44665.6209898495</v>
      </c>
      <c r="AA192">
        <v>520006</v>
      </c>
      <c r="AB192">
        <v>44705</v>
      </c>
      <c r="AC192">
        <v>60</v>
      </c>
      <c r="AD192" t="s">
        <v>67</v>
      </c>
      <c r="AE192" t="s">
        <v>68</v>
      </c>
    </row>
    <row r="193" spans="1:31">
      <c r="A193">
        <v>202993</v>
      </c>
      <c r="B193" t="s">
        <v>48</v>
      </c>
      <c r="C193" t="s">
        <v>49</v>
      </c>
      <c r="D193" t="s">
        <v>50</v>
      </c>
      <c r="E193" t="s">
        <v>51</v>
      </c>
      <c r="F193" t="s">
        <v>52</v>
      </c>
      <c r="G193" t="s">
        <v>194</v>
      </c>
      <c r="H193" t="s">
        <v>195</v>
      </c>
      <c r="I193" t="s">
        <v>55</v>
      </c>
      <c r="J193">
        <v>9.7087378640776698E-2</v>
      </c>
      <c r="K193">
        <v>92.1</v>
      </c>
      <c r="L193">
        <v>92.100000000000009</v>
      </c>
      <c r="M193">
        <v>20</v>
      </c>
      <c r="N193">
        <v>1842</v>
      </c>
      <c r="O193">
        <v>0</v>
      </c>
      <c r="P193">
        <v>0</v>
      </c>
      <c r="Q193">
        <v>20</v>
      </c>
      <c r="R193">
        <v>1842</v>
      </c>
      <c r="S193">
        <v>15746</v>
      </c>
      <c r="U193" t="s">
        <v>56</v>
      </c>
      <c r="V193" t="s">
        <v>57</v>
      </c>
      <c r="X193">
        <v>324</v>
      </c>
      <c r="Y193" t="s">
        <v>58</v>
      </c>
      <c r="Z193">
        <v>44665.620893981497</v>
      </c>
      <c r="AA193">
        <v>520006</v>
      </c>
      <c r="AB193">
        <v>44705</v>
      </c>
      <c r="AC193">
        <v>60</v>
      </c>
      <c r="AD193" t="s">
        <v>67</v>
      </c>
      <c r="AE193" t="s">
        <v>68</v>
      </c>
    </row>
    <row r="194" spans="1:31">
      <c r="A194">
        <v>202939</v>
      </c>
      <c r="B194" t="s">
        <v>65</v>
      </c>
      <c r="C194" t="s">
        <v>49</v>
      </c>
      <c r="D194" t="s">
        <v>50</v>
      </c>
      <c r="E194" t="s">
        <v>51</v>
      </c>
      <c r="F194" t="s">
        <v>52</v>
      </c>
      <c r="G194" t="s">
        <v>194</v>
      </c>
      <c r="H194" t="s">
        <v>195</v>
      </c>
      <c r="I194" t="s">
        <v>55</v>
      </c>
      <c r="J194">
        <v>9.7087378640776698E-2</v>
      </c>
      <c r="K194">
        <v>92.1</v>
      </c>
      <c r="L194">
        <v>92.100000000000009</v>
      </c>
      <c r="M194">
        <v>20</v>
      </c>
      <c r="N194">
        <v>1842</v>
      </c>
      <c r="O194">
        <v>0</v>
      </c>
      <c r="P194">
        <v>0</v>
      </c>
      <c r="Q194">
        <v>20</v>
      </c>
      <c r="R194">
        <v>1842</v>
      </c>
      <c r="S194">
        <v>15745</v>
      </c>
      <c r="U194" t="s">
        <v>66</v>
      </c>
      <c r="V194" t="s">
        <v>57</v>
      </c>
      <c r="X194">
        <v>324</v>
      </c>
      <c r="Y194" t="s">
        <v>58</v>
      </c>
      <c r="Z194">
        <v>44665.620475312498</v>
      </c>
      <c r="AA194">
        <v>520006</v>
      </c>
      <c r="AB194">
        <v>44705</v>
      </c>
      <c r="AC194">
        <v>60</v>
      </c>
      <c r="AD194" t="s">
        <v>67</v>
      </c>
      <c r="AE194" t="s">
        <v>68</v>
      </c>
    </row>
    <row r="195" spans="1:31">
      <c r="A195">
        <v>202914</v>
      </c>
      <c r="B195" t="s">
        <v>65</v>
      </c>
      <c r="C195" t="s">
        <v>49</v>
      </c>
      <c r="D195" t="s">
        <v>50</v>
      </c>
      <c r="E195" t="s">
        <v>51</v>
      </c>
      <c r="F195" t="s">
        <v>52</v>
      </c>
      <c r="G195" t="s">
        <v>194</v>
      </c>
      <c r="H195" t="s">
        <v>195</v>
      </c>
      <c r="I195" t="s">
        <v>55</v>
      </c>
      <c r="J195">
        <v>9.7087378640776698E-2</v>
      </c>
      <c r="K195">
        <v>90.3</v>
      </c>
      <c r="L195">
        <v>90.3</v>
      </c>
      <c r="M195">
        <v>20</v>
      </c>
      <c r="N195">
        <v>1806</v>
      </c>
      <c r="O195">
        <v>0</v>
      </c>
      <c r="P195">
        <v>0</v>
      </c>
      <c r="Q195">
        <v>20</v>
      </c>
      <c r="R195">
        <v>1806</v>
      </c>
      <c r="S195">
        <v>15745</v>
      </c>
      <c r="U195" t="s">
        <v>66</v>
      </c>
      <c r="V195" t="s">
        <v>57</v>
      </c>
      <c r="X195">
        <v>324</v>
      </c>
      <c r="Y195" t="s">
        <v>58</v>
      </c>
      <c r="Z195">
        <v>44665.620475312498</v>
      </c>
      <c r="AA195">
        <v>520006</v>
      </c>
      <c r="AB195">
        <v>44705</v>
      </c>
      <c r="AC195">
        <v>14</v>
      </c>
      <c r="AD195" t="s">
        <v>59</v>
      </c>
      <c r="AE195" t="s">
        <v>60</v>
      </c>
    </row>
    <row r="196" spans="1:31">
      <c r="A196">
        <v>203185</v>
      </c>
      <c r="B196" t="s">
        <v>63</v>
      </c>
      <c r="C196" t="s">
        <v>49</v>
      </c>
      <c r="D196" t="s">
        <v>50</v>
      </c>
      <c r="E196" t="s">
        <v>51</v>
      </c>
      <c r="F196" t="s">
        <v>52</v>
      </c>
      <c r="G196" t="s">
        <v>194</v>
      </c>
      <c r="H196" t="s">
        <v>195</v>
      </c>
      <c r="I196" t="s">
        <v>55</v>
      </c>
      <c r="J196">
        <v>9.7087378640776698E-2</v>
      </c>
      <c r="K196">
        <v>90.3</v>
      </c>
      <c r="L196">
        <v>90.3</v>
      </c>
      <c r="M196">
        <v>20</v>
      </c>
      <c r="N196">
        <v>1806</v>
      </c>
      <c r="O196">
        <v>0</v>
      </c>
      <c r="P196">
        <v>0</v>
      </c>
      <c r="Q196">
        <v>20</v>
      </c>
      <c r="R196">
        <v>1806</v>
      </c>
      <c r="S196">
        <v>15751</v>
      </c>
      <c r="U196" t="s">
        <v>64</v>
      </c>
      <c r="V196" t="s">
        <v>57</v>
      </c>
      <c r="X196">
        <v>324</v>
      </c>
      <c r="Y196" t="s">
        <v>58</v>
      </c>
      <c r="Z196">
        <v>44665.699135995397</v>
      </c>
      <c r="AA196">
        <v>520006</v>
      </c>
      <c r="AB196">
        <v>44705</v>
      </c>
      <c r="AC196">
        <v>14</v>
      </c>
      <c r="AD196" t="s">
        <v>59</v>
      </c>
      <c r="AE196" t="s">
        <v>60</v>
      </c>
    </row>
    <row r="197" spans="1:31">
      <c r="A197">
        <v>203130</v>
      </c>
      <c r="B197" t="s">
        <v>61</v>
      </c>
      <c r="C197" t="s">
        <v>49</v>
      </c>
      <c r="D197" t="s">
        <v>50</v>
      </c>
      <c r="E197" t="s">
        <v>51</v>
      </c>
      <c r="F197" t="s">
        <v>52</v>
      </c>
      <c r="G197" t="s">
        <v>194</v>
      </c>
      <c r="H197" t="s">
        <v>195</v>
      </c>
      <c r="I197" t="s">
        <v>55</v>
      </c>
      <c r="J197">
        <v>9.7087378640776698E-2</v>
      </c>
      <c r="K197">
        <v>90.3</v>
      </c>
      <c r="L197">
        <v>90.3</v>
      </c>
      <c r="M197">
        <v>20</v>
      </c>
      <c r="N197">
        <v>1806</v>
      </c>
      <c r="O197">
        <v>0</v>
      </c>
      <c r="P197">
        <v>0</v>
      </c>
      <c r="Q197">
        <v>20</v>
      </c>
      <c r="R197">
        <v>1806</v>
      </c>
      <c r="S197">
        <v>15749</v>
      </c>
      <c r="U197" t="s">
        <v>62</v>
      </c>
      <c r="V197" t="s">
        <v>57</v>
      </c>
      <c r="X197">
        <v>324</v>
      </c>
      <c r="Y197" t="s">
        <v>58</v>
      </c>
      <c r="Z197">
        <v>44665.666932719898</v>
      </c>
      <c r="AA197">
        <v>520006</v>
      </c>
      <c r="AB197">
        <v>44705</v>
      </c>
      <c r="AC197">
        <v>14</v>
      </c>
      <c r="AD197" t="s">
        <v>59</v>
      </c>
      <c r="AE197" t="s">
        <v>60</v>
      </c>
    </row>
    <row r="198" spans="1:31">
      <c r="A198">
        <v>202968</v>
      </c>
      <c r="B198" t="s">
        <v>48</v>
      </c>
      <c r="C198" t="s">
        <v>49</v>
      </c>
      <c r="D198" t="s">
        <v>50</v>
      </c>
      <c r="E198" t="s">
        <v>51</v>
      </c>
      <c r="F198" t="s">
        <v>52</v>
      </c>
      <c r="G198" t="s">
        <v>194</v>
      </c>
      <c r="H198" t="s">
        <v>195</v>
      </c>
      <c r="I198" t="s">
        <v>55</v>
      </c>
      <c r="J198">
        <v>9.7087378640776698E-2</v>
      </c>
      <c r="K198">
        <v>90.3</v>
      </c>
      <c r="L198">
        <v>90.3</v>
      </c>
      <c r="M198">
        <v>20</v>
      </c>
      <c r="N198">
        <v>1806</v>
      </c>
      <c r="O198">
        <v>0</v>
      </c>
      <c r="P198">
        <v>0</v>
      </c>
      <c r="Q198">
        <v>20</v>
      </c>
      <c r="R198">
        <v>1806</v>
      </c>
      <c r="S198">
        <v>15746</v>
      </c>
      <c r="U198" t="s">
        <v>56</v>
      </c>
      <c r="V198" t="s">
        <v>57</v>
      </c>
      <c r="X198">
        <v>324</v>
      </c>
      <c r="Y198" t="s">
        <v>58</v>
      </c>
      <c r="Z198">
        <v>44665.620893981497</v>
      </c>
      <c r="AA198">
        <v>520006</v>
      </c>
      <c r="AB198">
        <v>44705</v>
      </c>
      <c r="AC198">
        <v>14</v>
      </c>
      <c r="AD198" t="s">
        <v>59</v>
      </c>
      <c r="AE198" t="s">
        <v>60</v>
      </c>
    </row>
    <row r="199" spans="1:31">
      <c r="A199">
        <v>203022</v>
      </c>
      <c r="B199" t="s">
        <v>69</v>
      </c>
      <c r="C199" t="s">
        <v>49</v>
      </c>
      <c r="D199" t="s">
        <v>50</v>
      </c>
      <c r="E199" t="s">
        <v>51</v>
      </c>
      <c r="F199" t="s">
        <v>52</v>
      </c>
      <c r="G199" t="s">
        <v>194</v>
      </c>
      <c r="H199" t="s">
        <v>195</v>
      </c>
      <c r="I199" t="s">
        <v>55</v>
      </c>
      <c r="J199">
        <v>9.7087378640776698E-2</v>
      </c>
      <c r="K199">
        <v>90.3</v>
      </c>
      <c r="L199">
        <v>90.3</v>
      </c>
      <c r="M199">
        <v>20</v>
      </c>
      <c r="N199">
        <v>1806</v>
      </c>
      <c r="O199">
        <v>0</v>
      </c>
      <c r="P199">
        <v>0</v>
      </c>
      <c r="Q199">
        <v>20</v>
      </c>
      <c r="R199">
        <v>1806</v>
      </c>
      <c r="S199">
        <v>15747</v>
      </c>
      <c r="U199" t="s">
        <v>70</v>
      </c>
      <c r="V199" t="s">
        <v>57</v>
      </c>
      <c r="X199">
        <v>324</v>
      </c>
      <c r="Y199" t="s">
        <v>58</v>
      </c>
      <c r="Z199">
        <v>44665.6209898495</v>
      </c>
      <c r="AA199">
        <v>520006</v>
      </c>
      <c r="AB199">
        <v>44705</v>
      </c>
      <c r="AC199">
        <v>14</v>
      </c>
      <c r="AD199" t="s">
        <v>59</v>
      </c>
      <c r="AE199" t="s">
        <v>60</v>
      </c>
    </row>
    <row r="200" spans="1:31">
      <c r="A200">
        <v>203076</v>
      </c>
      <c r="B200" t="s">
        <v>71</v>
      </c>
      <c r="C200" t="s">
        <v>49</v>
      </c>
      <c r="D200" t="s">
        <v>50</v>
      </c>
      <c r="E200" t="s">
        <v>51</v>
      </c>
      <c r="F200" t="s">
        <v>52</v>
      </c>
      <c r="G200" t="s">
        <v>194</v>
      </c>
      <c r="H200" t="s">
        <v>195</v>
      </c>
      <c r="I200" t="s">
        <v>55</v>
      </c>
      <c r="J200">
        <v>9.7087378640776698E-2</v>
      </c>
      <c r="K200">
        <v>90.3</v>
      </c>
      <c r="L200">
        <v>90.3</v>
      </c>
      <c r="M200">
        <v>20</v>
      </c>
      <c r="N200">
        <v>1806</v>
      </c>
      <c r="O200">
        <v>0</v>
      </c>
      <c r="P200">
        <v>0</v>
      </c>
      <c r="Q200">
        <v>20</v>
      </c>
      <c r="R200">
        <v>1806</v>
      </c>
      <c r="S200">
        <v>15748</v>
      </c>
      <c r="U200" t="s">
        <v>72</v>
      </c>
      <c r="V200" t="s">
        <v>57</v>
      </c>
      <c r="X200">
        <v>324</v>
      </c>
      <c r="Y200" t="s">
        <v>58</v>
      </c>
      <c r="Z200">
        <v>44665.628147766198</v>
      </c>
      <c r="AA200">
        <v>520006</v>
      </c>
      <c r="AB200">
        <v>44705</v>
      </c>
      <c r="AC200">
        <v>14</v>
      </c>
      <c r="AD200" t="s">
        <v>59</v>
      </c>
      <c r="AE200" t="s">
        <v>60</v>
      </c>
    </row>
    <row r="201" spans="1:31">
      <c r="A201">
        <v>202940</v>
      </c>
      <c r="B201" t="s">
        <v>65</v>
      </c>
      <c r="C201" t="s">
        <v>49</v>
      </c>
      <c r="D201" t="s">
        <v>50</v>
      </c>
      <c r="E201" t="s">
        <v>51</v>
      </c>
      <c r="F201" t="s">
        <v>52</v>
      </c>
      <c r="G201" t="s">
        <v>196</v>
      </c>
      <c r="H201" t="s">
        <v>197</v>
      </c>
      <c r="I201" t="s">
        <v>55</v>
      </c>
      <c r="J201">
        <v>0.18181818181818182</v>
      </c>
      <c r="K201">
        <v>147.30000000000001</v>
      </c>
      <c r="L201">
        <v>147.30000000000001</v>
      </c>
      <c r="M201">
        <v>20</v>
      </c>
      <c r="N201">
        <v>2946</v>
      </c>
      <c r="O201">
        <v>0</v>
      </c>
      <c r="P201">
        <v>0</v>
      </c>
      <c r="Q201">
        <v>20</v>
      </c>
      <c r="R201">
        <v>2946</v>
      </c>
      <c r="S201">
        <v>15745</v>
      </c>
      <c r="U201" t="s">
        <v>66</v>
      </c>
      <c r="V201" t="s">
        <v>57</v>
      </c>
      <c r="X201">
        <v>324</v>
      </c>
      <c r="Y201" t="s">
        <v>58</v>
      </c>
      <c r="Z201">
        <v>44665.620475312498</v>
      </c>
      <c r="AA201">
        <v>520006</v>
      </c>
      <c r="AB201">
        <v>44705</v>
      </c>
      <c r="AC201">
        <v>60</v>
      </c>
      <c r="AD201" t="s">
        <v>67</v>
      </c>
      <c r="AE201" t="s">
        <v>68</v>
      </c>
    </row>
    <row r="202" spans="1:31">
      <c r="A202">
        <v>202994</v>
      </c>
      <c r="B202" t="s">
        <v>48</v>
      </c>
      <c r="C202" t="s">
        <v>49</v>
      </c>
      <c r="D202" t="s">
        <v>50</v>
      </c>
      <c r="E202" t="s">
        <v>51</v>
      </c>
      <c r="F202" t="s">
        <v>52</v>
      </c>
      <c r="G202" t="s">
        <v>196</v>
      </c>
      <c r="H202" t="s">
        <v>197</v>
      </c>
      <c r="I202" t="s">
        <v>55</v>
      </c>
      <c r="J202">
        <v>0.18181818181818182</v>
      </c>
      <c r="K202">
        <v>147.30000000000001</v>
      </c>
      <c r="L202">
        <v>147.30000000000001</v>
      </c>
      <c r="M202">
        <v>20</v>
      </c>
      <c r="N202">
        <v>2946</v>
      </c>
      <c r="O202">
        <v>0</v>
      </c>
      <c r="P202">
        <v>0</v>
      </c>
      <c r="Q202">
        <v>20</v>
      </c>
      <c r="R202">
        <v>2946</v>
      </c>
      <c r="S202">
        <v>15746</v>
      </c>
      <c r="U202" t="s">
        <v>56</v>
      </c>
      <c r="V202" t="s">
        <v>57</v>
      </c>
      <c r="X202">
        <v>324</v>
      </c>
      <c r="Y202" t="s">
        <v>58</v>
      </c>
      <c r="Z202">
        <v>44665.620893981497</v>
      </c>
      <c r="AA202">
        <v>520006</v>
      </c>
      <c r="AB202">
        <v>44705</v>
      </c>
      <c r="AC202">
        <v>60</v>
      </c>
      <c r="AD202" t="s">
        <v>67</v>
      </c>
      <c r="AE202" t="s">
        <v>68</v>
      </c>
    </row>
    <row r="203" spans="1:31">
      <c r="A203">
        <v>203048</v>
      </c>
      <c r="B203" t="s">
        <v>69</v>
      </c>
      <c r="C203" t="s">
        <v>49</v>
      </c>
      <c r="D203" t="s">
        <v>50</v>
      </c>
      <c r="E203" t="s">
        <v>51</v>
      </c>
      <c r="F203" t="s">
        <v>52</v>
      </c>
      <c r="G203" t="s">
        <v>196</v>
      </c>
      <c r="H203" t="s">
        <v>197</v>
      </c>
      <c r="I203" t="s">
        <v>55</v>
      </c>
      <c r="J203">
        <v>0.18181818181818182</v>
      </c>
      <c r="K203">
        <v>147.30000000000001</v>
      </c>
      <c r="L203">
        <v>147.30000000000001</v>
      </c>
      <c r="M203">
        <v>20</v>
      </c>
      <c r="N203">
        <v>2946</v>
      </c>
      <c r="O203">
        <v>0</v>
      </c>
      <c r="P203">
        <v>0</v>
      </c>
      <c r="Q203">
        <v>20</v>
      </c>
      <c r="R203">
        <v>2946</v>
      </c>
      <c r="S203">
        <v>15747</v>
      </c>
      <c r="U203" t="s">
        <v>70</v>
      </c>
      <c r="V203" t="s">
        <v>57</v>
      </c>
      <c r="X203">
        <v>324</v>
      </c>
      <c r="Y203" t="s">
        <v>58</v>
      </c>
      <c r="Z203">
        <v>44665.6209898495</v>
      </c>
      <c r="AA203">
        <v>520006</v>
      </c>
      <c r="AB203">
        <v>44705</v>
      </c>
      <c r="AC203">
        <v>60</v>
      </c>
      <c r="AD203" t="s">
        <v>67</v>
      </c>
      <c r="AE203" t="s">
        <v>68</v>
      </c>
    </row>
    <row r="204" spans="1:31">
      <c r="A204">
        <v>203102</v>
      </c>
      <c r="B204" t="s">
        <v>71</v>
      </c>
      <c r="C204" t="s">
        <v>49</v>
      </c>
      <c r="D204" t="s">
        <v>50</v>
      </c>
      <c r="E204" t="s">
        <v>51</v>
      </c>
      <c r="F204" t="s">
        <v>52</v>
      </c>
      <c r="G204" t="s">
        <v>196</v>
      </c>
      <c r="H204" t="s">
        <v>197</v>
      </c>
      <c r="I204" t="s">
        <v>55</v>
      </c>
      <c r="J204">
        <v>0.18181818181818182</v>
      </c>
      <c r="K204">
        <v>147.30000000000001</v>
      </c>
      <c r="L204">
        <v>147.30000000000001</v>
      </c>
      <c r="M204">
        <v>20</v>
      </c>
      <c r="N204">
        <v>2946</v>
      </c>
      <c r="O204">
        <v>0</v>
      </c>
      <c r="P204">
        <v>0</v>
      </c>
      <c r="Q204">
        <v>20</v>
      </c>
      <c r="R204">
        <v>2946</v>
      </c>
      <c r="S204">
        <v>15748</v>
      </c>
      <c r="U204" t="s">
        <v>72</v>
      </c>
      <c r="V204" t="s">
        <v>57</v>
      </c>
      <c r="X204">
        <v>324</v>
      </c>
      <c r="Y204" t="s">
        <v>58</v>
      </c>
      <c r="Z204">
        <v>44665.628147766198</v>
      </c>
      <c r="AA204">
        <v>520006</v>
      </c>
      <c r="AB204">
        <v>44705</v>
      </c>
      <c r="AC204">
        <v>60</v>
      </c>
      <c r="AD204" t="s">
        <v>67</v>
      </c>
      <c r="AE204" t="s">
        <v>68</v>
      </c>
    </row>
    <row r="205" spans="1:31">
      <c r="A205">
        <v>203156</v>
      </c>
      <c r="B205" t="s">
        <v>61</v>
      </c>
      <c r="C205" t="s">
        <v>49</v>
      </c>
      <c r="D205" t="s">
        <v>50</v>
      </c>
      <c r="E205" t="s">
        <v>51</v>
      </c>
      <c r="F205" t="s">
        <v>52</v>
      </c>
      <c r="G205" t="s">
        <v>196</v>
      </c>
      <c r="H205" t="s">
        <v>197</v>
      </c>
      <c r="I205" t="s">
        <v>55</v>
      </c>
      <c r="J205">
        <v>0.18181818181818182</v>
      </c>
      <c r="K205">
        <v>147.30000000000001</v>
      </c>
      <c r="L205">
        <v>147.30000000000001</v>
      </c>
      <c r="M205">
        <v>20</v>
      </c>
      <c r="N205">
        <v>2946</v>
      </c>
      <c r="O205">
        <v>0</v>
      </c>
      <c r="P205">
        <v>0</v>
      </c>
      <c r="Q205">
        <v>20</v>
      </c>
      <c r="R205">
        <v>2946</v>
      </c>
      <c r="S205">
        <v>15749</v>
      </c>
      <c r="U205" t="s">
        <v>62</v>
      </c>
      <c r="V205" t="s">
        <v>57</v>
      </c>
      <c r="X205">
        <v>324</v>
      </c>
      <c r="Y205" t="s">
        <v>58</v>
      </c>
      <c r="Z205">
        <v>44665.666932719898</v>
      </c>
      <c r="AA205">
        <v>520006</v>
      </c>
      <c r="AB205">
        <v>44705</v>
      </c>
      <c r="AC205">
        <v>60</v>
      </c>
      <c r="AD205" t="s">
        <v>67</v>
      </c>
      <c r="AE205" t="s">
        <v>68</v>
      </c>
    </row>
    <row r="206" spans="1:31">
      <c r="A206">
        <v>203211</v>
      </c>
      <c r="B206" t="s">
        <v>63</v>
      </c>
      <c r="C206" t="s">
        <v>49</v>
      </c>
      <c r="D206" t="s">
        <v>50</v>
      </c>
      <c r="E206" t="s">
        <v>51</v>
      </c>
      <c r="F206" t="s">
        <v>52</v>
      </c>
      <c r="G206" t="s">
        <v>196</v>
      </c>
      <c r="H206" t="s">
        <v>197</v>
      </c>
      <c r="I206" t="s">
        <v>55</v>
      </c>
      <c r="J206">
        <v>0.18181818181818182</v>
      </c>
      <c r="K206">
        <v>147.30000000000001</v>
      </c>
      <c r="L206">
        <v>147.30000000000001</v>
      </c>
      <c r="M206">
        <v>20</v>
      </c>
      <c r="N206">
        <v>2946</v>
      </c>
      <c r="O206">
        <v>0</v>
      </c>
      <c r="P206">
        <v>0</v>
      </c>
      <c r="Q206">
        <v>20</v>
      </c>
      <c r="R206">
        <v>2946</v>
      </c>
      <c r="S206">
        <v>15751</v>
      </c>
      <c r="U206" t="s">
        <v>64</v>
      </c>
      <c r="V206" t="s">
        <v>57</v>
      </c>
      <c r="X206">
        <v>324</v>
      </c>
      <c r="Y206" t="s">
        <v>58</v>
      </c>
      <c r="Z206">
        <v>44665.699135995397</v>
      </c>
      <c r="AA206">
        <v>520006</v>
      </c>
      <c r="AB206">
        <v>44705</v>
      </c>
      <c r="AC206">
        <v>60</v>
      </c>
      <c r="AD206" t="s">
        <v>67</v>
      </c>
      <c r="AE206" t="s">
        <v>68</v>
      </c>
    </row>
    <row r="207" spans="1:31">
      <c r="A207">
        <v>203036</v>
      </c>
      <c r="B207" t="s">
        <v>69</v>
      </c>
      <c r="C207" t="s">
        <v>49</v>
      </c>
      <c r="D207" t="s">
        <v>50</v>
      </c>
      <c r="E207" t="s">
        <v>51</v>
      </c>
      <c r="F207" t="s">
        <v>52</v>
      </c>
      <c r="G207" t="s">
        <v>196</v>
      </c>
      <c r="H207" t="s">
        <v>197</v>
      </c>
      <c r="I207" t="s">
        <v>55</v>
      </c>
      <c r="J207">
        <v>0.18181818181818182</v>
      </c>
      <c r="K207">
        <v>144.4</v>
      </c>
      <c r="L207">
        <v>144.4</v>
      </c>
      <c r="M207">
        <v>20</v>
      </c>
      <c r="N207">
        <v>2888</v>
      </c>
      <c r="O207">
        <v>0</v>
      </c>
      <c r="P207">
        <v>0</v>
      </c>
      <c r="Q207">
        <v>20</v>
      </c>
      <c r="R207">
        <v>2888</v>
      </c>
      <c r="S207">
        <v>15747</v>
      </c>
      <c r="U207" t="s">
        <v>70</v>
      </c>
      <c r="V207" t="s">
        <v>57</v>
      </c>
      <c r="X207">
        <v>324</v>
      </c>
      <c r="Y207" t="s">
        <v>58</v>
      </c>
      <c r="Z207">
        <v>44665.6209898495</v>
      </c>
      <c r="AA207">
        <v>520006</v>
      </c>
      <c r="AB207">
        <v>44705</v>
      </c>
      <c r="AC207">
        <v>41</v>
      </c>
      <c r="AD207" t="s">
        <v>73</v>
      </c>
      <c r="AE207" t="s">
        <v>74</v>
      </c>
    </row>
    <row r="208" spans="1:31">
      <c r="A208">
        <v>203090</v>
      </c>
      <c r="B208" t="s">
        <v>71</v>
      </c>
      <c r="C208" t="s">
        <v>49</v>
      </c>
      <c r="D208" t="s">
        <v>50</v>
      </c>
      <c r="E208" t="s">
        <v>51</v>
      </c>
      <c r="F208" t="s">
        <v>52</v>
      </c>
      <c r="G208" t="s">
        <v>196</v>
      </c>
      <c r="H208" t="s">
        <v>197</v>
      </c>
      <c r="I208" t="s">
        <v>55</v>
      </c>
      <c r="J208">
        <v>0.18181818181818182</v>
      </c>
      <c r="K208">
        <v>144.4</v>
      </c>
      <c r="L208">
        <v>144.4</v>
      </c>
      <c r="M208">
        <v>20</v>
      </c>
      <c r="N208">
        <v>2888</v>
      </c>
      <c r="O208">
        <v>0</v>
      </c>
      <c r="P208">
        <v>0</v>
      </c>
      <c r="Q208">
        <v>20</v>
      </c>
      <c r="R208">
        <v>2888</v>
      </c>
      <c r="S208">
        <v>15748</v>
      </c>
      <c r="U208" t="s">
        <v>72</v>
      </c>
      <c r="V208" t="s">
        <v>57</v>
      </c>
      <c r="X208">
        <v>324</v>
      </c>
      <c r="Y208" t="s">
        <v>58</v>
      </c>
      <c r="Z208">
        <v>44665.628147766198</v>
      </c>
      <c r="AA208">
        <v>520006</v>
      </c>
      <c r="AB208">
        <v>44705</v>
      </c>
      <c r="AC208">
        <v>41</v>
      </c>
      <c r="AD208" t="s">
        <v>73</v>
      </c>
      <c r="AE208" t="s">
        <v>74</v>
      </c>
    </row>
    <row r="209" spans="1:31">
      <c r="A209">
        <v>202928</v>
      </c>
      <c r="B209" t="s">
        <v>65</v>
      </c>
      <c r="C209" t="s">
        <v>49</v>
      </c>
      <c r="D209" t="s">
        <v>50</v>
      </c>
      <c r="E209" t="s">
        <v>51</v>
      </c>
      <c r="F209" t="s">
        <v>52</v>
      </c>
      <c r="G209" t="s">
        <v>196</v>
      </c>
      <c r="H209" t="s">
        <v>197</v>
      </c>
      <c r="I209" t="s">
        <v>55</v>
      </c>
      <c r="J209">
        <v>0.18181818181818182</v>
      </c>
      <c r="K209">
        <v>144.4</v>
      </c>
      <c r="L209">
        <v>144.4</v>
      </c>
      <c r="M209">
        <v>20</v>
      </c>
      <c r="N209">
        <v>2888</v>
      </c>
      <c r="O209">
        <v>0</v>
      </c>
      <c r="P209">
        <v>0</v>
      </c>
      <c r="Q209">
        <v>20</v>
      </c>
      <c r="R209">
        <v>2888</v>
      </c>
      <c r="S209">
        <v>15745</v>
      </c>
      <c r="U209" t="s">
        <v>66</v>
      </c>
      <c r="V209" t="s">
        <v>57</v>
      </c>
      <c r="X209">
        <v>324</v>
      </c>
      <c r="Y209" t="s">
        <v>58</v>
      </c>
      <c r="Z209">
        <v>44665.620475312498</v>
      </c>
      <c r="AA209">
        <v>520006</v>
      </c>
      <c r="AB209">
        <v>44705</v>
      </c>
      <c r="AC209">
        <v>41</v>
      </c>
      <c r="AD209" t="s">
        <v>73</v>
      </c>
      <c r="AE209" t="s">
        <v>74</v>
      </c>
    </row>
    <row r="210" spans="1:31">
      <c r="A210">
        <v>202982</v>
      </c>
      <c r="B210" t="s">
        <v>48</v>
      </c>
      <c r="C210" t="s">
        <v>49</v>
      </c>
      <c r="D210" t="s">
        <v>50</v>
      </c>
      <c r="E210" t="s">
        <v>51</v>
      </c>
      <c r="F210" t="s">
        <v>52</v>
      </c>
      <c r="G210" t="s">
        <v>196</v>
      </c>
      <c r="H210" t="s">
        <v>197</v>
      </c>
      <c r="I210" t="s">
        <v>55</v>
      </c>
      <c r="J210">
        <v>0.18181818181818182</v>
      </c>
      <c r="K210">
        <v>144.4</v>
      </c>
      <c r="L210">
        <v>144.4</v>
      </c>
      <c r="M210">
        <v>20</v>
      </c>
      <c r="N210">
        <v>2888</v>
      </c>
      <c r="O210">
        <v>0</v>
      </c>
      <c r="P210">
        <v>0</v>
      </c>
      <c r="Q210">
        <v>20</v>
      </c>
      <c r="R210">
        <v>2888</v>
      </c>
      <c r="S210">
        <v>15746</v>
      </c>
      <c r="U210" t="s">
        <v>56</v>
      </c>
      <c r="V210" t="s">
        <v>57</v>
      </c>
      <c r="X210">
        <v>324</v>
      </c>
      <c r="Y210" t="s">
        <v>58</v>
      </c>
      <c r="Z210">
        <v>44665.620893981497</v>
      </c>
      <c r="AA210">
        <v>520006</v>
      </c>
      <c r="AB210">
        <v>44705</v>
      </c>
      <c r="AC210">
        <v>41</v>
      </c>
      <c r="AD210" t="s">
        <v>73</v>
      </c>
      <c r="AE210" t="s">
        <v>74</v>
      </c>
    </row>
    <row r="211" spans="1:31">
      <c r="A211">
        <v>203144</v>
      </c>
      <c r="B211" t="s">
        <v>61</v>
      </c>
      <c r="C211" t="s">
        <v>49</v>
      </c>
      <c r="D211" t="s">
        <v>50</v>
      </c>
      <c r="E211" t="s">
        <v>51</v>
      </c>
      <c r="F211" t="s">
        <v>52</v>
      </c>
      <c r="G211" t="s">
        <v>196</v>
      </c>
      <c r="H211" t="s">
        <v>197</v>
      </c>
      <c r="I211" t="s">
        <v>55</v>
      </c>
      <c r="J211">
        <v>0.18181818181818182</v>
      </c>
      <c r="K211">
        <v>144.4</v>
      </c>
      <c r="L211">
        <v>144.4</v>
      </c>
      <c r="M211">
        <v>20</v>
      </c>
      <c r="N211">
        <v>2888</v>
      </c>
      <c r="O211">
        <v>0</v>
      </c>
      <c r="P211">
        <v>0</v>
      </c>
      <c r="Q211">
        <v>20</v>
      </c>
      <c r="R211">
        <v>2888</v>
      </c>
      <c r="S211">
        <v>15749</v>
      </c>
      <c r="U211" t="s">
        <v>62</v>
      </c>
      <c r="V211" t="s">
        <v>57</v>
      </c>
      <c r="X211">
        <v>324</v>
      </c>
      <c r="Y211" t="s">
        <v>58</v>
      </c>
      <c r="Z211">
        <v>44665.666932719898</v>
      </c>
      <c r="AA211">
        <v>520006</v>
      </c>
      <c r="AB211">
        <v>44705</v>
      </c>
      <c r="AC211">
        <v>41</v>
      </c>
      <c r="AD211" t="s">
        <v>73</v>
      </c>
      <c r="AE211" t="s">
        <v>74</v>
      </c>
    </row>
    <row r="212" spans="1:31">
      <c r="A212">
        <v>203199</v>
      </c>
      <c r="B212" t="s">
        <v>63</v>
      </c>
      <c r="C212" t="s">
        <v>49</v>
      </c>
      <c r="D212" t="s">
        <v>50</v>
      </c>
      <c r="E212" t="s">
        <v>51</v>
      </c>
      <c r="F212" t="s">
        <v>52</v>
      </c>
      <c r="G212" t="s">
        <v>196</v>
      </c>
      <c r="H212" t="s">
        <v>197</v>
      </c>
      <c r="I212" t="s">
        <v>55</v>
      </c>
      <c r="J212">
        <v>0.18181818181818182</v>
      </c>
      <c r="K212">
        <v>144.4</v>
      </c>
      <c r="L212">
        <v>144.4</v>
      </c>
      <c r="M212">
        <v>20</v>
      </c>
      <c r="N212">
        <v>2888</v>
      </c>
      <c r="O212">
        <v>0</v>
      </c>
      <c r="P212">
        <v>0</v>
      </c>
      <c r="Q212">
        <v>20</v>
      </c>
      <c r="R212">
        <v>2888</v>
      </c>
      <c r="S212">
        <v>15751</v>
      </c>
      <c r="U212" t="s">
        <v>64</v>
      </c>
      <c r="V212" t="s">
        <v>57</v>
      </c>
      <c r="X212">
        <v>324</v>
      </c>
      <c r="Y212" t="s">
        <v>58</v>
      </c>
      <c r="Z212">
        <v>44665.699135995397</v>
      </c>
      <c r="AA212">
        <v>520006</v>
      </c>
      <c r="AB212">
        <v>44705</v>
      </c>
      <c r="AC212">
        <v>41</v>
      </c>
      <c r="AD212" t="s">
        <v>73</v>
      </c>
      <c r="AE212" t="s">
        <v>74</v>
      </c>
    </row>
    <row r="213" spans="1:31">
      <c r="A213">
        <v>203218</v>
      </c>
      <c r="B213" t="s">
        <v>63</v>
      </c>
      <c r="C213" t="s">
        <v>49</v>
      </c>
      <c r="D213" t="s">
        <v>50</v>
      </c>
      <c r="E213" t="s">
        <v>51</v>
      </c>
      <c r="F213" t="s">
        <v>52</v>
      </c>
      <c r="G213" t="s">
        <v>198</v>
      </c>
      <c r="H213" t="s">
        <v>199</v>
      </c>
      <c r="I213" t="s">
        <v>55</v>
      </c>
      <c r="J213">
        <v>0.18018018018018017</v>
      </c>
      <c r="K213">
        <v>125.4</v>
      </c>
      <c r="L213">
        <v>125.39999999999999</v>
      </c>
      <c r="M213">
        <v>20</v>
      </c>
      <c r="N213">
        <v>2508</v>
      </c>
      <c r="O213">
        <v>0</v>
      </c>
      <c r="P213">
        <v>0</v>
      </c>
      <c r="Q213">
        <v>20</v>
      </c>
      <c r="R213">
        <v>2508</v>
      </c>
      <c r="S213">
        <v>15751</v>
      </c>
      <c r="U213" t="s">
        <v>64</v>
      </c>
      <c r="V213" t="s">
        <v>57</v>
      </c>
      <c r="X213">
        <v>324</v>
      </c>
      <c r="Y213" t="s">
        <v>58</v>
      </c>
      <c r="Z213">
        <v>44665.699135995397</v>
      </c>
      <c r="AA213">
        <v>520006</v>
      </c>
      <c r="AB213">
        <v>44705</v>
      </c>
      <c r="AC213">
        <v>14</v>
      </c>
      <c r="AD213" t="s">
        <v>59</v>
      </c>
      <c r="AE213" t="s">
        <v>60</v>
      </c>
    </row>
    <row r="214" spans="1:31">
      <c r="A214">
        <v>203109</v>
      </c>
      <c r="B214" t="s">
        <v>71</v>
      </c>
      <c r="C214" t="s">
        <v>49</v>
      </c>
      <c r="D214" t="s">
        <v>50</v>
      </c>
      <c r="E214" t="s">
        <v>51</v>
      </c>
      <c r="F214" t="s">
        <v>52</v>
      </c>
      <c r="G214" t="s">
        <v>198</v>
      </c>
      <c r="H214" t="s">
        <v>199</v>
      </c>
      <c r="I214" t="s">
        <v>55</v>
      </c>
      <c r="J214">
        <v>0.18018018018018017</v>
      </c>
      <c r="K214">
        <v>125.4</v>
      </c>
      <c r="L214">
        <v>125.39999999999999</v>
      </c>
      <c r="M214">
        <v>20</v>
      </c>
      <c r="N214">
        <v>2508</v>
      </c>
      <c r="O214">
        <v>0</v>
      </c>
      <c r="P214">
        <v>0</v>
      </c>
      <c r="Q214">
        <v>20</v>
      </c>
      <c r="R214">
        <v>2508</v>
      </c>
      <c r="S214">
        <v>15748</v>
      </c>
      <c r="U214" t="s">
        <v>72</v>
      </c>
      <c r="V214" t="s">
        <v>57</v>
      </c>
      <c r="X214">
        <v>324</v>
      </c>
      <c r="Y214" t="s">
        <v>58</v>
      </c>
      <c r="Z214">
        <v>44665.628147766198</v>
      </c>
      <c r="AA214">
        <v>520006</v>
      </c>
      <c r="AB214">
        <v>44705</v>
      </c>
      <c r="AC214">
        <v>14</v>
      </c>
      <c r="AD214" t="s">
        <v>59</v>
      </c>
      <c r="AE214" t="s">
        <v>60</v>
      </c>
    </row>
    <row r="215" spans="1:31">
      <c r="A215">
        <v>203163</v>
      </c>
      <c r="B215" t="s">
        <v>61</v>
      </c>
      <c r="C215" t="s">
        <v>49</v>
      </c>
      <c r="D215" t="s">
        <v>50</v>
      </c>
      <c r="E215" t="s">
        <v>51</v>
      </c>
      <c r="F215" t="s">
        <v>52</v>
      </c>
      <c r="G215" t="s">
        <v>198</v>
      </c>
      <c r="H215" t="s">
        <v>199</v>
      </c>
      <c r="I215" t="s">
        <v>55</v>
      </c>
      <c r="J215">
        <v>0.18018018018018017</v>
      </c>
      <c r="K215">
        <v>125.4</v>
      </c>
      <c r="L215">
        <v>125.39999999999999</v>
      </c>
      <c r="M215">
        <v>20</v>
      </c>
      <c r="N215">
        <v>2508</v>
      </c>
      <c r="O215">
        <v>0</v>
      </c>
      <c r="P215">
        <v>0</v>
      </c>
      <c r="Q215">
        <v>20</v>
      </c>
      <c r="R215">
        <v>2508</v>
      </c>
      <c r="S215">
        <v>15749</v>
      </c>
      <c r="U215" t="s">
        <v>62</v>
      </c>
      <c r="V215" t="s">
        <v>57</v>
      </c>
      <c r="X215">
        <v>324</v>
      </c>
      <c r="Y215" t="s">
        <v>58</v>
      </c>
      <c r="Z215">
        <v>44665.666932719898</v>
      </c>
      <c r="AA215">
        <v>520006</v>
      </c>
      <c r="AB215">
        <v>44705</v>
      </c>
      <c r="AC215">
        <v>14</v>
      </c>
      <c r="AD215" t="s">
        <v>59</v>
      </c>
      <c r="AE215" t="s">
        <v>60</v>
      </c>
    </row>
    <row r="216" spans="1:31">
      <c r="A216">
        <v>203055</v>
      </c>
      <c r="B216" t="s">
        <v>69</v>
      </c>
      <c r="C216" t="s">
        <v>49</v>
      </c>
      <c r="D216" t="s">
        <v>50</v>
      </c>
      <c r="E216" t="s">
        <v>51</v>
      </c>
      <c r="F216" t="s">
        <v>52</v>
      </c>
      <c r="G216" t="s">
        <v>198</v>
      </c>
      <c r="H216" t="s">
        <v>199</v>
      </c>
      <c r="I216" t="s">
        <v>55</v>
      </c>
      <c r="J216">
        <v>0.18018018018018017</v>
      </c>
      <c r="K216">
        <v>125.4</v>
      </c>
      <c r="L216">
        <v>125.39999999999999</v>
      </c>
      <c r="M216">
        <v>20</v>
      </c>
      <c r="N216">
        <v>2508</v>
      </c>
      <c r="O216">
        <v>0</v>
      </c>
      <c r="P216">
        <v>0</v>
      </c>
      <c r="Q216">
        <v>20</v>
      </c>
      <c r="R216">
        <v>2508</v>
      </c>
      <c r="S216">
        <v>15747</v>
      </c>
      <c r="U216" t="s">
        <v>70</v>
      </c>
      <c r="V216" t="s">
        <v>57</v>
      </c>
      <c r="X216">
        <v>324</v>
      </c>
      <c r="Y216" t="s">
        <v>58</v>
      </c>
      <c r="Z216">
        <v>44665.6209898495</v>
      </c>
      <c r="AA216">
        <v>520006</v>
      </c>
      <c r="AB216">
        <v>44705</v>
      </c>
      <c r="AC216">
        <v>14</v>
      </c>
      <c r="AD216" t="s">
        <v>59</v>
      </c>
      <c r="AE216" t="s">
        <v>60</v>
      </c>
    </row>
    <row r="217" spans="1:31">
      <c r="A217">
        <v>203001</v>
      </c>
      <c r="B217" t="s">
        <v>48</v>
      </c>
      <c r="C217" t="s">
        <v>49</v>
      </c>
      <c r="D217" t="s">
        <v>50</v>
      </c>
      <c r="E217" t="s">
        <v>51</v>
      </c>
      <c r="F217" t="s">
        <v>52</v>
      </c>
      <c r="G217" t="s">
        <v>198</v>
      </c>
      <c r="H217" t="s">
        <v>199</v>
      </c>
      <c r="I217" t="s">
        <v>55</v>
      </c>
      <c r="J217">
        <v>0.18018018018018017</v>
      </c>
      <c r="K217">
        <v>125.4</v>
      </c>
      <c r="L217">
        <v>125.39999999999999</v>
      </c>
      <c r="M217">
        <v>20</v>
      </c>
      <c r="N217">
        <v>2508</v>
      </c>
      <c r="O217">
        <v>0</v>
      </c>
      <c r="P217">
        <v>0</v>
      </c>
      <c r="Q217">
        <v>20</v>
      </c>
      <c r="R217">
        <v>2508</v>
      </c>
      <c r="S217">
        <v>15746</v>
      </c>
      <c r="U217" t="s">
        <v>56</v>
      </c>
      <c r="V217" t="s">
        <v>57</v>
      </c>
      <c r="X217">
        <v>324</v>
      </c>
      <c r="Y217" t="s">
        <v>58</v>
      </c>
      <c r="Z217">
        <v>44665.620893981497</v>
      </c>
      <c r="AA217">
        <v>520006</v>
      </c>
      <c r="AB217">
        <v>44705</v>
      </c>
      <c r="AC217">
        <v>14</v>
      </c>
      <c r="AD217" t="s">
        <v>59</v>
      </c>
      <c r="AE217" t="s">
        <v>60</v>
      </c>
    </row>
    <row r="218" spans="1:31">
      <c r="A218">
        <v>202947</v>
      </c>
      <c r="B218" t="s">
        <v>65</v>
      </c>
      <c r="C218" t="s">
        <v>49</v>
      </c>
      <c r="D218" t="s">
        <v>50</v>
      </c>
      <c r="E218" t="s">
        <v>51</v>
      </c>
      <c r="F218" t="s">
        <v>52</v>
      </c>
      <c r="G218" t="s">
        <v>198</v>
      </c>
      <c r="H218" t="s">
        <v>199</v>
      </c>
      <c r="I218" t="s">
        <v>55</v>
      </c>
      <c r="J218">
        <v>0.18018018018018017</v>
      </c>
      <c r="K218">
        <v>125.4</v>
      </c>
      <c r="L218">
        <v>125.39999999999999</v>
      </c>
      <c r="M218">
        <v>20</v>
      </c>
      <c r="N218">
        <v>2508</v>
      </c>
      <c r="O218">
        <v>0</v>
      </c>
      <c r="P218">
        <v>0</v>
      </c>
      <c r="Q218">
        <v>20</v>
      </c>
      <c r="R218">
        <v>2508</v>
      </c>
      <c r="S218">
        <v>15745</v>
      </c>
      <c r="U218" t="s">
        <v>66</v>
      </c>
      <c r="V218" t="s">
        <v>57</v>
      </c>
      <c r="X218">
        <v>324</v>
      </c>
      <c r="Y218" t="s">
        <v>58</v>
      </c>
      <c r="Z218">
        <v>44665.620475312498</v>
      </c>
      <c r="AA218">
        <v>520006</v>
      </c>
      <c r="AB218">
        <v>44705</v>
      </c>
      <c r="AC218">
        <v>14</v>
      </c>
      <c r="AD218" t="s">
        <v>59</v>
      </c>
      <c r="AE218" t="s">
        <v>60</v>
      </c>
    </row>
    <row r="219" spans="1:31">
      <c r="A219">
        <v>203224</v>
      </c>
      <c r="B219" t="s">
        <v>63</v>
      </c>
      <c r="C219" t="s">
        <v>49</v>
      </c>
      <c r="D219" t="s">
        <v>50</v>
      </c>
      <c r="E219" t="s">
        <v>51</v>
      </c>
      <c r="F219" t="s">
        <v>52</v>
      </c>
      <c r="G219" t="s">
        <v>198</v>
      </c>
      <c r="H219" t="s">
        <v>199</v>
      </c>
      <c r="I219" t="s">
        <v>55</v>
      </c>
      <c r="J219">
        <v>0.18018018018018017</v>
      </c>
      <c r="K219">
        <v>125.4</v>
      </c>
      <c r="L219">
        <v>125.39999999999999</v>
      </c>
      <c r="M219">
        <v>20</v>
      </c>
      <c r="N219">
        <v>2508</v>
      </c>
      <c r="O219">
        <v>0</v>
      </c>
      <c r="P219">
        <v>0</v>
      </c>
      <c r="Q219">
        <v>20</v>
      </c>
      <c r="R219">
        <v>2508</v>
      </c>
      <c r="S219">
        <v>15751</v>
      </c>
      <c r="U219" t="s">
        <v>64</v>
      </c>
      <c r="V219" t="s">
        <v>57</v>
      </c>
      <c r="X219">
        <v>324</v>
      </c>
      <c r="Y219" t="s">
        <v>58</v>
      </c>
      <c r="Z219">
        <v>44665.699135995397</v>
      </c>
      <c r="AA219">
        <v>520006</v>
      </c>
      <c r="AB219">
        <v>44705</v>
      </c>
      <c r="AC219">
        <v>41</v>
      </c>
      <c r="AD219" t="s">
        <v>73</v>
      </c>
      <c r="AE219" t="s">
        <v>74</v>
      </c>
    </row>
    <row r="220" spans="1:31">
      <c r="A220">
        <v>203169</v>
      </c>
      <c r="B220" t="s">
        <v>61</v>
      </c>
      <c r="C220" t="s">
        <v>49</v>
      </c>
      <c r="D220" t="s">
        <v>50</v>
      </c>
      <c r="E220" t="s">
        <v>51</v>
      </c>
      <c r="F220" t="s">
        <v>52</v>
      </c>
      <c r="G220" t="s">
        <v>198</v>
      </c>
      <c r="H220" t="s">
        <v>199</v>
      </c>
      <c r="I220" t="s">
        <v>55</v>
      </c>
      <c r="J220">
        <v>0.18018018018018017</v>
      </c>
      <c r="K220">
        <v>125.4</v>
      </c>
      <c r="L220">
        <v>125.39999999999999</v>
      </c>
      <c r="M220">
        <v>20</v>
      </c>
      <c r="N220">
        <v>2508</v>
      </c>
      <c r="O220">
        <v>0</v>
      </c>
      <c r="P220">
        <v>0</v>
      </c>
      <c r="Q220">
        <v>20</v>
      </c>
      <c r="R220">
        <v>2508</v>
      </c>
      <c r="S220">
        <v>15749</v>
      </c>
      <c r="U220" t="s">
        <v>62</v>
      </c>
      <c r="V220" t="s">
        <v>57</v>
      </c>
      <c r="X220">
        <v>324</v>
      </c>
      <c r="Y220" t="s">
        <v>58</v>
      </c>
      <c r="Z220">
        <v>44665.666932719898</v>
      </c>
      <c r="AA220">
        <v>520006</v>
      </c>
      <c r="AB220">
        <v>44705</v>
      </c>
      <c r="AC220">
        <v>41</v>
      </c>
      <c r="AD220" t="s">
        <v>73</v>
      </c>
      <c r="AE220" t="s">
        <v>74</v>
      </c>
    </row>
    <row r="221" spans="1:31">
      <c r="A221">
        <v>203115</v>
      </c>
      <c r="B221" t="s">
        <v>71</v>
      </c>
      <c r="C221" t="s">
        <v>49</v>
      </c>
      <c r="D221" t="s">
        <v>50</v>
      </c>
      <c r="E221" t="s">
        <v>51</v>
      </c>
      <c r="F221" t="s">
        <v>52</v>
      </c>
      <c r="G221" t="s">
        <v>198</v>
      </c>
      <c r="H221" t="s">
        <v>199</v>
      </c>
      <c r="I221" t="s">
        <v>55</v>
      </c>
      <c r="J221">
        <v>0.18018018018018017</v>
      </c>
      <c r="K221">
        <v>125.4</v>
      </c>
      <c r="L221">
        <v>125.39999999999999</v>
      </c>
      <c r="M221">
        <v>20</v>
      </c>
      <c r="N221">
        <v>2508</v>
      </c>
      <c r="O221">
        <v>0</v>
      </c>
      <c r="P221">
        <v>0</v>
      </c>
      <c r="Q221">
        <v>20</v>
      </c>
      <c r="R221">
        <v>2508</v>
      </c>
      <c r="S221">
        <v>15748</v>
      </c>
      <c r="U221" t="s">
        <v>72</v>
      </c>
      <c r="V221" t="s">
        <v>57</v>
      </c>
      <c r="X221">
        <v>324</v>
      </c>
      <c r="Y221" t="s">
        <v>58</v>
      </c>
      <c r="Z221">
        <v>44665.628147766198</v>
      </c>
      <c r="AA221">
        <v>520006</v>
      </c>
      <c r="AB221">
        <v>44705</v>
      </c>
      <c r="AC221">
        <v>41</v>
      </c>
      <c r="AD221" t="s">
        <v>73</v>
      </c>
      <c r="AE221" t="s">
        <v>74</v>
      </c>
    </row>
    <row r="222" spans="1:31">
      <c r="A222">
        <v>202953</v>
      </c>
      <c r="B222" t="s">
        <v>65</v>
      </c>
      <c r="C222" t="s">
        <v>49</v>
      </c>
      <c r="D222" t="s">
        <v>50</v>
      </c>
      <c r="E222" t="s">
        <v>51</v>
      </c>
      <c r="F222" t="s">
        <v>52</v>
      </c>
      <c r="G222" t="s">
        <v>198</v>
      </c>
      <c r="H222" t="s">
        <v>199</v>
      </c>
      <c r="I222" t="s">
        <v>55</v>
      </c>
      <c r="J222">
        <v>0.18018018018018017</v>
      </c>
      <c r="K222">
        <v>125.4</v>
      </c>
      <c r="L222">
        <v>125.39999999999999</v>
      </c>
      <c r="M222">
        <v>20</v>
      </c>
      <c r="N222">
        <v>2508</v>
      </c>
      <c r="O222">
        <v>0</v>
      </c>
      <c r="P222">
        <v>0</v>
      </c>
      <c r="Q222">
        <v>20</v>
      </c>
      <c r="R222">
        <v>2508</v>
      </c>
      <c r="S222">
        <v>15745</v>
      </c>
      <c r="U222" t="s">
        <v>66</v>
      </c>
      <c r="V222" t="s">
        <v>57</v>
      </c>
      <c r="X222">
        <v>324</v>
      </c>
      <c r="Y222" t="s">
        <v>58</v>
      </c>
      <c r="Z222">
        <v>44665.620475312498</v>
      </c>
      <c r="AA222">
        <v>520006</v>
      </c>
      <c r="AB222">
        <v>44705</v>
      </c>
      <c r="AC222">
        <v>41</v>
      </c>
      <c r="AD222" t="s">
        <v>73</v>
      </c>
      <c r="AE222" t="s">
        <v>74</v>
      </c>
    </row>
    <row r="223" spans="1:31">
      <c r="A223">
        <v>203007</v>
      </c>
      <c r="B223" t="s">
        <v>48</v>
      </c>
      <c r="C223" t="s">
        <v>49</v>
      </c>
      <c r="D223" t="s">
        <v>50</v>
      </c>
      <c r="E223" t="s">
        <v>51</v>
      </c>
      <c r="F223" t="s">
        <v>52</v>
      </c>
      <c r="G223" t="s">
        <v>198</v>
      </c>
      <c r="H223" t="s">
        <v>199</v>
      </c>
      <c r="I223" t="s">
        <v>55</v>
      </c>
      <c r="J223">
        <v>0.18018018018018017</v>
      </c>
      <c r="K223">
        <v>125.4</v>
      </c>
      <c r="L223">
        <v>125.39999999999999</v>
      </c>
      <c r="M223">
        <v>20</v>
      </c>
      <c r="N223">
        <v>2508</v>
      </c>
      <c r="O223">
        <v>0</v>
      </c>
      <c r="P223">
        <v>0</v>
      </c>
      <c r="Q223">
        <v>20</v>
      </c>
      <c r="R223">
        <v>2508</v>
      </c>
      <c r="S223">
        <v>15746</v>
      </c>
      <c r="U223" t="s">
        <v>56</v>
      </c>
      <c r="V223" t="s">
        <v>57</v>
      </c>
      <c r="X223">
        <v>324</v>
      </c>
      <c r="Y223" t="s">
        <v>58</v>
      </c>
      <c r="Z223">
        <v>44665.620893981497</v>
      </c>
      <c r="AA223">
        <v>520006</v>
      </c>
      <c r="AB223">
        <v>44705</v>
      </c>
      <c r="AC223">
        <v>41</v>
      </c>
      <c r="AD223" t="s">
        <v>73</v>
      </c>
      <c r="AE223" t="s">
        <v>74</v>
      </c>
    </row>
    <row r="224" spans="1:31">
      <c r="A224">
        <v>203061</v>
      </c>
      <c r="B224" t="s">
        <v>69</v>
      </c>
      <c r="C224" t="s">
        <v>49</v>
      </c>
      <c r="D224" t="s">
        <v>50</v>
      </c>
      <c r="E224" t="s">
        <v>51</v>
      </c>
      <c r="F224" t="s">
        <v>52</v>
      </c>
      <c r="G224" t="s">
        <v>198</v>
      </c>
      <c r="H224" t="s">
        <v>199</v>
      </c>
      <c r="I224" t="s">
        <v>55</v>
      </c>
      <c r="J224">
        <v>0.18018018018018017</v>
      </c>
      <c r="K224">
        <v>125.4</v>
      </c>
      <c r="L224">
        <v>125.39999999999999</v>
      </c>
      <c r="M224">
        <v>20</v>
      </c>
      <c r="N224">
        <v>2508</v>
      </c>
      <c r="O224">
        <v>0</v>
      </c>
      <c r="P224">
        <v>0</v>
      </c>
      <c r="Q224">
        <v>20</v>
      </c>
      <c r="R224">
        <v>2508</v>
      </c>
      <c r="S224">
        <v>15747</v>
      </c>
      <c r="U224" t="s">
        <v>70</v>
      </c>
      <c r="V224" t="s">
        <v>57</v>
      </c>
      <c r="X224">
        <v>324</v>
      </c>
      <c r="Y224" t="s">
        <v>58</v>
      </c>
      <c r="Z224">
        <v>44665.6209898495</v>
      </c>
      <c r="AA224">
        <v>520006</v>
      </c>
      <c r="AB224">
        <v>44705</v>
      </c>
      <c r="AC224">
        <v>41</v>
      </c>
      <c r="AD224" t="s">
        <v>73</v>
      </c>
      <c r="AE224" t="s">
        <v>74</v>
      </c>
    </row>
    <row r="225" spans="1:31">
      <c r="A225">
        <v>202834</v>
      </c>
      <c r="B225" t="s">
        <v>150</v>
      </c>
      <c r="C225" t="s">
        <v>151</v>
      </c>
      <c r="D225" t="s">
        <v>50</v>
      </c>
      <c r="E225" t="s">
        <v>51</v>
      </c>
      <c r="F225" t="s">
        <v>152</v>
      </c>
      <c r="G225" t="s">
        <v>200</v>
      </c>
      <c r="H225" t="s">
        <v>201</v>
      </c>
      <c r="I225" t="s">
        <v>155</v>
      </c>
      <c r="J225">
        <v>0.13071895424836599</v>
      </c>
      <c r="K225">
        <v>134.80000000000001</v>
      </c>
      <c r="L225">
        <v>134.79999999999998</v>
      </c>
      <c r="M225">
        <v>20</v>
      </c>
      <c r="N225">
        <v>2696</v>
      </c>
      <c r="O225">
        <v>0</v>
      </c>
      <c r="P225">
        <v>0</v>
      </c>
      <c r="Q225">
        <v>20</v>
      </c>
      <c r="R225">
        <v>2696</v>
      </c>
      <c r="S225">
        <v>15730</v>
      </c>
      <c r="U225" t="s">
        <v>156</v>
      </c>
      <c r="V225" t="s">
        <v>157</v>
      </c>
      <c r="X225">
        <v>328</v>
      </c>
      <c r="Y225" t="s">
        <v>93</v>
      </c>
      <c r="Z225">
        <v>44655.426663923601</v>
      </c>
      <c r="AA225">
        <v>520006</v>
      </c>
      <c r="AB225">
        <v>44706</v>
      </c>
      <c r="AC225">
        <v>42</v>
      </c>
      <c r="AD225" t="s">
        <v>158</v>
      </c>
    </row>
    <row r="226" spans="1:31">
      <c r="A226">
        <v>202836</v>
      </c>
      <c r="B226" t="s">
        <v>150</v>
      </c>
      <c r="C226" t="s">
        <v>151</v>
      </c>
      <c r="D226" t="s">
        <v>50</v>
      </c>
      <c r="E226" t="s">
        <v>51</v>
      </c>
      <c r="F226" t="s">
        <v>152</v>
      </c>
      <c r="G226" t="s">
        <v>202</v>
      </c>
      <c r="H226" t="s">
        <v>203</v>
      </c>
      <c r="I226" t="s">
        <v>155</v>
      </c>
      <c r="J226">
        <v>0.15267175572519084</v>
      </c>
      <c r="K226">
        <v>146</v>
      </c>
      <c r="L226">
        <v>146</v>
      </c>
      <c r="M226">
        <v>20</v>
      </c>
      <c r="N226">
        <v>2920</v>
      </c>
      <c r="O226">
        <v>0</v>
      </c>
      <c r="P226">
        <v>0</v>
      </c>
      <c r="Q226">
        <v>20</v>
      </c>
      <c r="R226">
        <v>2920</v>
      </c>
      <c r="S226">
        <v>15730</v>
      </c>
      <c r="U226" t="s">
        <v>156</v>
      </c>
      <c r="V226" t="s">
        <v>157</v>
      </c>
      <c r="X226">
        <v>328</v>
      </c>
      <c r="Y226" t="s">
        <v>93</v>
      </c>
      <c r="Z226">
        <v>44655.426663923601</v>
      </c>
      <c r="AA226">
        <v>520006</v>
      </c>
      <c r="AB226">
        <v>44706</v>
      </c>
      <c r="AC226">
        <v>42</v>
      </c>
      <c r="AD226" t="s">
        <v>158</v>
      </c>
    </row>
    <row r="227" spans="1:31">
      <c r="A227">
        <v>202832</v>
      </c>
      <c r="B227" t="s">
        <v>150</v>
      </c>
      <c r="C227" t="s">
        <v>151</v>
      </c>
      <c r="D227" t="s">
        <v>50</v>
      </c>
      <c r="E227" t="s">
        <v>51</v>
      </c>
      <c r="F227" t="s">
        <v>152</v>
      </c>
      <c r="G227" t="s">
        <v>204</v>
      </c>
      <c r="H227" t="s">
        <v>205</v>
      </c>
      <c r="I227" t="s">
        <v>155</v>
      </c>
      <c r="J227">
        <v>0.10638297872340426</v>
      </c>
      <c r="K227">
        <v>158.69999999999999</v>
      </c>
      <c r="L227">
        <v>158.69999999999999</v>
      </c>
      <c r="M227">
        <v>20</v>
      </c>
      <c r="N227">
        <v>3174</v>
      </c>
      <c r="O227">
        <v>0</v>
      </c>
      <c r="P227">
        <v>0</v>
      </c>
      <c r="Q227">
        <v>20</v>
      </c>
      <c r="R227">
        <v>3174</v>
      </c>
      <c r="S227">
        <v>15730</v>
      </c>
      <c r="U227" t="s">
        <v>156</v>
      </c>
      <c r="V227" t="s">
        <v>157</v>
      </c>
      <c r="X227">
        <v>328</v>
      </c>
      <c r="Y227" t="s">
        <v>93</v>
      </c>
      <c r="Z227">
        <v>44655.426663923601</v>
      </c>
      <c r="AA227">
        <v>520006</v>
      </c>
      <c r="AB227">
        <v>44706</v>
      </c>
      <c r="AC227">
        <v>42</v>
      </c>
      <c r="AD227" t="s">
        <v>158</v>
      </c>
    </row>
    <row r="228" spans="1:31">
      <c r="A228">
        <v>202837</v>
      </c>
      <c r="B228" t="s">
        <v>150</v>
      </c>
      <c r="C228" t="s">
        <v>151</v>
      </c>
      <c r="D228" t="s">
        <v>50</v>
      </c>
      <c r="E228" t="s">
        <v>51</v>
      </c>
      <c r="F228" t="s">
        <v>152</v>
      </c>
      <c r="G228" t="s">
        <v>206</v>
      </c>
      <c r="H228" t="s">
        <v>207</v>
      </c>
      <c r="I228" t="s">
        <v>155</v>
      </c>
      <c r="J228">
        <v>8.1300813008130079E-2</v>
      </c>
      <c r="K228">
        <v>176.3</v>
      </c>
      <c r="L228">
        <v>176.3</v>
      </c>
      <c r="M228">
        <v>20</v>
      </c>
      <c r="N228">
        <v>3526</v>
      </c>
      <c r="O228">
        <v>0</v>
      </c>
      <c r="P228">
        <v>0</v>
      </c>
      <c r="Q228">
        <v>20</v>
      </c>
      <c r="R228">
        <v>3526</v>
      </c>
      <c r="S228">
        <v>15730</v>
      </c>
      <c r="U228" t="s">
        <v>156</v>
      </c>
      <c r="V228" t="s">
        <v>157</v>
      </c>
      <c r="X228">
        <v>328</v>
      </c>
      <c r="Y228" t="s">
        <v>93</v>
      </c>
      <c r="Z228">
        <v>44655.426663923601</v>
      </c>
      <c r="AA228">
        <v>520006</v>
      </c>
      <c r="AB228">
        <v>44706</v>
      </c>
      <c r="AC228">
        <v>42</v>
      </c>
      <c r="AD228" t="s">
        <v>158</v>
      </c>
    </row>
    <row r="229" spans="1:31">
      <c r="A229">
        <v>202842</v>
      </c>
      <c r="B229" t="s">
        <v>175</v>
      </c>
      <c r="C229" t="s">
        <v>176</v>
      </c>
      <c r="D229" t="s">
        <v>50</v>
      </c>
      <c r="E229" t="s">
        <v>51</v>
      </c>
      <c r="F229" t="s">
        <v>177</v>
      </c>
      <c r="G229" t="s">
        <v>208</v>
      </c>
      <c r="H229" t="s">
        <v>209</v>
      </c>
      <c r="I229" t="s">
        <v>113</v>
      </c>
      <c r="J229">
        <v>0.18324607329842932</v>
      </c>
      <c r="K229">
        <v>149.69999999999999</v>
      </c>
      <c r="L229">
        <v>149.70000000000002</v>
      </c>
      <c r="M229">
        <v>35</v>
      </c>
      <c r="N229">
        <v>5239.5</v>
      </c>
      <c r="O229">
        <v>0</v>
      </c>
      <c r="P229">
        <v>0</v>
      </c>
      <c r="Q229">
        <v>35</v>
      </c>
      <c r="R229">
        <v>5239.5</v>
      </c>
      <c r="S229">
        <v>15731</v>
      </c>
      <c r="U229" t="s">
        <v>179</v>
      </c>
      <c r="V229" t="s">
        <v>180</v>
      </c>
      <c r="X229">
        <v>317</v>
      </c>
      <c r="Y229" t="s">
        <v>93</v>
      </c>
      <c r="Z229">
        <v>44655.4291645833</v>
      </c>
      <c r="AA229">
        <v>520006</v>
      </c>
      <c r="AB229">
        <v>44691</v>
      </c>
      <c r="AC229">
        <v>42</v>
      </c>
      <c r="AD229" t="s">
        <v>158</v>
      </c>
    </row>
    <row r="230" spans="1:31">
      <c r="A230">
        <v>202843</v>
      </c>
      <c r="B230" t="s">
        <v>175</v>
      </c>
      <c r="C230" t="s">
        <v>176</v>
      </c>
      <c r="D230" t="s">
        <v>50</v>
      </c>
      <c r="E230" t="s">
        <v>51</v>
      </c>
      <c r="F230" t="s">
        <v>177</v>
      </c>
      <c r="G230" t="s">
        <v>210</v>
      </c>
      <c r="H230" t="s">
        <v>211</v>
      </c>
      <c r="I230" t="s">
        <v>113</v>
      </c>
      <c r="J230">
        <v>0.14018691588785048</v>
      </c>
      <c r="K230">
        <v>72.599999999999994</v>
      </c>
      <c r="L230">
        <v>72.600000000000009</v>
      </c>
      <c r="M230">
        <v>30</v>
      </c>
      <c r="N230">
        <v>2178</v>
      </c>
      <c r="O230">
        <v>0</v>
      </c>
      <c r="P230">
        <v>0</v>
      </c>
      <c r="Q230">
        <v>30</v>
      </c>
      <c r="R230">
        <v>2178</v>
      </c>
      <c r="S230">
        <v>15731</v>
      </c>
      <c r="U230" t="s">
        <v>179</v>
      </c>
      <c r="V230" t="s">
        <v>180</v>
      </c>
      <c r="X230">
        <v>317</v>
      </c>
      <c r="Y230" t="s">
        <v>93</v>
      </c>
      <c r="Z230">
        <v>44655.4291645833</v>
      </c>
      <c r="AA230">
        <v>520006</v>
      </c>
      <c r="AB230">
        <v>44691</v>
      </c>
      <c r="AC230">
        <v>42</v>
      </c>
      <c r="AD230" t="s">
        <v>158</v>
      </c>
    </row>
    <row r="231" spans="1:31">
      <c r="A231">
        <v>203062</v>
      </c>
      <c r="B231" t="s">
        <v>69</v>
      </c>
      <c r="C231" t="s">
        <v>49</v>
      </c>
      <c r="D231" t="s">
        <v>50</v>
      </c>
      <c r="E231" t="s">
        <v>51</v>
      </c>
      <c r="F231" t="s">
        <v>52</v>
      </c>
      <c r="G231" t="s">
        <v>212</v>
      </c>
      <c r="H231" t="s">
        <v>213</v>
      </c>
      <c r="I231" t="s">
        <v>55</v>
      </c>
      <c r="J231">
        <v>8.2987551867219914E-2</v>
      </c>
      <c r="K231">
        <v>84.5</v>
      </c>
      <c r="L231">
        <v>84.5</v>
      </c>
      <c r="M231">
        <v>20</v>
      </c>
      <c r="N231">
        <v>1690</v>
      </c>
      <c r="O231">
        <v>0</v>
      </c>
      <c r="P231">
        <v>0</v>
      </c>
      <c r="Q231">
        <v>20</v>
      </c>
      <c r="R231">
        <v>1690</v>
      </c>
      <c r="S231">
        <v>15747</v>
      </c>
      <c r="U231" t="s">
        <v>70</v>
      </c>
      <c r="V231" t="s">
        <v>57</v>
      </c>
      <c r="X231">
        <v>324</v>
      </c>
      <c r="Y231" t="s">
        <v>58</v>
      </c>
      <c r="Z231">
        <v>44665.6209898495</v>
      </c>
      <c r="AA231">
        <v>520006</v>
      </c>
      <c r="AB231">
        <v>44705</v>
      </c>
      <c r="AC231">
        <v>41</v>
      </c>
      <c r="AD231" t="s">
        <v>73</v>
      </c>
      <c r="AE231" t="s">
        <v>74</v>
      </c>
    </row>
    <row r="232" spans="1:31">
      <c r="A232">
        <v>203008</v>
      </c>
      <c r="B232" t="s">
        <v>48</v>
      </c>
      <c r="C232" t="s">
        <v>49</v>
      </c>
      <c r="D232" t="s">
        <v>50</v>
      </c>
      <c r="E232" t="s">
        <v>51</v>
      </c>
      <c r="F232" t="s">
        <v>52</v>
      </c>
      <c r="G232" t="s">
        <v>212</v>
      </c>
      <c r="H232" t="s">
        <v>213</v>
      </c>
      <c r="I232" t="s">
        <v>55</v>
      </c>
      <c r="J232">
        <v>8.2987551867219914E-2</v>
      </c>
      <c r="K232">
        <v>84.5</v>
      </c>
      <c r="L232">
        <v>84.5</v>
      </c>
      <c r="M232">
        <v>20</v>
      </c>
      <c r="N232">
        <v>1690</v>
      </c>
      <c r="O232">
        <v>0</v>
      </c>
      <c r="P232">
        <v>0</v>
      </c>
      <c r="Q232">
        <v>20</v>
      </c>
      <c r="R232">
        <v>1690</v>
      </c>
      <c r="S232">
        <v>15746</v>
      </c>
      <c r="U232" t="s">
        <v>56</v>
      </c>
      <c r="V232" t="s">
        <v>57</v>
      </c>
      <c r="X232">
        <v>324</v>
      </c>
      <c r="Y232" t="s">
        <v>58</v>
      </c>
      <c r="Z232">
        <v>44665.620893981497</v>
      </c>
      <c r="AA232">
        <v>520006</v>
      </c>
      <c r="AB232">
        <v>44705</v>
      </c>
      <c r="AC232">
        <v>41</v>
      </c>
      <c r="AD232" t="s">
        <v>73</v>
      </c>
      <c r="AE232" t="s">
        <v>74</v>
      </c>
    </row>
    <row r="233" spans="1:31">
      <c r="A233">
        <v>202954</v>
      </c>
      <c r="B233" t="s">
        <v>65</v>
      </c>
      <c r="C233" t="s">
        <v>49</v>
      </c>
      <c r="D233" t="s">
        <v>50</v>
      </c>
      <c r="E233" t="s">
        <v>51</v>
      </c>
      <c r="F233" t="s">
        <v>52</v>
      </c>
      <c r="G233" t="s">
        <v>212</v>
      </c>
      <c r="H233" t="s">
        <v>213</v>
      </c>
      <c r="I233" t="s">
        <v>55</v>
      </c>
      <c r="J233">
        <v>8.2987551867219914E-2</v>
      </c>
      <c r="K233">
        <v>84.5</v>
      </c>
      <c r="L233">
        <v>84.5</v>
      </c>
      <c r="M233">
        <v>20</v>
      </c>
      <c r="N233">
        <v>1690</v>
      </c>
      <c r="O233">
        <v>0</v>
      </c>
      <c r="P233">
        <v>0</v>
      </c>
      <c r="Q233">
        <v>20</v>
      </c>
      <c r="R233">
        <v>1690</v>
      </c>
      <c r="S233">
        <v>15745</v>
      </c>
      <c r="U233" t="s">
        <v>66</v>
      </c>
      <c r="V233" t="s">
        <v>57</v>
      </c>
      <c r="X233">
        <v>324</v>
      </c>
      <c r="Y233" t="s">
        <v>58</v>
      </c>
      <c r="Z233">
        <v>44665.620475312498</v>
      </c>
      <c r="AA233">
        <v>520006</v>
      </c>
      <c r="AB233">
        <v>44705</v>
      </c>
      <c r="AC233">
        <v>41</v>
      </c>
      <c r="AD233" t="s">
        <v>73</v>
      </c>
      <c r="AE233" t="s">
        <v>74</v>
      </c>
    </row>
    <row r="234" spans="1:31">
      <c r="A234">
        <v>203116</v>
      </c>
      <c r="B234" t="s">
        <v>71</v>
      </c>
      <c r="C234" t="s">
        <v>49</v>
      </c>
      <c r="D234" t="s">
        <v>50</v>
      </c>
      <c r="E234" t="s">
        <v>51</v>
      </c>
      <c r="F234" t="s">
        <v>52</v>
      </c>
      <c r="G234" t="s">
        <v>212</v>
      </c>
      <c r="H234" t="s">
        <v>213</v>
      </c>
      <c r="I234" t="s">
        <v>55</v>
      </c>
      <c r="J234">
        <v>8.2987551867219914E-2</v>
      </c>
      <c r="K234">
        <v>84.5</v>
      </c>
      <c r="L234">
        <v>84.5</v>
      </c>
      <c r="M234">
        <v>20</v>
      </c>
      <c r="N234">
        <v>1690</v>
      </c>
      <c r="O234">
        <v>0</v>
      </c>
      <c r="P234">
        <v>0</v>
      </c>
      <c r="Q234">
        <v>20</v>
      </c>
      <c r="R234">
        <v>1690</v>
      </c>
      <c r="S234">
        <v>15748</v>
      </c>
      <c r="U234" t="s">
        <v>72</v>
      </c>
      <c r="V234" t="s">
        <v>57</v>
      </c>
      <c r="X234">
        <v>324</v>
      </c>
      <c r="Y234" t="s">
        <v>58</v>
      </c>
      <c r="Z234">
        <v>44665.628147766198</v>
      </c>
      <c r="AA234">
        <v>520006</v>
      </c>
      <c r="AB234">
        <v>44705</v>
      </c>
      <c r="AC234">
        <v>41</v>
      </c>
      <c r="AD234" t="s">
        <v>73</v>
      </c>
      <c r="AE234" t="s">
        <v>74</v>
      </c>
    </row>
    <row r="235" spans="1:31">
      <c r="A235">
        <v>203170</v>
      </c>
      <c r="B235" t="s">
        <v>61</v>
      </c>
      <c r="C235" t="s">
        <v>49</v>
      </c>
      <c r="D235" t="s">
        <v>50</v>
      </c>
      <c r="E235" t="s">
        <v>51</v>
      </c>
      <c r="F235" t="s">
        <v>52</v>
      </c>
      <c r="G235" t="s">
        <v>212</v>
      </c>
      <c r="H235" t="s">
        <v>213</v>
      </c>
      <c r="I235" t="s">
        <v>55</v>
      </c>
      <c r="J235">
        <v>8.2987551867219914E-2</v>
      </c>
      <c r="K235">
        <v>84.5</v>
      </c>
      <c r="L235">
        <v>84.5</v>
      </c>
      <c r="M235">
        <v>20</v>
      </c>
      <c r="N235">
        <v>1690</v>
      </c>
      <c r="O235">
        <v>0</v>
      </c>
      <c r="P235">
        <v>0</v>
      </c>
      <c r="Q235">
        <v>20</v>
      </c>
      <c r="R235">
        <v>1690</v>
      </c>
      <c r="S235">
        <v>15749</v>
      </c>
      <c r="U235" t="s">
        <v>62</v>
      </c>
      <c r="V235" t="s">
        <v>57</v>
      </c>
      <c r="X235">
        <v>324</v>
      </c>
      <c r="Y235" t="s">
        <v>58</v>
      </c>
      <c r="Z235">
        <v>44665.666932719898</v>
      </c>
      <c r="AA235">
        <v>520006</v>
      </c>
      <c r="AB235">
        <v>44705</v>
      </c>
      <c r="AC235">
        <v>41</v>
      </c>
      <c r="AD235" t="s">
        <v>73</v>
      </c>
      <c r="AE235" t="s">
        <v>74</v>
      </c>
    </row>
    <row r="236" spans="1:31">
      <c r="A236">
        <v>203225</v>
      </c>
      <c r="B236" t="s">
        <v>63</v>
      </c>
      <c r="C236" t="s">
        <v>49</v>
      </c>
      <c r="D236" t="s">
        <v>50</v>
      </c>
      <c r="E236" t="s">
        <v>51</v>
      </c>
      <c r="F236" t="s">
        <v>52</v>
      </c>
      <c r="G236" t="s">
        <v>212</v>
      </c>
      <c r="H236" t="s">
        <v>213</v>
      </c>
      <c r="I236" t="s">
        <v>55</v>
      </c>
      <c r="J236">
        <v>8.2987551867219914E-2</v>
      </c>
      <c r="K236">
        <v>84.5</v>
      </c>
      <c r="L236">
        <v>84.5</v>
      </c>
      <c r="M236">
        <v>20</v>
      </c>
      <c r="N236">
        <v>1690</v>
      </c>
      <c r="O236">
        <v>0</v>
      </c>
      <c r="P236">
        <v>0</v>
      </c>
      <c r="Q236">
        <v>20</v>
      </c>
      <c r="R236">
        <v>1690</v>
      </c>
      <c r="S236">
        <v>15751</v>
      </c>
      <c r="U236" t="s">
        <v>64</v>
      </c>
      <c r="V236" t="s">
        <v>57</v>
      </c>
      <c r="X236">
        <v>324</v>
      </c>
      <c r="Y236" t="s">
        <v>58</v>
      </c>
      <c r="Z236">
        <v>44665.699135995397</v>
      </c>
      <c r="AA236">
        <v>520006</v>
      </c>
      <c r="AB236">
        <v>44705</v>
      </c>
      <c r="AC236">
        <v>41</v>
      </c>
      <c r="AD236" t="s">
        <v>73</v>
      </c>
      <c r="AE236" t="s">
        <v>74</v>
      </c>
    </row>
    <row r="237" spans="1:31">
      <c r="A237">
        <v>203186</v>
      </c>
      <c r="B237" t="s">
        <v>63</v>
      </c>
      <c r="C237" t="s">
        <v>49</v>
      </c>
      <c r="D237" t="s">
        <v>50</v>
      </c>
      <c r="E237" t="s">
        <v>51</v>
      </c>
      <c r="F237" t="s">
        <v>52</v>
      </c>
      <c r="G237" t="s">
        <v>214</v>
      </c>
      <c r="H237" t="s">
        <v>215</v>
      </c>
      <c r="I237" t="s">
        <v>55</v>
      </c>
      <c r="J237">
        <v>0.11627906976744187</v>
      </c>
      <c r="K237">
        <v>63.8</v>
      </c>
      <c r="L237">
        <v>63.800000000000004</v>
      </c>
      <c r="M237">
        <v>20</v>
      </c>
      <c r="N237">
        <v>1276</v>
      </c>
      <c r="O237">
        <v>0</v>
      </c>
      <c r="P237">
        <v>0</v>
      </c>
      <c r="Q237">
        <v>20</v>
      </c>
      <c r="R237">
        <v>1276</v>
      </c>
      <c r="S237">
        <v>15751</v>
      </c>
      <c r="U237" t="s">
        <v>64</v>
      </c>
      <c r="V237" t="s">
        <v>57</v>
      </c>
      <c r="X237">
        <v>324</v>
      </c>
      <c r="Y237" t="s">
        <v>58</v>
      </c>
      <c r="Z237">
        <v>44665.699135995397</v>
      </c>
      <c r="AA237">
        <v>520006</v>
      </c>
      <c r="AB237">
        <v>44705</v>
      </c>
      <c r="AC237">
        <v>14</v>
      </c>
      <c r="AD237" t="s">
        <v>59</v>
      </c>
      <c r="AE237" t="s">
        <v>60</v>
      </c>
    </row>
    <row r="238" spans="1:31">
      <c r="A238">
        <v>203131</v>
      </c>
      <c r="B238" t="s">
        <v>61</v>
      </c>
      <c r="C238" t="s">
        <v>49</v>
      </c>
      <c r="D238" t="s">
        <v>50</v>
      </c>
      <c r="E238" t="s">
        <v>51</v>
      </c>
      <c r="F238" t="s">
        <v>52</v>
      </c>
      <c r="G238" t="s">
        <v>214</v>
      </c>
      <c r="H238" t="s">
        <v>215</v>
      </c>
      <c r="I238" t="s">
        <v>55</v>
      </c>
      <c r="J238">
        <v>0.11627906976744187</v>
      </c>
      <c r="K238">
        <v>63.8</v>
      </c>
      <c r="L238">
        <v>63.800000000000004</v>
      </c>
      <c r="M238">
        <v>20</v>
      </c>
      <c r="N238">
        <v>1276</v>
      </c>
      <c r="O238">
        <v>0</v>
      </c>
      <c r="P238">
        <v>0</v>
      </c>
      <c r="Q238">
        <v>20</v>
      </c>
      <c r="R238">
        <v>1276</v>
      </c>
      <c r="S238">
        <v>15749</v>
      </c>
      <c r="U238" t="s">
        <v>62</v>
      </c>
      <c r="V238" t="s">
        <v>57</v>
      </c>
      <c r="X238">
        <v>324</v>
      </c>
      <c r="Y238" t="s">
        <v>58</v>
      </c>
      <c r="Z238">
        <v>44665.666932719898</v>
      </c>
      <c r="AA238">
        <v>520006</v>
      </c>
      <c r="AB238">
        <v>44705</v>
      </c>
      <c r="AC238">
        <v>14</v>
      </c>
      <c r="AD238" t="s">
        <v>59</v>
      </c>
      <c r="AE238" t="s">
        <v>60</v>
      </c>
    </row>
    <row r="239" spans="1:31">
      <c r="A239">
        <v>202969</v>
      </c>
      <c r="B239" t="s">
        <v>48</v>
      </c>
      <c r="C239" t="s">
        <v>49</v>
      </c>
      <c r="D239" t="s">
        <v>50</v>
      </c>
      <c r="E239" t="s">
        <v>51</v>
      </c>
      <c r="F239" t="s">
        <v>52</v>
      </c>
      <c r="G239" t="s">
        <v>214</v>
      </c>
      <c r="H239" t="s">
        <v>215</v>
      </c>
      <c r="I239" t="s">
        <v>55</v>
      </c>
      <c r="J239">
        <v>0.11627906976744187</v>
      </c>
      <c r="K239">
        <v>63.8</v>
      </c>
      <c r="L239">
        <v>63.800000000000004</v>
      </c>
      <c r="M239">
        <v>20</v>
      </c>
      <c r="N239">
        <v>1276</v>
      </c>
      <c r="O239">
        <v>0</v>
      </c>
      <c r="P239">
        <v>0</v>
      </c>
      <c r="Q239">
        <v>20</v>
      </c>
      <c r="R239">
        <v>1276</v>
      </c>
      <c r="S239">
        <v>15746</v>
      </c>
      <c r="U239" t="s">
        <v>56</v>
      </c>
      <c r="V239" t="s">
        <v>57</v>
      </c>
      <c r="X239">
        <v>324</v>
      </c>
      <c r="Y239" t="s">
        <v>58</v>
      </c>
      <c r="Z239">
        <v>44665.620893981497</v>
      </c>
      <c r="AA239">
        <v>520006</v>
      </c>
      <c r="AB239">
        <v>44705</v>
      </c>
      <c r="AC239">
        <v>14</v>
      </c>
      <c r="AD239" t="s">
        <v>59</v>
      </c>
      <c r="AE239" t="s">
        <v>60</v>
      </c>
    </row>
    <row r="240" spans="1:31">
      <c r="A240">
        <v>203077</v>
      </c>
      <c r="B240" t="s">
        <v>71</v>
      </c>
      <c r="C240" t="s">
        <v>49</v>
      </c>
      <c r="D240" t="s">
        <v>50</v>
      </c>
      <c r="E240" t="s">
        <v>51</v>
      </c>
      <c r="F240" t="s">
        <v>52</v>
      </c>
      <c r="G240" t="s">
        <v>214</v>
      </c>
      <c r="H240" t="s">
        <v>215</v>
      </c>
      <c r="I240" t="s">
        <v>55</v>
      </c>
      <c r="J240">
        <v>0.11627906976744187</v>
      </c>
      <c r="K240">
        <v>63.8</v>
      </c>
      <c r="L240">
        <v>63.800000000000004</v>
      </c>
      <c r="M240">
        <v>20</v>
      </c>
      <c r="N240">
        <v>1276</v>
      </c>
      <c r="O240">
        <v>0</v>
      </c>
      <c r="P240">
        <v>0</v>
      </c>
      <c r="Q240">
        <v>20</v>
      </c>
      <c r="R240">
        <v>1276</v>
      </c>
      <c r="S240">
        <v>15748</v>
      </c>
      <c r="U240" t="s">
        <v>72</v>
      </c>
      <c r="V240" t="s">
        <v>57</v>
      </c>
      <c r="X240">
        <v>324</v>
      </c>
      <c r="Y240" t="s">
        <v>58</v>
      </c>
      <c r="Z240">
        <v>44665.628147766198</v>
      </c>
      <c r="AA240">
        <v>520006</v>
      </c>
      <c r="AB240">
        <v>44705</v>
      </c>
      <c r="AC240">
        <v>14</v>
      </c>
      <c r="AD240" t="s">
        <v>59</v>
      </c>
      <c r="AE240" t="s">
        <v>60</v>
      </c>
    </row>
    <row r="241" spans="1:31">
      <c r="A241">
        <v>203023</v>
      </c>
      <c r="B241" t="s">
        <v>69</v>
      </c>
      <c r="C241" t="s">
        <v>49</v>
      </c>
      <c r="D241" t="s">
        <v>50</v>
      </c>
      <c r="E241" t="s">
        <v>51</v>
      </c>
      <c r="F241" t="s">
        <v>52</v>
      </c>
      <c r="G241" t="s">
        <v>214</v>
      </c>
      <c r="H241" t="s">
        <v>215</v>
      </c>
      <c r="I241" t="s">
        <v>55</v>
      </c>
      <c r="J241">
        <v>0.11627906976744187</v>
      </c>
      <c r="K241">
        <v>63.8</v>
      </c>
      <c r="L241">
        <v>63.800000000000004</v>
      </c>
      <c r="M241">
        <v>20</v>
      </c>
      <c r="N241">
        <v>1276</v>
      </c>
      <c r="O241">
        <v>0</v>
      </c>
      <c r="P241">
        <v>0</v>
      </c>
      <c r="Q241">
        <v>20</v>
      </c>
      <c r="R241">
        <v>1276</v>
      </c>
      <c r="S241">
        <v>15747</v>
      </c>
      <c r="U241" t="s">
        <v>70</v>
      </c>
      <c r="V241" t="s">
        <v>57</v>
      </c>
      <c r="X241">
        <v>324</v>
      </c>
      <c r="Y241" t="s">
        <v>58</v>
      </c>
      <c r="Z241">
        <v>44665.6209898495</v>
      </c>
      <c r="AA241">
        <v>520006</v>
      </c>
      <c r="AB241">
        <v>44705</v>
      </c>
      <c r="AC241">
        <v>14</v>
      </c>
      <c r="AD241" t="s">
        <v>59</v>
      </c>
      <c r="AE241" t="s">
        <v>60</v>
      </c>
    </row>
    <row r="242" spans="1:31">
      <c r="A242">
        <v>202915</v>
      </c>
      <c r="B242" t="s">
        <v>65</v>
      </c>
      <c r="C242" t="s">
        <v>49</v>
      </c>
      <c r="D242" t="s">
        <v>50</v>
      </c>
      <c r="E242" t="s">
        <v>51</v>
      </c>
      <c r="F242" t="s">
        <v>52</v>
      </c>
      <c r="G242" t="s">
        <v>214</v>
      </c>
      <c r="H242" t="s">
        <v>215</v>
      </c>
      <c r="I242" t="s">
        <v>55</v>
      </c>
      <c r="J242">
        <v>0.11627906976744187</v>
      </c>
      <c r="K242">
        <v>63.8</v>
      </c>
      <c r="L242">
        <v>63.800000000000004</v>
      </c>
      <c r="M242">
        <v>20</v>
      </c>
      <c r="N242">
        <v>1276</v>
      </c>
      <c r="O242">
        <v>0</v>
      </c>
      <c r="P242">
        <v>0</v>
      </c>
      <c r="Q242">
        <v>20</v>
      </c>
      <c r="R242">
        <v>1276</v>
      </c>
      <c r="S242">
        <v>15745</v>
      </c>
      <c r="U242" t="s">
        <v>66</v>
      </c>
      <c r="V242" t="s">
        <v>57</v>
      </c>
      <c r="X242">
        <v>324</v>
      </c>
      <c r="Y242" t="s">
        <v>58</v>
      </c>
      <c r="Z242">
        <v>44665.620475312498</v>
      </c>
      <c r="AA242">
        <v>520006</v>
      </c>
      <c r="AB242">
        <v>44705</v>
      </c>
      <c r="AC242">
        <v>14</v>
      </c>
      <c r="AD242" t="s">
        <v>59</v>
      </c>
      <c r="AE242" t="s">
        <v>60</v>
      </c>
    </row>
    <row r="243" spans="1:31">
      <c r="A243">
        <v>203200</v>
      </c>
      <c r="B243" t="s">
        <v>63</v>
      </c>
      <c r="C243" t="s">
        <v>49</v>
      </c>
      <c r="D243" t="s">
        <v>50</v>
      </c>
      <c r="E243" t="s">
        <v>51</v>
      </c>
      <c r="F243" t="s">
        <v>52</v>
      </c>
      <c r="G243" t="s">
        <v>214</v>
      </c>
      <c r="H243" t="s">
        <v>215</v>
      </c>
      <c r="I243" t="s">
        <v>55</v>
      </c>
      <c r="J243">
        <v>0.11627906976744187</v>
      </c>
      <c r="K243">
        <v>63.8</v>
      </c>
      <c r="L243">
        <v>63.800000000000004</v>
      </c>
      <c r="M243">
        <v>20</v>
      </c>
      <c r="N243">
        <v>1276</v>
      </c>
      <c r="O243">
        <v>0</v>
      </c>
      <c r="P243">
        <v>0</v>
      </c>
      <c r="Q243">
        <v>20</v>
      </c>
      <c r="R243">
        <v>1276</v>
      </c>
      <c r="S243">
        <v>15751</v>
      </c>
      <c r="U243" t="s">
        <v>64</v>
      </c>
      <c r="V243" t="s">
        <v>57</v>
      </c>
      <c r="X243">
        <v>324</v>
      </c>
      <c r="Y243" t="s">
        <v>58</v>
      </c>
      <c r="Z243">
        <v>44665.699135995397</v>
      </c>
      <c r="AA243">
        <v>520006</v>
      </c>
      <c r="AB243">
        <v>44705</v>
      </c>
      <c r="AC243">
        <v>41</v>
      </c>
      <c r="AD243" t="s">
        <v>73</v>
      </c>
      <c r="AE243" t="s">
        <v>74</v>
      </c>
    </row>
    <row r="244" spans="1:31">
      <c r="A244">
        <v>203145</v>
      </c>
      <c r="B244" t="s">
        <v>61</v>
      </c>
      <c r="C244" t="s">
        <v>49</v>
      </c>
      <c r="D244" t="s">
        <v>50</v>
      </c>
      <c r="E244" t="s">
        <v>51</v>
      </c>
      <c r="F244" t="s">
        <v>52</v>
      </c>
      <c r="G244" t="s">
        <v>214</v>
      </c>
      <c r="H244" t="s">
        <v>215</v>
      </c>
      <c r="I244" t="s">
        <v>55</v>
      </c>
      <c r="J244">
        <v>0.11627906976744187</v>
      </c>
      <c r="K244">
        <v>63.8</v>
      </c>
      <c r="L244">
        <v>63.800000000000004</v>
      </c>
      <c r="M244">
        <v>20</v>
      </c>
      <c r="N244">
        <v>1276</v>
      </c>
      <c r="O244">
        <v>0</v>
      </c>
      <c r="P244">
        <v>0</v>
      </c>
      <c r="Q244">
        <v>20</v>
      </c>
      <c r="R244">
        <v>1276</v>
      </c>
      <c r="S244">
        <v>15749</v>
      </c>
      <c r="U244" t="s">
        <v>62</v>
      </c>
      <c r="V244" t="s">
        <v>57</v>
      </c>
      <c r="X244">
        <v>324</v>
      </c>
      <c r="Y244" t="s">
        <v>58</v>
      </c>
      <c r="Z244">
        <v>44665.666932719898</v>
      </c>
      <c r="AA244">
        <v>520006</v>
      </c>
      <c r="AB244">
        <v>44705</v>
      </c>
      <c r="AC244">
        <v>41</v>
      </c>
      <c r="AD244" t="s">
        <v>73</v>
      </c>
      <c r="AE244" t="s">
        <v>74</v>
      </c>
    </row>
    <row r="245" spans="1:31">
      <c r="A245">
        <v>202983</v>
      </c>
      <c r="B245" t="s">
        <v>48</v>
      </c>
      <c r="C245" t="s">
        <v>49</v>
      </c>
      <c r="D245" t="s">
        <v>50</v>
      </c>
      <c r="E245" t="s">
        <v>51</v>
      </c>
      <c r="F245" t="s">
        <v>52</v>
      </c>
      <c r="G245" t="s">
        <v>214</v>
      </c>
      <c r="H245" t="s">
        <v>215</v>
      </c>
      <c r="I245" t="s">
        <v>55</v>
      </c>
      <c r="J245">
        <v>0.11627906976744187</v>
      </c>
      <c r="K245">
        <v>63.8</v>
      </c>
      <c r="L245">
        <v>63.800000000000004</v>
      </c>
      <c r="M245">
        <v>20</v>
      </c>
      <c r="N245">
        <v>1276</v>
      </c>
      <c r="O245">
        <v>0</v>
      </c>
      <c r="P245">
        <v>0</v>
      </c>
      <c r="Q245">
        <v>20</v>
      </c>
      <c r="R245">
        <v>1276</v>
      </c>
      <c r="S245">
        <v>15746</v>
      </c>
      <c r="U245" t="s">
        <v>56</v>
      </c>
      <c r="V245" t="s">
        <v>57</v>
      </c>
      <c r="X245">
        <v>324</v>
      </c>
      <c r="Y245" t="s">
        <v>58</v>
      </c>
      <c r="Z245">
        <v>44665.620893981497</v>
      </c>
      <c r="AA245">
        <v>520006</v>
      </c>
      <c r="AB245">
        <v>44705</v>
      </c>
      <c r="AC245">
        <v>41</v>
      </c>
      <c r="AD245" t="s">
        <v>73</v>
      </c>
      <c r="AE245" t="s">
        <v>74</v>
      </c>
    </row>
    <row r="246" spans="1:31">
      <c r="A246">
        <v>202929</v>
      </c>
      <c r="B246" t="s">
        <v>65</v>
      </c>
      <c r="C246" t="s">
        <v>49</v>
      </c>
      <c r="D246" t="s">
        <v>50</v>
      </c>
      <c r="E246" t="s">
        <v>51</v>
      </c>
      <c r="F246" t="s">
        <v>52</v>
      </c>
      <c r="G246" t="s">
        <v>214</v>
      </c>
      <c r="H246" t="s">
        <v>215</v>
      </c>
      <c r="I246" t="s">
        <v>55</v>
      </c>
      <c r="J246">
        <v>0.11627906976744187</v>
      </c>
      <c r="K246">
        <v>63.8</v>
      </c>
      <c r="L246">
        <v>63.800000000000004</v>
      </c>
      <c r="M246">
        <v>20</v>
      </c>
      <c r="N246">
        <v>1276</v>
      </c>
      <c r="O246">
        <v>0</v>
      </c>
      <c r="P246">
        <v>0</v>
      </c>
      <c r="Q246">
        <v>20</v>
      </c>
      <c r="R246">
        <v>1276</v>
      </c>
      <c r="S246">
        <v>15745</v>
      </c>
      <c r="U246" t="s">
        <v>66</v>
      </c>
      <c r="V246" t="s">
        <v>57</v>
      </c>
      <c r="X246">
        <v>324</v>
      </c>
      <c r="Y246" t="s">
        <v>58</v>
      </c>
      <c r="Z246">
        <v>44665.620475312498</v>
      </c>
      <c r="AA246">
        <v>520006</v>
      </c>
      <c r="AB246">
        <v>44705</v>
      </c>
      <c r="AC246">
        <v>41</v>
      </c>
      <c r="AD246" t="s">
        <v>73</v>
      </c>
      <c r="AE246" t="s">
        <v>74</v>
      </c>
    </row>
    <row r="247" spans="1:31">
      <c r="A247">
        <v>203091</v>
      </c>
      <c r="B247" t="s">
        <v>71</v>
      </c>
      <c r="C247" t="s">
        <v>49</v>
      </c>
      <c r="D247" t="s">
        <v>50</v>
      </c>
      <c r="E247" t="s">
        <v>51</v>
      </c>
      <c r="F247" t="s">
        <v>52</v>
      </c>
      <c r="G247" t="s">
        <v>214</v>
      </c>
      <c r="H247" t="s">
        <v>215</v>
      </c>
      <c r="I247" t="s">
        <v>55</v>
      </c>
      <c r="J247">
        <v>0.11627906976744187</v>
      </c>
      <c r="K247">
        <v>63.8</v>
      </c>
      <c r="L247">
        <v>63.800000000000004</v>
      </c>
      <c r="M247">
        <v>20</v>
      </c>
      <c r="N247">
        <v>1276</v>
      </c>
      <c r="O247">
        <v>0</v>
      </c>
      <c r="P247">
        <v>0</v>
      </c>
      <c r="Q247">
        <v>20</v>
      </c>
      <c r="R247">
        <v>1276</v>
      </c>
      <c r="S247">
        <v>15748</v>
      </c>
      <c r="U247" t="s">
        <v>72</v>
      </c>
      <c r="V247" t="s">
        <v>57</v>
      </c>
      <c r="X247">
        <v>324</v>
      </c>
      <c r="Y247" t="s">
        <v>58</v>
      </c>
      <c r="Z247">
        <v>44665.628147766198</v>
      </c>
      <c r="AA247">
        <v>520006</v>
      </c>
      <c r="AB247">
        <v>44705</v>
      </c>
      <c r="AC247">
        <v>41</v>
      </c>
      <c r="AD247" t="s">
        <v>73</v>
      </c>
      <c r="AE247" t="s">
        <v>74</v>
      </c>
    </row>
    <row r="248" spans="1:31">
      <c r="A248">
        <v>203037</v>
      </c>
      <c r="B248" t="s">
        <v>69</v>
      </c>
      <c r="C248" t="s">
        <v>49</v>
      </c>
      <c r="D248" t="s">
        <v>50</v>
      </c>
      <c r="E248" t="s">
        <v>51</v>
      </c>
      <c r="F248" t="s">
        <v>52</v>
      </c>
      <c r="G248" t="s">
        <v>214</v>
      </c>
      <c r="H248" t="s">
        <v>215</v>
      </c>
      <c r="I248" t="s">
        <v>55</v>
      </c>
      <c r="J248">
        <v>0.11627906976744187</v>
      </c>
      <c r="K248">
        <v>63.8</v>
      </c>
      <c r="L248">
        <v>63.800000000000004</v>
      </c>
      <c r="M248">
        <v>20</v>
      </c>
      <c r="N248">
        <v>1276</v>
      </c>
      <c r="O248">
        <v>0</v>
      </c>
      <c r="P248">
        <v>0</v>
      </c>
      <c r="Q248">
        <v>20</v>
      </c>
      <c r="R248">
        <v>1276</v>
      </c>
      <c r="S248">
        <v>15747</v>
      </c>
      <c r="U248" t="s">
        <v>70</v>
      </c>
      <c r="V248" t="s">
        <v>57</v>
      </c>
      <c r="X248">
        <v>324</v>
      </c>
      <c r="Y248" t="s">
        <v>58</v>
      </c>
      <c r="Z248">
        <v>44665.6209898495</v>
      </c>
      <c r="AA248">
        <v>520006</v>
      </c>
      <c r="AB248">
        <v>44705</v>
      </c>
      <c r="AC248">
        <v>41</v>
      </c>
      <c r="AD248" t="s">
        <v>73</v>
      </c>
      <c r="AE248" t="s">
        <v>74</v>
      </c>
    </row>
    <row r="249" spans="1:31">
      <c r="A249">
        <v>203063</v>
      </c>
      <c r="B249" t="s">
        <v>69</v>
      </c>
      <c r="C249" t="s">
        <v>49</v>
      </c>
      <c r="D249" t="s">
        <v>50</v>
      </c>
      <c r="E249" t="s">
        <v>51</v>
      </c>
      <c r="F249" t="s">
        <v>52</v>
      </c>
      <c r="G249" t="s">
        <v>216</v>
      </c>
      <c r="H249" t="s">
        <v>217</v>
      </c>
      <c r="I249" t="s">
        <v>55</v>
      </c>
      <c r="J249">
        <v>0.14388489208633093</v>
      </c>
      <c r="K249">
        <v>94.5</v>
      </c>
      <c r="L249">
        <v>94.5</v>
      </c>
      <c r="M249">
        <v>20</v>
      </c>
      <c r="N249">
        <v>1890</v>
      </c>
      <c r="O249">
        <v>0</v>
      </c>
      <c r="P249">
        <v>0</v>
      </c>
      <c r="Q249">
        <v>20</v>
      </c>
      <c r="R249">
        <v>1890</v>
      </c>
      <c r="S249">
        <v>15747</v>
      </c>
      <c r="U249" t="s">
        <v>70</v>
      </c>
      <c r="V249" t="s">
        <v>57</v>
      </c>
      <c r="X249">
        <v>324</v>
      </c>
      <c r="Y249" t="s">
        <v>58</v>
      </c>
      <c r="Z249">
        <v>44665.6209898495</v>
      </c>
      <c r="AA249">
        <v>520006</v>
      </c>
      <c r="AB249">
        <v>44705</v>
      </c>
      <c r="AC249">
        <v>41</v>
      </c>
      <c r="AD249" t="s">
        <v>73</v>
      </c>
      <c r="AE249" t="s">
        <v>74</v>
      </c>
    </row>
    <row r="250" spans="1:31">
      <c r="A250">
        <v>202955</v>
      </c>
      <c r="B250" t="s">
        <v>65</v>
      </c>
      <c r="C250" t="s">
        <v>49</v>
      </c>
      <c r="D250" t="s">
        <v>50</v>
      </c>
      <c r="E250" t="s">
        <v>51</v>
      </c>
      <c r="F250" t="s">
        <v>52</v>
      </c>
      <c r="G250" t="s">
        <v>216</v>
      </c>
      <c r="H250" t="s">
        <v>217</v>
      </c>
      <c r="I250" t="s">
        <v>55</v>
      </c>
      <c r="J250">
        <v>0.14388489208633093</v>
      </c>
      <c r="K250">
        <v>94.5</v>
      </c>
      <c r="L250">
        <v>94.5</v>
      </c>
      <c r="M250">
        <v>20</v>
      </c>
      <c r="N250">
        <v>1890</v>
      </c>
      <c r="O250">
        <v>0</v>
      </c>
      <c r="P250">
        <v>0</v>
      </c>
      <c r="Q250">
        <v>20</v>
      </c>
      <c r="R250">
        <v>1890</v>
      </c>
      <c r="S250">
        <v>15745</v>
      </c>
      <c r="U250" t="s">
        <v>66</v>
      </c>
      <c r="V250" t="s">
        <v>57</v>
      </c>
      <c r="X250">
        <v>324</v>
      </c>
      <c r="Y250" t="s">
        <v>58</v>
      </c>
      <c r="Z250">
        <v>44665.620475312498</v>
      </c>
      <c r="AA250">
        <v>520006</v>
      </c>
      <c r="AB250">
        <v>44705</v>
      </c>
      <c r="AC250">
        <v>41</v>
      </c>
      <c r="AD250" t="s">
        <v>73</v>
      </c>
      <c r="AE250" t="s">
        <v>74</v>
      </c>
    </row>
    <row r="251" spans="1:31">
      <c r="A251">
        <v>203009</v>
      </c>
      <c r="B251" t="s">
        <v>48</v>
      </c>
      <c r="C251" t="s">
        <v>49</v>
      </c>
      <c r="D251" t="s">
        <v>50</v>
      </c>
      <c r="E251" t="s">
        <v>51</v>
      </c>
      <c r="F251" t="s">
        <v>52</v>
      </c>
      <c r="G251" t="s">
        <v>216</v>
      </c>
      <c r="H251" t="s">
        <v>217</v>
      </c>
      <c r="I251" t="s">
        <v>55</v>
      </c>
      <c r="J251">
        <v>0.14388489208633093</v>
      </c>
      <c r="K251">
        <v>94.5</v>
      </c>
      <c r="L251">
        <v>94.5</v>
      </c>
      <c r="M251">
        <v>20</v>
      </c>
      <c r="N251">
        <v>1890</v>
      </c>
      <c r="O251">
        <v>0</v>
      </c>
      <c r="P251">
        <v>0</v>
      </c>
      <c r="Q251">
        <v>20</v>
      </c>
      <c r="R251">
        <v>1890</v>
      </c>
      <c r="S251">
        <v>15746</v>
      </c>
      <c r="U251" t="s">
        <v>56</v>
      </c>
      <c r="V251" t="s">
        <v>57</v>
      </c>
      <c r="X251">
        <v>324</v>
      </c>
      <c r="Y251" t="s">
        <v>58</v>
      </c>
      <c r="Z251">
        <v>44665.620893981497</v>
      </c>
      <c r="AA251">
        <v>520006</v>
      </c>
      <c r="AB251">
        <v>44705</v>
      </c>
      <c r="AC251">
        <v>41</v>
      </c>
      <c r="AD251" t="s">
        <v>73</v>
      </c>
      <c r="AE251" t="s">
        <v>74</v>
      </c>
    </row>
    <row r="252" spans="1:31">
      <c r="A252">
        <v>203171</v>
      </c>
      <c r="B252" t="s">
        <v>61</v>
      </c>
      <c r="C252" t="s">
        <v>49</v>
      </c>
      <c r="D252" t="s">
        <v>50</v>
      </c>
      <c r="E252" t="s">
        <v>51</v>
      </c>
      <c r="F252" t="s">
        <v>52</v>
      </c>
      <c r="G252" t="s">
        <v>216</v>
      </c>
      <c r="H252" t="s">
        <v>217</v>
      </c>
      <c r="I252" t="s">
        <v>55</v>
      </c>
      <c r="J252">
        <v>0.14388489208633093</v>
      </c>
      <c r="K252">
        <v>94.5</v>
      </c>
      <c r="L252">
        <v>94.5</v>
      </c>
      <c r="M252">
        <v>20</v>
      </c>
      <c r="N252">
        <v>1890</v>
      </c>
      <c r="O252">
        <v>0</v>
      </c>
      <c r="P252">
        <v>0</v>
      </c>
      <c r="Q252">
        <v>20</v>
      </c>
      <c r="R252">
        <v>1890</v>
      </c>
      <c r="S252">
        <v>15749</v>
      </c>
      <c r="U252" t="s">
        <v>62</v>
      </c>
      <c r="V252" t="s">
        <v>57</v>
      </c>
      <c r="X252">
        <v>324</v>
      </c>
      <c r="Y252" t="s">
        <v>58</v>
      </c>
      <c r="Z252">
        <v>44665.666932719898</v>
      </c>
      <c r="AA252">
        <v>520006</v>
      </c>
      <c r="AB252">
        <v>44705</v>
      </c>
      <c r="AC252">
        <v>41</v>
      </c>
      <c r="AD252" t="s">
        <v>73</v>
      </c>
      <c r="AE252" t="s">
        <v>74</v>
      </c>
    </row>
    <row r="253" spans="1:31">
      <c r="A253">
        <v>203117</v>
      </c>
      <c r="B253" t="s">
        <v>71</v>
      </c>
      <c r="C253" t="s">
        <v>49</v>
      </c>
      <c r="D253" t="s">
        <v>50</v>
      </c>
      <c r="E253" t="s">
        <v>51</v>
      </c>
      <c r="F253" t="s">
        <v>52</v>
      </c>
      <c r="G253" t="s">
        <v>216</v>
      </c>
      <c r="H253" t="s">
        <v>217</v>
      </c>
      <c r="I253" t="s">
        <v>55</v>
      </c>
      <c r="J253">
        <v>0.14388489208633093</v>
      </c>
      <c r="K253">
        <v>94.5</v>
      </c>
      <c r="L253">
        <v>94.5</v>
      </c>
      <c r="M253">
        <v>20</v>
      </c>
      <c r="N253">
        <v>1890</v>
      </c>
      <c r="O253">
        <v>0</v>
      </c>
      <c r="P253">
        <v>0</v>
      </c>
      <c r="Q253">
        <v>20</v>
      </c>
      <c r="R253">
        <v>1890</v>
      </c>
      <c r="S253">
        <v>15748</v>
      </c>
      <c r="U253" t="s">
        <v>72</v>
      </c>
      <c r="V253" t="s">
        <v>57</v>
      </c>
      <c r="X253">
        <v>324</v>
      </c>
      <c r="Y253" t="s">
        <v>58</v>
      </c>
      <c r="Z253">
        <v>44665.628147766198</v>
      </c>
      <c r="AA253">
        <v>520006</v>
      </c>
      <c r="AB253">
        <v>44705</v>
      </c>
      <c r="AC253">
        <v>41</v>
      </c>
      <c r="AD253" t="s">
        <v>73</v>
      </c>
      <c r="AE253" t="s">
        <v>74</v>
      </c>
    </row>
    <row r="254" spans="1:31">
      <c r="A254">
        <v>203226</v>
      </c>
      <c r="B254" t="s">
        <v>63</v>
      </c>
      <c r="C254" t="s">
        <v>49</v>
      </c>
      <c r="D254" t="s">
        <v>50</v>
      </c>
      <c r="E254" t="s">
        <v>51</v>
      </c>
      <c r="F254" t="s">
        <v>52</v>
      </c>
      <c r="G254" t="s">
        <v>216</v>
      </c>
      <c r="H254" t="s">
        <v>217</v>
      </c>
      <c r="I254" t="s">
        <v>55</v>
      </c>
      <c r="J254">
        <v>0.14388489208633093</v>
      </c>
      <c r="K254">
        <v>94.5</v>
      </c>
      <c r="L254">
        <v>94.5</v>
      </c>
      <c r="M254">
        <v>20</v>
      </c>
      <c r="N254">
        <v>1890</v>
      </c>
      <c r="O254">
        <v>0</v>
      </c>
      <c r="P254">
        <v>0</v>
      </c>
      <c r="Q254">
        <v>20</v>
      </c>
      <c r="R254">
        <v>1890</v>
      </c>
      <c r="S254">
        <v>15751</v>
      </c>
      <c r="U254" t="s">
        <v>64</v>
      </c>
      <c r="V254" t="s">
        <v>57</v>
      </c>
      <c r="X254">
        <v>324</v>
      </c>
      <c r="Y254" t="s">
        <v>58</v>
      </c>
      <c r="Z254">
        <v>44665.699135995397</v>
      </c>
      <c r="AA254">
        <v>520006</v>
      </c>
      <c r="AB254">
        <v>44705</v>
      </c>
      <c r="AC254">
        <v>41</v>
      </c>
      <c r="AD254" t="s">
        <v>73</v>
      </c>
      <c r="AE254" t="s">
        <v>74</v>
      </c>
    </row>
    <row r="255" spans="1:31">
      <c r="A255">
        <v>203233</v>
      </c>
      <c r="B255" t="s">
        <v>63</v>
      </c>
      <c r="C255" t="s">
        <v>49</v>
      </c>
      <c r="D255" t="s">
        <v>50</v>
      </c>
      <c r="E255" t="s">
        <v>51</v>
      </c>
      <c r="F255" t="s">
        <v>52</v>
      </c>
      <c r="G255" t="s">
        <v>216</v>
      </c>
      <c r="H255" t="s">
        <v>217</v>
      </c>
      <c r="I255" t="s">
        <v>55</v>
      </c>
      <c r="J255">
        <v>0.14388489208633093</v>
      </c>
      <c r="K255">
        <v>96.4</v>
      </c>
      <c r="L255">
        <v>96.399999999999991</v>
      </c>
      <c r="M255">
        <v>20</v>
      </c>
      <c r="N255">
        <v>1928</v>
      </c>
      <c r="O255">
        <v>0</v>
      </c>
      <c r="P255">
        <v>0</v>
      </c>
      <c r="Q255">
        <v>20</v>
      </c>
      <c r="R255">
        <v>1928</v>
      </c>
      <c r="S255">
        <v>15751</v>
      </c>
      <c r="U255" t="s">
        <v>64</v>
      </c>
      <c r="V255" t="s">
        <v>57</v>
      </c>
      <c r="X255">
        <v>324</v>
      </c>
      <c r="Y255" t="s">
        <v>58</v>
      </c>
      <c r="Z255">
        <v>44665.699135995397</v>
      </c>
      <c r="AA255">
        <v>520006</v>
      </c>
      <c r="AB255">
        <v>44705</v>
      </c>
      <c r="AC255">
        <v>60</v>
      </c>
      <c r="AD255" t="s">
        <v>67</v>
      </c>
      <c r="AE255" t="s">
        <v>68</v>
      </c>
    </row>
    <row r="256" spans="1:31">
      <c r="A256">
        <v>203178</v>
      </c>
      <c r="B256" t="s">
        <v>61</v>
      </c>
      <c r="C256" t="s">
        <v>49</v>
      </c>
      <c r="D256" t="s">
        <v>50</v>
      </c>
      <c r="E256" t="s">
        <v>51</v>
      </c>
      <c r="F256" t="s">
        <v>52</v>
      </c>
      <c r="G256" t="s">
        <v>216</v>
      </c>
      <c r="H256" t="s">
        <v>217</v>
      </c>
      <c r="I256" t="s">
        <v>55</v>
      </c>
      <c r="J256">
        <v>0.14388489208633093</v>
      </c>
      <c r="K256">
        <v>96.4</v>
      </c>
      <c r="L256">
        <v>96.399999999999991</v>
      </c>
      <c r="M256">
        <v>20</v>
      </c>
      <c r="N256">
        <v>1928</v>
      </c>
      <c r="O256">
        <v>0</v>
      </c>
      <c r="P256">
        <v>0</v>
      </c>
      <c r="Q256">
        <v>20</v>
      </c>
      <c r="R256">
        <v>1928</v>
      </c>
      <c r="S256">
        <v>15749</v>
      </c>
      <c r="U256" t="s">
        <v>62</v>
      </c>
      <c r="V256" t="s">
        <v>57</v>
      </c>
      <c r="X256">
        <v>324</v>
      </c>
      <c r="Y256" t="s">
        <v>58</v>
      </c>
      <c r="Z256">
        <v>44665.666932719898</v>
      </c>
      <c r="AA256">
        <v>520006</v>
      </c>
      <c r="AB256">
        <v>44705</v>
      </c>
      <c r="AC256">
        <v>60</v>
      </c>
      <c r="AD256" t="s">
        <v>67</v>
      </c>
      <c r="AE256" t="s">
        <v>68</v>
      </c>
    </row>
    <row r="257" spans="1:31">
      <c r="A257">
        <v>203124</v>
      </c>
      <c r="B257" t="s">
        <v>71</v>
      </c>
      <c r="C257" t="s">
        <v>49</v>
      </c>
      <c r="D257" t="s">
        <v>50</v>
      </c>
      <c r="E257" t="s">
        <v>51</v>
      </c>
      <c r="F257" t="s">
        <v>52</v>
      </c>
      <c r="G257" t="s">
        <v>216</v>
      </c>
      <c r="H257" t="s">
        <v>217</v>
      </c>
      <c r="I257" t="s">
        <v>55</v>
      </c>
      <c r="J257">
        <v>0.14388489208633093</v>
      </c>
      <c r="K257">
        <v>96.4</v>
      </c>
      <c r="L257">
        <v>96.399999999999991</v>
      </c>
      <c r="M257">
        <v>20</v>
      </c>
      <c r="N257">
        <v>1928</v>
      </c>
      <c r="O257">
        <v>0</v>
      </c>
      <c r="P257">
        <v>0</v>
      </c>
      <c r="Q257">
        <v>20</v>
      </c>
      <c r="R257">
        <v>1928</v>
      </c>
      <c r="S257">
        <v>15748</v>
      </c>
      <c r="U257" t="s">
        <v>72</v>
      </c>
      <c r="V257" t="s">
        <v>57</v>
      </c>
      <c r="X257">
        <v>324</v>
      </c>
      <c r="Y257" t="s">
        <v>58</v>
      </c>
      <c r="Z257">
        <v>44665.628147766198</v>
      </c>
      <c r="AA257">
        <v>520006</v>
      </c>
      <c r="AB257">
        <v>44705</v>
      </c>
      <c r="AC257">
        <v>60</v>
      </c>
      <c r="AD257" t="s">
        <v>67</v>
      </c>
      <c r="AE257" t="s">
        <v>68</v>
      </c>
    </row>
    <row r="258" spans="1:31">
      <c r="A258">
        <v>203016</v>
      </c>
      <c r="B258" t="s">
        <v>48</v>
      </c>
      <c r="C258" t="s">
        <v>49</v>
      </c>
      <c r="D258" t="s">
        <v>50</v>
      </c>
      <c r="E258" t="s">
        <v>51</v>
      </c>
      <c r="F258" t="s">
        <v>52</v>
      </c>
      <c r="G258" t="s">
        <v>216</v>
      </c>
      <c r="H258" t="s">
        <v>217</v>
      </c>
      <c r="I258" t="s">
        <v>55</v>
      </c>
      <c r="J258">
        <v>0.14388489208633093</v>
      </c>
      <c r="K258">
        <v>96.4</v>
      </c>
      <c r="L258">
        <v>96.399999999999991</v>
      </c>
      <c r="M258">
        <v>20</v>
      </c>
      <c r="N258">
        <v>1928</v>
      </c>
      <c r="O258">
        <v>0</v>
      </c>
      <c r="P258">
        <v>0</v>
      </c>
      <c r="Q258">
        <v>20</v>
      </c>
      <c r="R258">
        <v>1928</v>
      </c>
      <c r="S258">
        <v>15746</v>
      </c>
      <c r="U258" t="s">
        <v>56</v>
      </c>
      <c r="V258" t="s">
        <v>57</v>
      </c>
      <c r="X258">
        <v>324</v>
      </c>
      <c r="Y258" t="s">
        <v>58</v>
      </c>
      <c r="Z258">
        <v>44665.620893981497</v>
      </c>
      <c r="AA258">
        <v>520006</v>
      </c>
      <c r="AB258">
        <v>44705</v>
      </c>
      <c r="AC258">
        <v>60</v>
      </c>
      <c r="AD258" t="s">
        <v>67</v>
      </c>
      <c r="AE258" t="s">
        <v>68</v>
      </c>
    </row>
    <row r="259" spans="1:31">
      <c r="A259">
        <v>203070</v>
      </c>
      <c r="B259" t="s">
        <v>69</v>
      </c>
      <c r="C259" t="s">
        <v>49</v>
      </c>
      <c r="D259" t="s">
        <v>50</v>
      </c>
      <c r="E259" t="s">
        <v>51</v>
      </c>
      <c r="F259" t="s">
        <v>52</v>
      </c>
      <c r="G259" t="s">
        <v>216</v>
      </c>
      <c r="H259" t="s">
        <v>217</v>
      </c>
      <c r="I259" t="s">
        <v>55</v>
      </c>
      <c r="J259">
        <v>0.14388489208633093</v>
      </c>
      <c r="K259">
        <v>96.4</v>
      </c>
      <c r="L259">
        <v>96.399999999999991</v>
      </c>
      <c r="M259">
        <v>20</v>
      </c>
      <c r="N259">
        <v>1928</v>
      </c>
      <c r="O259">
        <v>0</v>
      </c>
      <c r="P259">
        <v>0</v>
      </c>
      <c r="Q259">
        <v>20</v>
      </c>
      <c r="R259">
        <v>1928</v>
      </c>
      <c r="S259">
        <v>15747</v>
      </c>
      <c r="U259" t="s">
        <v>70</v>
      </c>
      <c r="V259" t="s">
        <v>57</v>
      </c>
      <c r="X259">
        <v>324</v>
      </c>
      <c r="Y259" t="s">
        <v>58</v>
      </c>
      <c r="Z259">
        <v>44665.6209898495</v>
      </c>
      <c r="AA259">
        <v>520006</v>
      </c>
      <c r="AB259">
        <v>44705</v>
      </c>
      <c r="AC259">
        <v>60</v>
      </c>
      <c r="AD259" t="s">
        <v>67</v>
      </c>
      <c r="AE259" t="s">
        <v>68</v>
      </c>
    </row>
    <row r="260" spans="1:31">
      <c r="A260">
        <v>202962</v>
      </c>
      <c r="B260" t="s">
        <v>65</v>
      </c>
      <c r="C260" t="s">
        <v>49</v>
      </c>
      <c r="D260" t="s">
        <v>50</v>
      </c>
      <c r="E260" t="s">
        <v>51</v>
      </c>
      <c r="F260" t="s">
        <v>52</v>
      </c>
      <c r="G260" t="s">
        <v>216</v>
      </c>
      <c r="H260" t="s">
        <v>217</v>
      </c>
      <c r="I260" t="s">
        <v>55</v>
      </c>
      <c r="J260">
        <v>0.14388489208633093</v>
      </c>
      <c r="K260">
        <v>96.4</v>
      </c>
      <c r="L260">
        <v>96.399999999999991</v>
      </c>
      <c r="M260">
        <v>20</v>
      </c>
      <c r="N260">
        <v>1928</v>
      </c>
      <c r="O260">
        <v>0</v>
      </c>
      <c r="P260">
        <v>0</v>
      </c>
      <c r="Q260">
        <v>20</v>
      </c>
      <c r="R260">
        <v>1928</v>
      </c>
      <c r="S260">
        <v>15745</v>
      </c>
      <c r="U260" t="s">
        <v>66</v>
      </c>
      <c r="V260" t="s">
        <v>57</v>
      </c>
      <c r="X260">
        <v>324</v>
      </c>
      <c r="Y260" t="s">
        <v>58</v>
      </c>
      <c r="Z260">
        <v>44665.620475312498</v>
      </c>
      <c r="AA260">
        <v>520006</v>
      </c>
      <c r="AB260">
        <v>44705</v>
      </c>
      <c r="AC260">
        <v>60</v>
      </c>
      <c r="AD260" t="s">
        <v>67</v>
      </c>
      <c r="AE260" t="s">
        <v>68</v>
      </c>
    </row>
    <row r="261" spans="1:31">
      <c r="A261">
        <v>202963</v>
      </c>
      <c r="B261" t="s">
        <v>65</v>
      </c>
      <c r="C261" t="s">
        <v>49</v>
      </c>
      <c r="D261" t="s">
        <v>50</v>
      </c>
      <c r="E261" t="s">
        <v>51</v>
      </c>
      <c r="F261" t="s">
        <v>52</v>
      </c>
      <c r="G261" t="s">
        <v>218</v>
      </c>
      <c r="H261" t="s">
        <v>219</v>
      </c>
      <c r="I261" t="s">
        <v>55</v>
      </c>
      <c r="J261">
        <v>0.23529411764705885</v>
      </c>
      <c r="K261">
        <v>130.1</v>
      </c>
      <c r="L261">
        <v>130.1</v>
      </c>
      <c r="M261">
        <v>20</v>
      </c>
      <c r="N261">
        <v>2602</v>
      </c>
      <c r="O261">
        <v>0</v>
      </c>
      <c r="P261">
        <v>0</v>
      </c>
      <c r="Q261">
        <v>20</v>
      </c>
      <c r="R261">
        <v>2602</v>
      </c>
      <c r="S261">
        <v>15745</v>
      </c>
      <c r="U261" t="s">
        <v>66</v>
      </c>
      <c r="V261" t="s">
        <v>57</v>
      </c>
      <c r="X261">
        <v>324</v>
      </c>
      <c r="Y261" t="s">
        <v>58</v>
      </c>
      <c r="Z261">
        <v>44665.620475312498</v>
      </c>
      <c r="AA261">
        <v>520006</v>
      </c>
      <c r="AB261">
        <v>44705</v>
      </c>
      <c r="AC261">
        <v>60</v>
      </c>
      <c r="AD261" t="s">
        <v>67</v>
      </c>
      <c r="AE261" t="s">
        <v>68</v>
      </c>
    </row>
    <row r="262" spans="1:31">
      <c r="A262">
        <v>203071</v>
      </c>
      <c r="B262" t="s">
        <v>69</v>
      </c>
      <c r="C262" t="s">
        <v>49</v>
      </c>
      <c r="D262" t="s">
        <v>50</v>
      </c>
      <c r="E262" t="s">
        <v>51</v>
      </c>
      <c r="F262" t="s">
        <v>52</v>
      </c>
      <c r="G262" t="s">
        <v>218</v>
      </c>
      <c r="H262" t="s">
        <v>219</v>
      </c>
      <c r="I262" t="s">
        <v>55</v>
      </c>
      <c r="J262">
        <v>0.23529411764705885</v>
      </c>
      <c r="K262">
        <v>130.1</v>
      </c>
      <c r="L262">
        <v>130.1</v>
      </c>
      <c r="M262">
        <v>20</v>
      </c>
      <c r="N262">
        <v>2602</v>
      </c>
      <c r="O262">
        <v>0</v>
      </c>
      <c r="P262">
        <v>0</v>
      </c>
      <c r="Q262">
        <v>20</v>
      </c>
      <c r="R262">
        <v>2602</v>
      </c>
      <c r="S262">
        <v>15747</v>
      </c>
      <c r="U262" t="s">
        <v>70</v>
      </c>
      <c r="V262" t="s">
        <v>57</v>
      </c>
      <c r="X262">
        <v>324</v>
      </c>
      <c r="Y262" t="s">
        <v>58</v>
      </c>
      <c r="Z262">
        <v>44665.6209898495</v>
      </c>
      <c r="AA262">
        <v>520006</v>
      </c>
      <c r="AB262">
        <v>44705</v>
      </c>
      <c r="AC262">
        <v>60</v>
      </c>
      <c r="AD262" t="s">
        <v>67</v>
      </c>
      <c r="AE262" t="s">
        <v>68</v>
      </c>
    </row>
    <row r="263" spans="1:31">
      <c r="A263">
        <v>203017</v>
      </c>
      <c r="B263" t="s">
        <v>48</v>
      </c>
      <c r="C263" t="s">
        <v>49</v>
      </c>
      <c r="D263" t="s">
        <v>50</v>
      </c>
      <c r="E263" t="s">
        <v>51</v>
      </c>
      <c r="F263" t="s">
        <v>52</v>
      </c>
      <c r="G263" t="s">
        <v>218</v>
      </c>
      <c r="H263" t="s">
        <v>219</v>
      </c>
      <c r="I263" t="s">
        <v>55</v>
      </c>
      <c r="J263">
        <v>0.23529411764705885</v>
      </c>
      <c r="K263">
        <v>130.1</v>
      </c>
      <c r="L263">
        <v>130.1</v>
      </c>
      <c r="M263">
        <v>20</v>
      </c>
      <c r="N263">
        <v>2602</v>
      </c>
      <c r="O263">
        <v>0</v>
      </c>
      <c r="P263">
        <v>0</v>
      </c>
      <c r="Q263">
        <v>20</v>
      </c>
      <c r="R263">
        <v>2602</v>
      </c>
      <c r="S263">
        <v>15746</v>
      </c>
      <c r="U263" t="s">
        <v>56</v>
      </c>
      <c r="V263" t="s">
        <v>57</v>
      </c>
      <c r="X263">
        <v>324</v>
      </c>
      <c r="Y263" t="s">
        <v>58</v>
      </c>
      <c r="Z263">
        <v>44665.620893981497</v>
      </c>
      <c r="AA263">
        <v>520006</v>
      </c>
      <c r="AB263">
        <v>44705</v>
      </c>
      <c r="AC263">
        <v>60</v>
      </c>
      <c r="AD263" t="s">
        <v>67</v>
      </c>
      <c r="AE263" t="s">
        <v>68</v>
      </c>
    </row>
    <row r="264" spans="1:31">
      <c r="A264">
        <v>203125</v>
      </c>
      <c r="B264" t="s">
        <v>71</v>
      </c>
      <c r="C264" t="s">
        <v>49</v>
      </c>
      <c r="D264" t="s">
        <v>50</v>
      </c>
      <c r="E264" t="s">
        <v>51</v>
      </c>
      <c r="F264" t="s">
        <v>52</v>
      </c>
      <c r="G264" t="s">
        <v>218</v>
      </c>
      <c r="H264" t="s">
        <v>219</v>
      </c>
      <c r="I264" t="s">
        <v>55</v>
      </c>
      <c r="J264">
        <v>0.23529411764705885</v>
      </c>
      <c r="K264">
        <v>130.1</v>
      </c>
      <c r="L264">
        <v>130.1</v>
      </c>
      <c r="M264">
        <v>20</v>
      </c>
      <c r="N264">
        <v>2602</v>
      </c>
      <c r="O264">
        <v>0</v>
      </c>
      <c r="P264">
        <v>0</v>
      </c>
      <c r="Q264">
        <v>20</v>
      </c>
      <c r="R264">
        <v>2602</v>
      </c>
      <c r="S264">
        <v>15748</v>
      </c>
      <c r="U264" t="s">
        <v>72</v>
      </c>
      <c r="V264" t="s">
        <v>57</v>
      </c>
      <c r="X264">
        <v>324</v>
      </c>
      <c r="Y264" t="s">
        <v>58</v>
      </c>
      <c r="Z264">
        <v>44665.628147766198</v>
      </c>
      <c r="AA264">
        <v>520006</v>
      </c>
      <c r="AB264">
        <v>44705</v>
      </c>
      <c r="AC264">
        <v>60</v>
      </c>
      <c r="AD264" t="s">
        <v>67</v>
      </c>
      <c r="AE264" t="s">
        <v>68</v>
      </c>
    </row>
    <row r="265" spans="1:31">
      <c r="A265">
        <v>203179</v>
      </c>
      <c r="B265" t="s">
        <v>61</v>
      </c>
      <c r="C265" t="s">
        <v>49</v>
      </c>
      <c r="D265" t="s">
        <v>50</v>
      </c>
      <c r="E265" t="s">
        <v>51</v>
      </c>
      <c r="F265" t="s">
        <v>52</v>
      </c>
      <c r="G265" t="s">
        <v>218</v>
      </c>
      <c r="H265" t="s">
        <v>219</v>
      </c>
      <c r="I265" t="s">
        <v>55</v>
      </c>
      <c r="J265">
        <v>0.23529411764705885</v>
      </c>
      <c r="K265">
        <v>130.1</v>
      </c>
      <c r="L265">
        <v>130.1</v>
      </c>
      <c r="M265">
        <v>20</v>
      </c>
      <c r="N265">
        <v>2602</v>
      </c>
      <c r="O265">
        <v>0</v>
      </c>
      <c r="P265">
        <v>0</v>
      </c>
      <c r="Q265">
        <v>20</v>
      </c>
      <c r="R265">
        <v>2602</v>
      </c>
      <c r="S265">
        <v>15749</v>
      </c>
      <c r="U265" t="s">
        <v>62</v>
      </c>
      <c r="V265" t="s">
        <v>57</v>
      </c>
      <c r="X265">
        <v>324</v>
      </c>
      <c r="Y265" t="s">
        <v>58</v>
      </c>
      <c r="Z265">
        <v>44665.666932719898</v>
      </c>
      <c r="AA265">
        <v>520006</v>
      </c>
      <c r="AB265">
        <v>44705</v>
      </c>
      <c r="AC265">
        <v>60</v>
      </c>
      <c r="AD265" t="s">
        <v>67</v>
      </c>
      <c r="AE265" t="s">
        <v>68</v>
      </c>
    </row>
    <row r="266" spans="1:31">
      <c r="A266">
        <v>203234</v>
      </c>
      <c r="B266" t="s">
        <v>63</v>
      </c>
      <c r="C266" t="s">
        <v>49</v>
      </c>
      <c r="D266" t="s">
        <v>50</v>
      </c>
      <c r="E266" t="s">
        <v>51</v>
      </c>
      <c r="F266" t="s">
        <v>52</v>
      </c>
      <c r="G266" t="s">
        <v>218</v>
      </c>
      <c r="H266" t="s">
        <v>219</v>
      </c>
      <c r="I266" t="s">
        <v>55</v>
      </c>
      <c r="J266">
        <v>0.23529411764705885</v>
      </c>
      <c r="K266">
        <v>130.1</v>
      </c>
      <c r="L266">
        <v>130.1</v>
      </c>
      <c r="M266">
        <v>20</v>
      </c>
      <c r="N266">
        <v>2602</v>
      </c>
      <c r="O266">
        <v>0</v>
      </c>
      <c r="P266">
        <v>0</v>
      </c>
      <c r="Q266">
        <v>20</v>
      </c>
      <c r="R266">
        <v>2602</v>
      </c>
      <c r="S266">
        <v>15751</v>
      </c>
      <c r="U266" t="s">
        <v>64</v>
      </c>
      <c r="V266" t="s">
        <v>57</v>
      </c>
      <c r="X266">
        <v>324</v>
      </c>
      <c r="Y266" t="s">
        <v>58</v>
      </c>
      <c r="Z266">
        <v>44665.699135995397</v>
      </c>
      <c r="AA266">
        <v>520006</v>
      </c>
      <c r="AB266">
        <v>44705</v>
      </c>
      <c r="AC266">
        <v>60</v>
      </c>
      <c r="AD266" t="s">
        <v>67</v>
      </c>
      <c r="AE266" t="s">
        <v>68</v>
      </c>
    </row>
    <row r="267" spans="1:31">
      <c r="A267">
        <v>203227</v>
      </c>
      <c r="B267" t="s">
        <v>63</v>
      </c>
      <c r="C267" t="s">
        <v>49</v>
      </c>
      <c r="D267" t="s">
        <v>50</v>
      </c>
      <c r="E267" t="s">
        <v>51</v>
      </c>
      <c r="F267" t="s">
        <v>52</v>
      </c>
      <c r="G267" t="s">
        <v>218</v>
      </c>
      <c r="H267" t="s">
        <v>219</v>
      </c>
      <c r="I267" t="s">
        <v>55</v>
      </c>
      <c r="J267">
        <v>0.23529411764705885</v>
      </c>
      <c r="K267">
        <v>127.5</v>
      </c>
      <c r="L267">
        <v>127.5</v>
      </c>
      <c r="M267">
        <v>20</v>
      </c>
      <c r="N267">
        <v>2550</v>
      </c>
      <c r="O267">
        <v>0</v>
      </c>
      <c r="P267">
        <v>0</v>
      </c>
      <c r="Q267">
        <v>20</v>
      </c>
      <c r="R267">
        <v>2550</v>
      </c>
      <c r="S267">
        <v>15751</v>
      </c>
      <c r="U267" t="s">
        <v>64</v>
      </c>
      <c r="V267" t="s">
        <v>57</v>
      </c>
      <c r="X267">
        <v>324</v>
      </c>
      <c r="Y267" t="s">
        <v>58</v>
      </c>
      <c r="Z267">
        <v>44665.699135995397</v>
      </c>
      <c r="AA267">
        <v>520006</v>
      </c>
      <c r="AB267">
        <v>44705</v>
      </c>
      <c r="AC267">
        <v>41</v>
      </c>
      <c r="AD267" t="s">
        <v>73</v>
      </c>
      <c r="AE267" t="s">
        <v>74</v>
      </c>
    </row>
    <row r="268" spans="1:31">
      <c r="A268">
        <v>203118</v>
      </c>
      <c r="B268" t="s">
        <v>71</v>
      </c>
      <c r="C268" t="s">
        <v>49</v>
      </c>
      <c r="D268" t="s">
        <v>50</v>
      </c>
      <c r="E268" t="s">
        <v>51</v>
      </c>
      <c r="F268" t="s">
        <v>52</v>
      </c>
      <c r="G268" t="s">
        <v>218</v>
      </c>
      <c r="H268" t="s">
        <v>219</v>
      </c>
      <c r="I268" t="s">
        <v>55</v>
      </c>
      <c r="J268">
        <v>0.23529411764705885</v>
      </c>
      <c r="K268">
        <v>127.5</v>
      </c>
      <c r="L268">
        <v>127.5</v>
      </c>
      <c r="M268">
        <v>20</v>
      </c>
      <c r="N268">
        <v>2550</v>
      </c>
      <c r="O268">
        <v>0</v>
      </c>
      <c r="P268">
        <v>0</v>
      </c>
      <c r="Q268">
        <v>20</v>
      </c>
      <c r="R268">
        <v>2550</v>
      </c>
      <c r="S268">
        <v>15748</v>
      </c>
      <c r="U268" t="s">
        <v>72</v>
      </c>
      <c r="V268" t="s">
        <v>57</v>
      </c>
      <c r="X268">
        <v>324</v>
      </c>
      <c r="Y268" t="s">
        <v>58</v>
      </c>
      <c r="Z268">
        <v>44665.628147766198</v>
      </c>
      <c r="AA268">
        <v>520006</v>
      </c>
      <c r="AB268">
        <v>44705</v>
      </c>
      <c r="AC268">
        <v>41</v>
      </c>
      <c r="AD268" t="s">
        <v>73</v>
      </c>
      <c r="AE268" t="s">
        <v>74</v>
      </c>
    </row>
    <row r="269" spans="1:31">
      <c r="A269">
        <v>203172</v>
      </c>
      <c r="B269" t="s">
        <v>61</v>
      </c>
      <c r="C269" t="s">
        <v>49</v>
      </c>
      <c r="D269" t="s">
        <v>50</v>
      </c>
      <c r="E269" t="s">
        <v>51</v>
      </c>
      <c r="F269" t="s">
        <v>52</v>
      </c>
      <c r="G269" t="s">
        <v>218</v>
      </c>
      <c r="H269" t="s">
        <v>219</v>
      </c>
      <c r="I269" t="s">
        <v>55</v>
      </c>
      <c r="J269">
        <v>0.23529411764705885</v>
      </c>
      <c r="K269">
        <v>127.5</v>
      </c>
      <c r="L269">
        <v>127.5</v>
      </c>
      <c r="M269">
        <v>20</v>
      </c>
      <c r="N269">
        <v>2550</v>
      </c>
      <c r="O269">
        <v>0</v>
      </c>
      <c r="P269">
        <v>0</v>
      </c>
      <c r="Q269">
        <v>20</v>
      </c>
      <c r="R269">
        <v>2550</v>
      </c>
      <c r="S269">
        <v>15749</v>
      </c>
      <c r="U269" t="s">
        <v>62</v>
      </c>
      <c r="V269" t="s">
        <v>57</v>
      </c>
      <c r="X269">
        <v>324</v>
      </c>
      <c r="Y269" t="s">
        <v>58</v>
      </c>
      <c r="Z269">
        <v>44665.666932719898</v>
      </c>
      <c r="AA269">
        <v>520006</v>
      </c>
      <c r="AB269">
        <v>44705</v>
      </c>
      <c r="AC269">
        <v>41</v>
      </c>
      <c r="AD269" t="s">
        <v>73</v>
      </c>
      <c r="AE269" t="s">
        <v>74</v>
      </c>
    </row>
    <row r="270" spans="1:31">
      <c r="A270">
        <v>203010</v>
      </c>
      <c r="B270" t="s">
        <v>48</v>
      </c>
      <c r="C270" t="s">
        <v>49</v>
      </c>
      <c r="D270" t="s">
        <v>50</v>
      </c>
      <c r="E270" t="s">
        <v>51</v>
      </c>
      <c r="F270" t="s">
        <v>52</v>
      </c>
      <c r="G270" t="s">
        <v>218</v>
      </c>
      <c r="H270" t="s">
        <v>219</v>
      </c>
      <c r="I270" t="s">
        <v>55</v>
      </c>
      <c r="J270">
        <v>0.23529411764705885</v>
      </c>
      <c r="K270">
        <v>127.5</v>
      </c>
      <c r="L270">
        <v>127.5</v>
      </c>
      <c r="M270">
        <v>20</v>
      </c>
      <c r="N270">
        <v>2550</v>
      </c>
      <c r="O270">
        <v>0</v>
      </c>
      <c r="P270">
        <v>0</v>
      </c>
      <c r="Q270">
        <v>20</v>
      </c>
      <c r="R270">
        <v>2550</v>
      </c>
      <c r="S270">
        <v>15746</v>
      </c>
      <c r="U270" t="s">
        <v>56</v>
      </c>
      <c r="V270" t="s">
        <v>57</v>
      </c>
      <c r="X270">
        <v>324</v>
      </c>
      <c r="Y270" t="s">
        <v>58</v>
      </c>
      <c r="Z270">
        <v>44665.620893981497</v>
      </c>
      <c r="AA270">
        <v>520006</v>
      </c>
      <c r="AB270">
        <v>44705</v>
      </c>
      <c r="AC270">
        <v>41</v>
      </c>
      <c r="AD270" t="s">
        <v>73</v>
      </c>
      <c r="AE270" t="s">
        <v>74</v>
      </c>
    </row>
    <row r="271" spans="1:31">
      <c r="A271">
        <v>202956</v>
      </c>
      <c r="B271" t="s">
        <v>65</v>
      </c>
      <c r="C271" t="s">
        <v>49</v>
      </c>
      <c r="D271" t="s">
        <v>50</v>
      </c>
      <c r="E271" t="s">
        <v>51</v>
      </c>
      <c r="F271" t="s">
        <v>52</v>
      </c>
      <c r="G271" t="s">
        <v>218</v>
      </c>
      <c r="H271" t="s">
        <v>219</v>
      </c>
      <c r="I271" t="s">
        <v>55</v>
      </c>
      <c r="J271">
        <v>0.23529411764705885</v>
      </c>
      <c r="K271">
        <v>127.5</v>
      </c>
      <c r="L271">
        <v>127.5</v>
      </c>
      <c r="M271">
        <v>20</v>
      </c>
      <c r="N271">
        <v>2550</v>
      </c>
      <c r="O271">
        <v>0</v>
      </c>
      <c r="P271">
        <v>0</v>
      </c>
      <c r="Q271">
        <v>20</v>
      </c>
      <c r="R271">
        <v>2550</v>
      </c>
      <c r="S271">
        <v>15745</v>
      </c>
      <c r="U271" t="s">
        <v>66</v>
      </c>
      <c r="V271" t="s">
        <v>57</v>
      </c>
      <c r="X271">
        <v>324</v>
      </c>
      <c r="Y271" t="s">
        <v>58</v>
      </c>
      <c r="Z271">
        <v>44665.620475312498</v>
      </c>
      <c r="AA271">
        <v>520006</v>
      </c>
      <c r="AB271">
        <v>44705</v>
      </c>
      <c r="AC271">
        <v>41</v>
      </c>
      <c r="AD271" t="s">
        <v>73</v>
      </c>
      <c r="AE271" t="s">
        <v>74</v>
      </c>
    </row>
    <row r="272" spans="1:31">
      <c r="A272">
        <v>203064</v>
      </c>
      <c r="B272" t="s">
        <v>69</v>
      </c>
      <c r="C272" t="s">
        <v>49</v>
      </c>
      <c r="D272" t="s">
        <v>50</v>
      </c>
      <c r="E272" t="s">
        <v>51</v>
      </c>
      <c r="F272" t="s">
        <v>52</v>
      </c>
      <c r="G272" t="s">
        <v>218</v>
      </c>
      <c r="H272" t="s">
        <v>219</v>
      </c>
      <c r="I272" t="s">
        <v>55</v>
      </c>
      <c r="J272">
        <v>0.23529411764705885</v>
      </c>
      <c r="K272">
        <v>127.5</v>
      </c>
      <c r="L272">
        <v>127.5</v>
      </c>
      <c r="M272">
        <v>20</v>
      </c>
      <c r="N272">
        <v>2550</v>
      </c>
      <c r="O272">
        <v>0</v>
      </c>
      <c r="P272">
        <v>0</v>
      </c>
      <c r="Q272">
        <v>20</v>
      </c>
      <c r="R272">
        <v>2550</v>
      </c>
      <c r="S272">
        <v>15747</v>
      </c>
      <c r="U272" t="s">
        <v>70</v>
      </c>
      <c r="V272" t="s">
        <v>57</v>
      </c>
      <c r="X272">
        <v>324</v>
      </c>
      <c r="Y272" t="s">
        <v>58</v>
      </c>
      <c r="Z272">
        <v>44665.6209898495</v>
      </c>
      <c r="AA272">
        <v>520006</v>
      </c>
      <c r="AB272">
        <v>44705</v>
      </c>
      <c r="AC272">
        <v>41</v>
      </c>
      <c r="AD272" t="s">
        <v>73</v>
      </c>
      <c r="AE272" t="s">
        <v>74</v>
      </c>
    </row>
    <row r="273" spans="1:31">
      <c r="A273">
        <v>203092</v>
      </c>
      <c r="B273" t="s">
        <v>71</v>
      </c>
      <c r="C273" t="s">
        <v>49</v>
      </c>
      <c r="D273" t="s">
        <v>50</v>
      </c>
      <c r="E273" t="s">
        <v>51</v>
      </c>
      <c r="F273" t="s">
        <v>52</v>
      </c>
      <c r="G273" t="s">
        <v>220</v>
      </c>
      <c r="H273" t="s">
        <v>221</v>
      </c>
      <c r="I273" t="s">
        <v>55</v>
      </c>
      <c r="J273">
        <v>0.3012048192771084</v>
      </c>
      <c r="K273">
        <v>161.4</v>
      </c>
      <c r="L273">
        <v>161.39999999999998</v>
      </c>
      <c r="M273">
        <v>25</v>
      </c>
      <c r="N273">
        <v>4035</v>
      </c>
      <c r="O273">
        <v>0</v>
      </c>
      <c r="P273">
        <v>0</v>
      </c>
      <c r="Q273">
        <v>25</v>
      </c>
      <c r="R273">
        <v>4035</v>
      </c>
      <c r="S273">
        <v>15748</v>
      </c>
      <c r="U273" t="s">
        <v>72</v>
      </c>
      <c r="V273" t="s">
        <v>57</v>
      </c>
      <c r="X273">
        <v>324</v>
      </c>
      <c r="Y273" t="s">
        <v>58</v>
      </c>
      <c r="Z273">
        <v>44665.628147766198</v>
      </c>
      <c r="AA273">
        <v>520006</v>
      </c>
      <c r="AB273">
        <v>44705</v>
      </c>
      <c r="AC273">
        <v>41</v>
      </c>
      <c r="AD273" t="s">
        <v>73</v>
      </c>
      <c r="AE273" t="s">
        <v>74</v>
      </c>
    </row>
    <row r="274" spans="1:31">
      <c r="A274">
        <v>203038</v>
      </c>
      <c r="B274" t="s">
        <v>69</v>
      </c>
      <c r="C274" t="s">
        <v>49</v>
      </c>
      <c r="D274" t="s">
        <v>50</v>
      </c>
      <c r="E274" t="s">
        <v>51</v>
      </c>
      <c r="F274" t="s">
        <v>52</v>
      </c>
      <c r="G274" t="s">
        <v>220</v>
      </c>
      <c r="H274" t="s">
        <v>221</v>
      </c>
      <c r="I274" t="s">
        <v>55</v>
      </c>
      <c r="J274">
        <v>0.3012048192771084</v>
      </c>
      <c r="K274">
        <v>161.4</v>
      </c>
      <c r="L274">
        <v>161.39999999999998</v>
      </c>
      <c r="M274">
        <v>25</v>
      </c>
      <c r="N274">
        <v>4035</v>
      </c>
      <c r="O274">
        <v>0</v>
      </c>
      <c r="P274">
        <v>0</v>
      </c>
      <c r="Q274">
        <v>25</v>
      </c>
      <c r="R274">
        <v>4035</v>
      </c>
      <c r="S274">
        <v>15747</v>
      </c>
      <c r="U274" t="s">
        <v>70</v>
      </c>
      <c r="V274" t="s">
        <v>57</v>
      </c>
      <c r="X274">
        <v>324</v>
      </c>
      <c r="Y274" t="s">
        <v>58</v>
      </c>
      <c r="Z274">
        <v>44665.6209898495</v>
      </c>
      <c r="AA274">
        <v>520006</v>
      </c>
      <c r="AB274">
        <v>44705</v>
      </c>
      <c r="AC274">
        <v>41</v>
      </c>
      <c r="AD274" t="s">
        <v>73</v>
      </c>
      <c r="AE274" t="s">
        <v>74</v>
      </c>
    </row>
    <row r="275" spans="1:31">
      <c r="A275">
        <v>202984</v>
      </c>
      <c r="B275" t="s">
        <v>48</v>
      </c>
      <c r="C275" t="s">
        <v>49</v>
      </c>
      <c r="D275" t="s">
        <v>50</v>
      </c>
      <c r="E275" t="s">
        <v>51</v>
      </c>
      <c r="F275" t="s">
        <v>52</v>
      </c>
      <c r="G275" t="s">
        <v>220</v>
      </c>
      <c r="H275" t="s">
        <v>221</v>
      </c>
      <c r="I275" t="s">
        <v>55</v>
      </c>
      <c r="J275">
        <v>0.3012048192771084</v>
      </c>
      <c r="K275">
        <v>161.4</v>
      </c>
      <c r="L275">
        <v>161.39999999999998</v>
      </c>
      <c r="M275">
        <v>25</v>
      </c>
      <c r="N275">
        <v>4035</v>
      </c>
      <c r="O275">
        <v>0</v>
      </c>
      <c r="P275">
        <v>0</v>
      </c>
      <c r="Q275">
        <v>25</v>
      </c>
      <c r="R275">
        <v>4035</v>
      </c>
      <c r="S275">
        <v>15746</v>
      </c>
      <c r="U275" t="s">
        <v>56</v>
      </c>
      <c r="V275" t="s">
        <v>57</v>
      </c>
      <c r="X275">
        <v>324</v>
      </c>
      <c r="Y275" t="s">
        <v>58</v>
      </c>
      <c r="Z275">
        <v>44665.620893981497</v>
      </c>
      <c r="AA275">
        <v>520006</v>
      </c>
      <c r="AB275">
        <v>44705</v>
      </c>
      <c r="AC275">
        <v>41</v>
      </c>
      <c r="AD275" t="s">
        <v>73</v>
      </c>
      <c r="AE275" t="s">
        <v>74</v>
      </c>
    </row>
    <row r="276" spans="1:31">
      <c r="A276">
        <v>202930</v>
      </c>
      <c r="B276" t="s">
        <v>65</v>
      </c>
      <c r="C276" t="s">
        <v>49</v>
      </c>
      <c r="D276" t="s">
        <v>50</v>
      </c>
      <c r="E276" t="s">
        <v>51</v>
      </c>
      <c r="F276" t="s">
        <v>52</v>
      </c>
      <c r="G276" t="s">
        <v>220</v>
      </c>
      <c r="H276" t="s">
        <v>221</v>
      </c>
      <c r="I276" t="s">
        <v>55</v>
      </c>
      <c r="J276">
        <v>0.3012048192771084</v>
      </c>
      <c r="K276">
        <v>161.4</v>
      </c>
      <c r="L276">
        <v>161.39999999999998</v>
      </c>
      <c r="M276">
        <v>25</v>
      </c>
      <c r="N276">
        <v>4035</v>
      </c>
      <c r="O276">
        <v>0</v>
      </c>
      <c r="P276">
        <v>0</v>
      </c>
      <c r="Q276">
        <v>25</v>
      </c>
      <c r="R276">
        <v>4035</v>
      </c>
      <c r="S276">
        <v>15745</v>
      </c>
      <c r="U276" t="s">
        <v>66</v>
      </c>
      <c r="V276" t="s">
        <v>57</v>
      </c>
      <c r="X276">
        <v>324</v>
      </c>
      <c r="Y276" t="s">
        <v>58</v>
      </c>
      <c r="Z276">
        <v>44665.620475312498</v>
      </c>
      <c r="AA276">
        <v>520006</v>
      </c>
      <c r="AB276">
        <v>44705</v>
      </c>
      <c r="AC276">
        <v>41</v>
      </c>
      <c r="AD276" t="s">
        <v>73</v>
      </c>
      <c r="AE276" t="s">
        <v>74</v>
      </c>
    </row>
    <row r="277" spans="1:31">
      <c r="A277">
        <v>203146</v>
      </c>
      <c r="B277" t="s">
        <v>61</v>
      </c>
      <c r="C277" t="s">
        <v>49</v>
      </c>
      <c r="D277" t="s">
        <v>50</v>
      </c>
      <c r="E277" t="s">
        <v>51</v>
      </c>
      <c r="F277" t="s">
        <v>52</v>
      </c>
      <c r="G277" t="s">
        <v>220</v>
      </c>
      <c r="H277" t="s">
        <v>221</v>
      </c>
      <c r="I277" t="s">
        <v>55</v>
      </c>
      <c r="J277">
        <v>0.3012048192771084</v>
      </c>
      <c r="K277">
        <v>161.4</v>
      </c>
      <c r="L277">
        <v>161.39999999999998</v>
      </c>
      <c r="M277">
        <v>25</v>
      </c>
      <c r="N277">
        <v>4035</v>
      </c>
      <c r="O277">
        <v>0</v>
      </c>
      <c r="P277">
        <v>0</v>
      </c>
      <c r="Q277">
        <v>25</v>
      </c>
      <c r="R277">
        <v>4035</v>
      </c>
      <c r="S277">
        <v>15749</v>
      </c>
      <c r="U277" t="s">
        <v>62</v>
      </c>
      <c r="V277" t="s">
        <v>57</v>
      </c>
      <c r="X277">
        <v>324</v>
      </c>
      <c r="Y277" t="s">
        <v>58</v>
      </c>
      <c r="Z277">
        <v>44665.666932719898</v>
      </c>
      <c r="AA277">
        <v>520006</v>
      </c>
      <c r="AB277">
        <v>44705</v>
      </c>
      <c r="AC277">
        <v>41</v>
      </c>
      <c r="AD277" t="s">
        <v>73</v>
      </c>
      <c r="AE277" t="s">
        <v>74</v>
      </c>
    </row>
    <row r="278" spans="1:31">
      <c r="A278">
        <v>203201</v>
      </c>
      <c r="B278" t="s">
        <v>63</v>
      </c>
      <c r="C278" t="s">
        <v>49</v>
      </c>
      <c r="D278" t="s">
        <v>50</v>
      </c>
      <c r="E278" t="s">
        <v>51</v>
      </c>
      <c r="F278" t="s">
        <v>52</v>
      </c>
      <c r="G278" t="s">
        <v>220</v>
      </c>
      <c r="H278" t="s">
        <v>221</v>
      </c>
      <c r="I278" t="s">
        <v>55</v>
      </c>
      <c r="J278">
        <v>0.3012048192771084</v>
      </c>
      <c r="K278">
        <v>161.4</v>
      </c>
      <c r="L278">
        <v>161.39999999999998</v>
      </c>
      <c r="M278">
        <v>25</v>
      </c>
      <c r="N278">
        <v>4035</v>
      </c>
      <c r="O278">
        <v>0</v>
      </c>
      <c r="P278">
        <v>0</v>
      </c>
      <c r="Q278">
        <v>25</v>
      </c>
      <c r="R278">
        <v>4035</v>
      </c>
      <c r="S278">
        <v>15751</v>
      </c>
      <c r="U278" t="s">
        <v>64</v>
      </c>
      <c r="V278" t="s">
        <v>57</v>
      </c>
      <c r="X278">
        <v>324</v>
      </c>
      <c r="Y278" t="s">
        <v>58</v>
      </c>
      <c r="Z278">
        <v>44665.699135995397</v>
      </c>
      <c r="AA278">
        <v>520006</v>
      </c>
      <c r="AB278">
        <v>44705</v>
      </c>
      <c r="AC278">
        <v>41</v>
      </c>
      <c r="AD278" t="s">
        <v>73</v>
      </c>
      <c r="AE278" t="s">
        <v>74</v>
      </c>
    </row>
    <row r="279" spans="1:31">
      <c r="A279">
        <v>203212</v>
      </c>
      <c r="B279" t="s">
        <v>63</v>
      </c>
      <c r="C279" t="s">
        <v>49</v>
      </c>
      <c r="D279" t="s">
        <v>50</v>
      </c>
      <c r="E279" t="s">
        <v>51</v>
      </c>
      <c r="F279" t="s">
        <v>52</v>
      </c>
      <c r="G279" t="s">
        <v>220</v>
      </c>
      <c r="H279" t="s">
        <v>221</v>
      </c>
      <c r="I279" t="s">
        <v>55</v>
      </c>
      <c r="J279">
        <v>0.24096385542168675</v>
      </c>
      <c r="K279">
        <v>164.6</v>
      </c>
      <c r="L279">
        <v>164.6</v>
      </c>
      <c r="M279">
        <v>20</v>
      </c>
      <c r="N279">
        <v>3292</v>
      </c>
      <c r="O279">
        <v>0</v>
      </c>
      <c r="P279">
        <v>0</v>
      </c>
      <c r="Q279">
        <v>20</v>
      </c>
      <c r="R279">
        <v>3292</v>
      </c>
      <c r="S279">
        <v>15751</v>
      </c>
      <c r="U279" t="s">
        <v>64</v>
      </c>
      <c r="V279" t="s">
        <v>57</v>
      </c>
      <c r="X279">
        <v>324</v>
      </c>
      <c r="Y279" t="s">
        <v>58</v>
      </c>
      <c r="Z279">
        <v>44665.699135995397</v>
      </c>
      <c r="AA279">
        <v>520006</v>
      </c>
      <c r="AB279">
        <v>44705</v>
      </c>
      <c r="AC279">
        <v>60</v>
      </c>
      <c r="AD279" t="s">
        <v>67</v>
      </c>
      <c r="AE279" t="s">
        <v>68</v>
      </c>
    </row>
    <row r="280" spans="1:31">
      <c r="A280">
        <v>202844</v>
      </c>
      <c r="B280" t="s">
        <v>175</v>
      </c>
      <c r="C280" t="s">
        <v>176</v>
      </c>
      <c r="D280" t="s">
        <v>50</v>
      </c>
      <c r="E280" t="s">
        <v>51</v>
      </c>
      <c r="F280" t="s">
        <v>177</v>
      </c>
      <c r="G280" t="s">
        <v>222</v>
      </c>
      <c r="H280" t="s">
        <v>223</v>
      </c>
      <c r="I280" t="s">
        <v>113</v>
      </c>
      <c r="J280">
        <v>0.42553191489361702</v>
      </c>
      <c r="K280">
        <v>186.3</v>
      </c>
      <c r="L280">
        <v>186.3</v>
      </c>
      <c r="M280">
        <v>40</v>
      </c>
      <c r="N280">
        <v>7452</v>
      </c>
      <c r="O280">
        <v>0</v>
      </c>
      <c r="P280">
        <v>0</v>
      </c>
      <c r="Q280">
        <v>40</v>
      </c>
      <c r="R280">
        <v>7452</v>
      </c>
      <c r="S280">
        <v>15731</v>
      </c>
      <c r="U280" t="s">
        <v>179</v>
      </c>
      <c r="V280" t="s">
        <v>180</v>
      </c>
      <c r="X280">
        <v>317</v>
      </c>
      <c r="Y280" t="s">
        <v>93</v>
      </c>
      <c r="Z280">
        <v>44655.4291645833</v>
      </c>
      <c r="AA280">
        <v>520006</v>
      </c>
      <c r="AB280">
        <v>44691</v>
      </c>
      <c r="AC280">
        <v>42</v>
      </c>
      <c r="AD280" t="s">
        <v>158</v>
      </c>
    </row>
    <row r="281" spans="1:31">
      <c r="A281">
        <v>202845</v>
      </c>
      <c r="B281" t="s">
        <v>175</v>
      </c>
      <c r="C281" t="s">
        <v>176</v>
      </c>
      <c r="D281" t="s">
        <v>50</v>
      </c>
      <c r="E281" t="s">
        <v>51</v>
      </c>
      <c r="F281" t="s">
        <v>177</v>
      </c>
      <c r="G281" t="s">
        <v>224</v>
      </c>
      <c r="H281" t="s">
        <v>225</v>
      </c>
      <c r="I281" t="s">
        <v>113</v>
      </c>
      <c r="J281">
        <v>0.10335917312661499</v>
      </c>
      <c r="K281">
        <v>101.8</v>
      </c>
      <c r="L281">
        <v>101.80000000000001</v>
      </c>
      <c r="M281">
        <v>40</v>
      </c>
      <c r="N281">
        <v>4072</v>
      </c>
      <c r="O281">
        <v>0</v>
      </c>
      <c r="P281">
        <v>0</v>
      </c>
      <c r="Q281">
        <v>40</v>
      </c>
      <c r="R281">
        <v>4072</v>
      </c>
      <c r="S281">
        <v>15731</v>
      </c>
      <c r="U281" t="s">
        <v>179</v>
      </c>
      <c r="V281" t="s">
        <v>180</v>
      </c>
      <c r="X281">
        <v>317</v>
      </c>
      <c r="Y281" t="s">
        <v>93</v>
      </c>
      <c r="Z281">
        <v>44655.4291645833</v>
      </c>
      <c r="AA281">
        <v>520006</v>
      </c>
      <c r="AB281">
        <v>44691</v>
      </c>
      <c r="AC281">
        <v>42</v>
      </c>
      <c r="AD281" t="s">
        <v>158</v>
      </c>
    </row>
    <row r="282" spans="1:31">
      <c r="A282">
        <v>204351</v>
      </c>
      <c r="B282" t="s">
        <v>226</v>
      </c>
      <c r="C282" t="s">
        <v>227</v>
      </c>
      <c r="D282" t="s">
        <v>50</v>
      </c>
      <c r="E282" t="s">
        <v>51</v>
      </c>
      <c r="F282" t="s">
        <v>228</v>
      </c>
      <c r="G282" t="s">
        <v>229</v>
      </c>
      <c r="H282" t="s">
        <v>230</v>
      </c>
      <c r="I282" t="s">
        <v>231</v>
      </c>
      <c r="J282">
        <v>9.0252707581227436E-3</v>
      </c>
      <c r="K282">
        <v>65.5</v>
      </c>
      <c r="L282">
        <v>65.5</v>
      </c>
      <c r="M282">
        <v>5</v>
      </c>
      <c r="N282">
        <v>327.5</v>
      </c>
      <c r="O282">
        <v>0</v>
      </c>
      <c r="P282">
        <v>0</v>
      </c>
      <c r="Q282">
        <v>5</v>
      </c>
      <c r="R282">
        <v>327.5</v>
      </c>
      <c r="S282">
        <v>16758</v>
      </c>
      <c r="U282" t="s">
        <v>232</v>
      </c>
      <c r="V282" t="s">
        <v>233</v>
      </c>
      <c r="X282">
        <v>379</v>
      </c>
      <c r="Y282" t="s">
        <v>234</v>
      </c>
      <c r="Z282">
        <v>44701.367453969899</v>
      </c>
      <c r="AA282">
        <v>520006</v>
      </c>
      <c r="AB282">
        <v>44701</v>
      </c>
      <c r="AC282">
        <v>42</v>
      </c>
      <c r="AD282" t="s">
        <v>158</v>
      </c>
    </row>
    <row r="283" spans="1:31">
      <c r="A283">
        <v>203217</v>
      </c>
      <c r="B283" t="s">
        <v>63</v>
      </c>
      <c r="C283" t="s">
        <v>49</v>
      </c>
      <c r="D283" t="s">
        <v>50</v>
      </c>
      <c r="E283" t="s">
        <v>51</v>
      </c>
      <c r="F283" t="s">
        <v>52</v>
      </c>
      <c r="G283" t="s">
        <v>235</v>
      </c>
      <c r="H283" t="s">
        <v>236</v>
      </c>
      <c r="I283" t="s">
        <v>55</v>
      </c>
      <c r="J283">
        <v>0.26178010471204188</v>
      </c>
      <c r="K283">
        <v>38.299999999999997</v>
      </c>
      <c r="L283">
        <v>38.300000000000004</v>
      </c>
      <c r="M283">
        <v>50</v>
      </c>
      <c r="N283">
        <v>1915</v>
      </c>
      <c r="O283">
        <v>0</v>
      </c>
      <c r="P283">
        <v>0</v>
      </c>
      <c r="Q283">
        <v>50</v>
      </c>
      <c r="R283">
        <v>1915</v>
      </c>
      <c r="S283">
        <v>15751</v>
      </c>
      <c r="U283" t="s">
        <v>64</v>
      </c>
      <c r="V283" t="s">
        <v>57</v>
      </c>
      <c r="X283">
        <v>324</v>
      </c>
      <c r="Y283" t="s">
        <v>58</v>
      </c>
      <c r="Z283">
        <v>44665.699135995397</v>
      </c>
      <c r="AA283">
        <v>520006</v>
      </c>
      <c r="AB283">
        <v>44705</v>
      </c>
      <c r="AC283">
        <v>14</v>
      </c>
      <c r="AD283" t="s">
        <v>59</v>
      </c>
      <c r="AE283" t="s">
        <v>60</v>
      </c>
    </row>
    <row r="284" spans="1:31">
      <c r="A284">
        <v>203108</v>
      </c>
      <c r="B284" t="s">
        <v>71</v>
      </c>
      <c r="C284" t="s">
        <v>49</v>
      </c>
      <c r="D284" t="s">
        <v>50</v>
      </c>
      <c r="E284" t="s">
        <v>51</v>
      </c>
      <c r="F284" t="s">
        <v>52</v>
      </c>
      <c r="G284" t="s">
        <v>235</v>
      </c>
      <c r="H284" t="s">
        <v>236</v>
      </c>
      <c r="I284" t="s">
        <v>55</v>
      </c>
      <c r="J284">
        <v>0.26178010471204188</v>
      </c>
      <c r="K284">
        <v>38.299999999999997</v>
      </c>
      <c r="L284">
        <v>38.300000000000004</v>
      </c>
      <c r="M284">
        <v>50</v>
      </c>
      <c r="N284">
        <v>1915</v>
      </c>
      <c r="O284">
        <v>0</v>
      </c>
      <c r="P284">
        <v>0</v>
      </c>
      <c r="Q284">
        <v>50</v>
      </c>
      <c r="R284">
        <v>1915</v>
      </c>
      <c r="S284">
        <v>15748</v>
      </c>
      <c r="U284" t="s">
        <v>72</v>
      </c>
      <c r="V284" t="s">
        <v>57</v>
      </c>
      <c r="X284">
        <v>324</v>
      </c>
      <c r="Y284" t="s">
        <v>58</v>
      </c>
      <c r="Z284">
        <v>44665.628147766198</v>
      </c>
      <c r="AA284">
        <v>520006</v>
      </c>
      <c r="AB284">
        <v>44705</v>
      </c>
      <c r="AC284">
        <v>14</v>
      </c>
      <c r="AD284" t="s">
        <v>59</v>
      </c>
      <c r="AE284" t="s">
        <v>60</v>
      </c>
    </row>
    <row r="285" spans="1:31">
      <c r="A285">
        <v>203162</v>
      </c>
      <c r="B285" t="s">
        <v>61</v>
      </c>
      <c r="C285" t="s">
        <v>49</v>
      </c>
      <c r="D285" t="s">
        <v>50</v>
      </c>
      <c r="E285" t="s">
        <v>51</v>
      </c>
      <c r="F285" t="s">
        <v>52</v>
      </c>
      <c r="G285" t="s">
        <v>235</v>
      </c>
      <c r="H285" t="s">
        <v>236</v>
      </c>
      <c r="I285" t="s">
        <v>55</v>
      </c>
      <c r="J285">
        <v>0.26178010471204188</v>
      </c>
      <c r="K285">
        <v>38.299999999999997</v>
      </c>
      <c r="L285">
        <v>38.300000000000004</v>
      </c>
      <c r="M285">
        <v>50</v>
      </c>
      <c r="N285">
        <v>1915</v>
      </c>
      <c r="O285">
        <v>0</v>
      </c>
      <c r="P285">
        <v>0</v>
      </c>
      <c r="Q285">
        <v>50</v>
      </c>
      <c r="R285">
        <v>1915</v>
      </c>
      <c r="S285">
        <v>15749</v>
      </c>
      <c r="U285" t="s">
        <v>62</v>
      </c>
      <c r="V285" t="s">
        <v>57</v>
      </c>
      <c r="X285">
        <v>324</v>
      </c>
      <c r="Y285" t="s">
        <v>58</v>
      </c>
      <c r="Z285">
        <v>44665.666932719898</v>
      </c>
      <c r="AA285">
        <v>520006</v>
      </c>
      <c r="AB285">
        <v>44705</v>
      </c>
      <c r="AC285">
        <v>14</v>
      </c>
      <c r="AD285" t="s">
        <v>59</v>
      </c>
      <c r="AE285" t="s">
        <v>60</v>
      </c>
    </row>
    <row r="286" spans="1:31">
      <c r="A286">
        <v>202946</v>
      </c>
      <c r="B286" t="s">
        <v>65</v>
      </c>
      <c r="C286" t="s">
        <v>49</v>
      </c>
      <c r="D286" t="s">
        <v>50</v>
      </c>
      <c r="E286" t="s">
        <v>51</v>
      </c>
      <c r="F286" t="s">
        <v>52</v>
      </c>
      <c r="G286" t="s">
        <v>235</v>
      </c>
      <c r="H286" t="s">
        <v>236</v>
      </c>
      <c r="I286" t="s">
        <v>55</v>
      </c>
      <c r="J286">
        <v>0.26178010471204188</v>
      </c>
      <c r="K286">
        <v>38.299999999999997</v>
      </c>
      <c r="L286">
        <v>38.300000000000004</v>
      </c>
      <c r="M286">
        <v>50</v>
      </c>
      <c r="N286">
        <v>1915</v>
      </c>
      <c r="O286">
        <v>0</v>
      </c>
      <c r="P286">
        <v>0</v>
      </c>
      <c r="Q286">
        <v>50</v>
      </c>
      <c r="R286">
        <v>1915</v>
      </c>
      <c r="S286">
        <v>15745</v>
      </c>
      <c r="U286" t="s">
        <v>66</v>
      </c>
      <c r="V286" t="s">
        <v>57</v>
      </c>
      <c r="X286">
        <v>324</v>
      </c>
      <c r="Y286" t="s">
        <v>58</v>
      </c>
      <c r="Z286">
        <v>44665.620475312498</v>
      </c>
      <c r="AA286">
        <v>520006</v>
      </c>
      <c r="AB286">
        <v>44705</v>
      </c>
      <c r="AC286">
        <v>14</v>
      </c>
      <c r="AD286" t="s">
        <v>59</v>
      </c>
      <c r="AE286" t="s">
        <v>60</v>
      </c>
    </row>
    <row r="287" spans="1:31">
      <c r="A287">
        <v>203000</v>
      </c>
      <c r="B287" t="s">
        <v>48</v>
      </c>
      <c r="C287" t="s">
        <v>49</v>
      </c>
      <c r="D287" t="s">
        <v>50</v>
      </c>
      <c r="E287" t="s">
        <v>51</v>
      </c>
      <c r="F287" t="s">
        <v>52</v>
      </c>
      <c r="G287" t="s">
        <v>235</v>
      </c>
      <c r="H287" t="s">
        <v>236</v>
      </c>
      <c r="I287" t="s">
        <v>55</v>
      </c>
      <c r="J287">
        <v>0.26178010471204188</v>
      </c>
      <c r="K287">
        <v>38.299999999999997</v>
      </c>
      <c r="L287">
        <v>38.300000000000004</v>
      </c>
      <c r="M287">
        <v>50</v>
      </c>
      <c r="N287">
        <v>1915</v>
      </c>
      <c r="O287">
        <v>0</v>
      </c>
      <c r="P287">
        <v>0</v>
      </c>
      <c r="Q287">
        <v>50</v>
      </c>
      <c r="R287">
        <v>1915</v>
      </c>
      <c r="S287">
        <v>15746</v>
      </c>
      <c r="U287" t="s">
        <v>56</v>
      </c>
      <c r="V287" t="s">
        <v>57</v>
      </c>
      <c r="X287">
        <v>324</v>
      </c>
      <c r="Y287" t="s">
        <v>58</v>
      </c>
      <c r="Z287">
        <v>44665.620893981497</v>
      </c>
      <c r="AA287">
        <v>520006</v>
      </c>
      <c r="AB287">
        <v>44705</v>
      </c>
      <c r="AC287">
        <v>14</v>
      </c>
      <c r="AD287" t="s">
        <v>59</v>
      </c>
      <c r="AE287" t="s">
        <v>60</v>
      </c>
    </row>
    <row r="288" spans="1:31">
      <c r="A288">
        <v>203054</v>
      </c>
      <c r="B288" t="s">
        <v>69</v>
      </c>
      <c r="C288" t="s">
        <v>49</v>
      </c>
      <c r="D288" t="s">
        <v>50</v>
      </c>
      <c r="E288" t="s">
        <v>51</v>
      </c>
      <c r="F288" t="s">
        <v>52</v>
      </c>
      <c r="G288" t="s">
        <v>235</v>
      </c>
      <c r="H288" t="s">
        <v>236</v>
      </c>
      <c r="I288" t="s">
        <v>55</v>
      </c>
      <c r="J288">
        <v>0.26178010471204188</v>
      </c>
      <c r="K288">
        <v>38.299999999999997</v>
      </c>
      <c r="L288">
        <v>38.300000000000004</v>
      </c>
      <c r="M288">
        <v>50</v>
      </c>
      <c r="N288">
        <v>1915</v>
      </c>
      <c r="O288">
        <v>0</v>
      </c>
      <c r="P288">
        <v>0</v>
      </c>
      <c r="Q288">
        <v>50</v>
      </c>
      <c r="R288">
        <v>1915</v>
      </c>
      <c r="S288">
        <v>15747</v>
      </c>
      <c r="U288" t="s">
        <v>70</v>
      </c>
      <c r="V288" t="s">
        <v>57</v>
      </c>
      <c r="X288">
        <v>324</v>
      </c>
      <c r="Y288" t="s">
        <v>58</v>
      </c>
      <c r="Z288">
        <v>44665.6209898495</v>
      </c>
      <c r="AA288">
        <v>520006</v>
      </c>
      <c r="AB288">
        <v>44705</v>
      </c>
      <c r="AC288">
        <v>14</v>
      </c>
      <c r="AD288" t="s">
        <v>59</v>
      </c>
      <c r="AE288" t="s">
        <v>60</v>
      </c>
    </row>
    <row r="289" spans="1:31">
      <c r="A289">
        <v>203157</v>
      </c>
      <c r="B289" t="s">
        <v>61</v>
      </c>
      <c r="C289" t="s">
        <v>49</v>
      </c>
      <c r="D289" t="s">
        <v>50</v>
      </c>
      <c r="E289" t="s">
        <v>51</v>
      </c>
      <c r="F289" t="s">
        <v>52</v>
      </c>
      <c r="G289" t="s">
        <v>220</v>
      </c>
      <c r="H289" t="s">
        <v>221</v>
      </c>
      <c r="I289" t="s">
        <v>55</v>
      </c>
      <c r="J289">
        <v>0.24096385542168675</v>
      </c>
      <c r="K289">
        <v>164.6</v>
      </c>
      <c r="L289">
        <v>164.6</v>
      </c>
      <c r="M289">
        <v>20</v>
      </c>
      <c r="N289">
        <v>3292</v>
      </c>
      <c r="O289">
        <v>0</v>
      </c>
      <c r="P289">
        <v>0</v>
      </c>
      <c r="Q289">
        <v>20</v>
      </c>
      <c r="R289">
        <v>3292</v>
      </c>
      <c r="S289">
        <v>15749</v>
      </c>
      <c r="U289" t="s">
        <v>62</v>
      </c>
      <c r="V289" t="s">
        <v>57</v>
      </c>
      <c r="X289">
        <v>324</v>
      </c>
      <c r="Y289" t="s">
        <v>58</v>
      </c>
      <c r="Z289">
        <v>44665.666932719898</v>
      </c>
      <c r="AA289">
        <v>520006</v>
      </c>
      <c r="AB289">
        <v>44705</v>
      </c>
      <c r="AC289">
        <v>60</v>
      </c>
      <c r="AD289" t="s">
        <v>67</v>
      </c>
      <c r="AE289" t="s">
        <v>68</v>
      </c>
    </row>
    <row r="290" spans="1:31">
      <c r="A290">
        <v>203103</v>
      </c>
      <c r="B290" t="s">
        <v>71</v>
      </c>
      <c r="C290" t="s">
        <v>49</v>
      </c>
      <c r="D290" t="s">
        <v>50</v>
      </c>
      <c r="E290" t="s">
        <v>51</v>
      </c>
      <c r="F290" t="s">
        <v>52</v>
      </c>
      <c r="G290" t="s">
        <v>220</v>
      </c>
      <c r="H290" t="s">
        <v>221</v>
      </c>
      <c r="I290" t="s">
        <v>55</v>
      </c>
      <c r="J290">
        <v>0.24096385542168675</v>
      </c>
      <c r="K290">
        <v>164.6</v>
      </c>
      <c r="L290">
        <v>164.6</v>
      </c>
      <c r="M290">
        <v>20</v>
      </c>
      <c r="N290">
        <v>3292</v>
      </c>
      <c r="O290">
        <v>0</v>
      </c>
      <c r="P290">
        <v>0</v>
      </c>
      <c r="Q290">
        <v>20</v>
      </c>
      <c r="R290">
        <v>3292</v>
      </c>
      <c r="S290">
        <v>15748</v>
      </c>
      <c r="U290" t="s">
        <v>72</v>
      </c>
      <c r="V290" t="s">
        <v>57</v>
      </c>
      <c r="X290">
        <v>324</v>
      </c>
      <c r="Y290" t="s">
        <v>58</v>
      </c>
      <c r="Z290">
        <v>44665.628147766198</v>
      </c>
      <c r="AA290">
        <v>520006</v>
      </c>
      <c r="AB290">
        <v>44705</v>
      </c>
      <c r="AC290">
        <v>60</v>
      </c>
      <c r="AD290" t="s">
        <v>67</v>
      </c>
      <c r="AE290" t="s">
        <v>68</v>
      </c>
    </row>
    <row r="291" spans="1:31">
      <c r="A291">
        <v>203049</v>
      </c>
      <c r="B291" t="s">
        <v>69</v>
      </c>
      <c r="C291" t="s">
        <v>49</v>
      </c>
      <c r="D291" t="s">
        <v>50</v>
      </c>
      <c r="E291" t="s">
        <v>51</v>
      </c>
      <c r="F291" t="s">
        <v>52</v>
      </c>
      <c r="G291" t="s">
        <v>220</v>
      </c>
      <c r="H291" t="s">
        <v>221</v>
      </c>
      <c r="I291" t="s">
        <v>55</v>
      </c>
      <c r="J291">
        <v>0.24096385542168675</v>
      </c>
      <c r="K291">
        <v>164.6</v>
      </c>
      <c r="L291">
        <v>164.6</v>
      </c>
      <c r="M291">
        <v>20</v>
      </c>
      <c r="N291">
        <v>3292</v>
      </c>
      <c r="O291">
        <v>0</v>
      </c>
      <c r="P291">
        <v>0</v>
      </c>
      <c r="Q291">
        <v>20</v>
      </c>
      <c r="R291">
        <v>3292</v>
      </c>
      <c r="S291">
        <v>15747</v>
      </c>
      <c r="U291" t="s">
        <v>70</v>
      </c>
      <c r="V291" t="s">
        <v>57</v>
      </c>
      <c r="X291">
        <v>324</v>
      </c>
      <c r="Y291" t="s">
        <v>58</v>
      </c>
      <c r="Z291">
        <v>44665.6209898495</v>
      </c>
      <c r="AA291">
        <v>520006</v>
      </c>
      <c r="AB291">
        <v>44705</v>
      </c>
      <c r="AC291">
        <v>60</v>
      </c>
      <c r="AD291" t="s">
        <v>67</v>
      </c>
      <c r="AE291" t="s">
        <v>68</v>
      </c>
    </row>
    <row r="292" spans="1:31">
      <c r="A292">
        <v>202941</v>
      </c>
      <c r="B292" t="s">
        <v>65</v>
      </c>
      <c r="C292" t="s">
        <v>49</v>
      </c>
      <c r="D292" t="s">
        <v>50</v>
      </c>
      <c r="E292" t="s">
        <v>51</v>
      </c>
      <c r="F292" t="s">
        <v>52</v>
      </c>
      <c r="G292" t="s">
        <v>220</v>
      </c>
      <c r="H292" t="s">
        <v>221</v>
      </c>
      <c r="I292" t="s">
        <v>55</v>
      </c>
      <c r="J292">
        <v>0.24096385542168675</v>
      </c>
      <c r="K292">
        <v>164.6</v>
      </c>
      <c r="L292">
        <v>164.6</v>
      </c>
      <c r="M292">
        <v>20</v>
      </c>
      <c r="N292">
        <v>3292</v>
      </c>
      <c r="O292">
        <v>0</v>
      </c>
      <c r="P292">
        <v>0</v>
      </c>
      <c r="Q292">
        <v>20</v>
      </c>
      <c r="R292">
        <v>3292</v>
      </c>
      <c r="S292">
        <v>15745</v>
      </c>
      <c r="U292" t="s">
        <v>66</v>
      </c>
      <c r="V292" t="s">
        <v>57</v>
      </c>
      <c r="X292">
        <v>324</v>
      </c>
      <c r="Y292" t="s">
        <v>58</v>
      </c>
      <c r="Z292">
        <v>44665.620475312498</v>
      </c>
      <c r="AA292">
        <v>520006</v>
      </c>
      <c r="AB292">
        <v>44705</v>
      </c>
      <c r="AC292">
        <v>60</v>
      </c>
      <c r="AD292" t="s">
        <v>67</v>
      </c>
      <c r="AE292" t="s">
        <v>68</v>
      </c>
    </row>
    <row r="293" spans="1:31">
      <c r="A293">
        <v>202995</v>
      </c>
      <c r="B293" t="s">
        <v>48</v>
      </c>
      <c r="C293" t="s">
        <v>49</v>
      </c>
      <c r="D293" t="s">
        <v>50</v>
      </c>
      <c r="E293" t="s">
        <v>51</v>
      </c>
      <c r="F293" t="s">
        <v>52</v>
      </c>
      <c r="G293" t="s">
        <v>220</v>
      </c>
      <c r="H293" t="s">
        <v>221</v>
      </c>
      <c r="I293" t="s">
        <v>55</v>
      </c>
      <c r="J293">
        <v>0.24096385542168675</v>
      </c>
      <c r="K293">
        <v>164.6</v>
      </c>
      <c r="L293">
        <v>164.6</v>
      </c>
      <c r="M293">
        <v>20</v>
      </c>
      <c r="N293">
        <v>3292</v>
      </c>
      <c r="O293">
        <v>0</v>
      </c>
      <c r="P293">
        <v>0</v>
      </c>
      <c r="Q293">
        <v>20</v>
      </c>
      <c r="R293">
        <v>3292</v>
      </c>
      <c r="S293">
        <v>15746</v>
      </c>
      <c r="U293" t="s">
        <v>56</v>
      </c>
      <c r="V293" t="s">
        <v>57</v>
      </c>
      <c r="X293">
        <v>324</v>
      </c>
      <c r="Y293" t="s">
        <v>58</v>
      </c>
      <c r="Z293">
        <v>44665.620893981497</v>
      </c>
      <c r="AA293">
        <v>520006</v>
      </c>
      <c r="AB293">
        <v>44705</v>
      </c>
      <c r="AC293">
        <v>60</v>
      </c>
      <c r="AD293" t="s">
        <v>67</v>
      </c>
      <c r="AE293" t="s">
        <v>68</v>
      </c>
    </row>
    <row r="294" spans="1:31">
      <c r="A294">
        <v>202916</v>
      </c>
      <c r="B294" t="s">
        <v>65</v>
      </c>
      <c r="C294" t="s">
        <v>49</v>
      </c>
      <c r="D294" t="s">
        <v>50</v>
      </c>
      <c r="E294" t="s">
        <v>51</v>
      </c>
      <c r="F294" t="s">
        <v>52</v>
      </c>
      <c r="G294" t="s">
        <v>220</v>
      </c>
      <c r="H294" t="s">
        <v>221</v>
      </c>
      <c r="I294" t="s">
        <v>55</v>
      </c>
      <c r="J294">
        <v>0.24096385542168675</v>
      </c>
      <c r="K294">
        <v>161.4</v>
      </c>
      <c r="L294">
        <v>161.39999999999998</v>
      </c>
      <c r="M294">
        <v>20</v>
      </c>
      <c r="N294">
        <v>3228</v>
      </c>
      <c r="O294">
        <v>0</v>
      </c>
      <c r="P294">
        <v>0</v>
      </c>
      <c r="Q294">
        <v>20</v>
      </c>
      <c r="R294">
        <v>3228</v>
      </c>
      <c r="S294">
        <v>15745</v>
      </c>
      <c r="U294" t="s">
        <v>66</v>
      </c>
      <c r="V294" t="s">
        <v>57</v>
      </c>
      <c r="X294">
        <v>324</v>
      </c>
      <c r="Y294" t="s">
        <v>58</v>
      </c>
      <c r="Z294">
        <v>44665.620475312498</v>
      </c>
      <c r="AA294">
        <v>520006</v>
      </c>
      <c r="AB294">
        <v>44705</v>
      </c>
      <c r="AC294">
        <v>14</v>
      </c>
      <c r="AD294" t="s">
        <v>59</v>
      </c>
      <c r="AE294" t="s">
        <v>60</v>
      </c>
    </row>
    <row r="295" spans="1:31">
      <c r="A295">
        <v>203024</v>
      </c>
      <c r="B295" t="s">
        <v>69</v>
      </c>
      <c r="C295" t="s">
        <v>49</v>
      </c>
      <c r="D295" t="s">
        <v>50</v>
      </c>
      <c r="E295" t="s">
        <v>51</v>
      </c>
      <c r="F295" t="s">
        <v>52</v>
      </c>
      <c r="G295" t="s">
        <v>220</v>
      </c>
      <c r="H295" t="s">
        <v>221</v>
      </c>
      <c r="I295" t="s">
        <v>55</v>
      </c>
      <c r="J295">
        <v>0.24096385542168675</v>
      </c>
      <c r="K295">
        <v>161.4</v>
      </c>
      <c r="L295">
        <v>161.39999999999998</v>
      </c>
      <c r="M295">
        <v>20</v>
      </c>
      <c r="N295">
        <v>3228</v>
      </c>
      <c r="O295">
        <v>0</v>
      </c>
      <c r="P295">
        <v>0</v>
      </c>
      <c r="Q295">
        <v>20</v>
      </c>
      <c r="R295">
        <v>3228</v>
      </c>
      <c r="S295">
        <v>15747</v>
      </c>
      <c r="U295" t="s">
        <v>70</v>
      </c>
      <c r="V295" t="s">
        <v>57</v>
      </c>
      <c r="X295">
        <v>324</v>
      </c>
      <c r="Y295" t="s">
        <v>58</v>
      </c>
      <c r="Z295">
        <v>44665.6209898495</v>
      </c>
      <c r="AA295">
        <v>520006</v>
      </c>
      <c r="AB295">
        <v>44705</v>
      </c>
      <c r="AC295">
        <v>14</v>
      </c>
      <c r="AD295" t="s">
        <v>59</v>
      </c>
      <c r="AE295" t="s">
        <v>60</v>
      </c>
    </row>
    <row r="296" spans="1:31">
      <c r="A296">
        <v>203078</v>
      </c>
      <c r="B296" t="s">
        <v>71</v>
      </c>
      <c r="C296" t="s">
        <v>49</v>
      </c>
      <c r="D296" t="s">
        <v>50</v>
      </c>
      <c r="E296" t="s">
        <v>51</v>
      </c>
      <c r="F296" t="s">
        <v>52</v>
      </c>
      <c r="G296" t="s">
        <v>220</v>
      </c>
      <c r="H296" t="s">
        <v>221</v>
      </c>
      <c r="I296" t="s">
        <v>55</v>
      </c>
      <c r="J296">
        <v>0.24096385542168675</v>
      </c>
      <c r="K296">
        <v>161.4</v>
      </c>
      <c r="L296">
        <v>161.39999999999998</v>
      </c>
      <c r="M296">
        <v>20</v>
      </c>
      <c r="N296">
        <v>3228</v>
      </c>
      <c r="O296">
        <v>0</v>
      </c>
      <c r="P296">
        <v>0</v>
      </c>
      <c r="Q296">
        <v>20</v>
      </c>
      <c r="R296">
        <v>3228</v>
      </c>
      <c r="S296">
        <v>15748</v>
      </c>
      <c r="U296" t="s">
        <v>72</v>
      </c>
      <c r="V296" t="s">
        <v>57</v>
      </c>
      <c r="X296">
        <v>324</v>
      </c>
      <c r="Y296" t="s">
        <v>58</v>
      </c>
      <c r="Z296">
        <v>44665.628147766198</v>
      </c>
      <c r="AA296">
        <v>520006</v>
      </c>
      <c r="AB296">
        <v>44705</v>
      </c>
      <c r="AC296">
        <v>14</v>
      </c>
      <c r="AD296" t="s">
        <v>59</v>
      </c>
      <c r="AE296" t="s">
        <v>60</v>
      </c>
    </row>
    <row r="297" spans="1:31">
      <c r="A297">
        <v>202970</v>
      </c>
      <c r="B297" t="s">
        <v>48</v>
      </c>
      <c r="C297" t="s">
        <v>49</v>
      </c>
      <c r="D297" t="s">
        <v>50</v>
      </c>
      <c r="E297" t="s">
        <v>51</v>
      </c>
      <c r="F297" t="s">
        <v>52</v>
      </c>
      <c r="G297" t="s">
        <v>220</v>
      </c>
      <c r="H297" t="s">
        <v>221</v>
      </c>
      <c r="I297" t="s">
        <v>55</v>
      </c>
      <c r="J297">
        <v>0.24096385542168675</v>
      </c>
      <c r="K297">
        <v>161.4</v>
      </c>
      <c r="L297">
        <v>161.39999999999998</v>
      </c>
      <c r="M297">
        <v>20</v>
      </c>
      <c r="N297">
        <v>3228</v>
      </c>
      <c r="O297">
        <v>0</v>
      </c>
      <c r="P297">
        <v>0</v>
      </c>
      <c r="Q297">
        <v>20</v>
      </c>
      <c r="R297">
        <v>3228</v>
      </c>
      <c r="S297">
        <v>15746</v>
      </c>
      <c r="U297" t="s">
        <v>56</v>
      </c>
      <c r="V297" t="s">
        <v>57</v>
      </c>
      <c r="X297">
        <v>324</v>
      </c>
      <c r="Y297" t="s">
        <v>58</v>
      </c>
      <c r="Z297">
        <v>44665.620893981497</v>
      </c>
      <c r="AA297">
        <v>520006</v>
      </c>
      <c r="AB297">
        <v>44705</v>
      </c>
      <c r="AC297">
        <v>14</v>
      </c>
      <c r="AD297" t="s">
        <v>59</v>
      </c>
      <c r="AE297" t="s">
        <v>60</v>
      </c>
    </row>
    <row r="298" spans="1:31">
      <c r="A298">
        <v>203132</v>
      </c>
      <c r="B298" t="s">
        <v>61</v>
      </c>
      <c r="C298" t="s">
        <v>49</v>
      </c>
      <c r="D298" t="s">
        <v>50</v>
      </c>
      <c r="E298" t="s">
        <v>51</v>
      </c>
      <c r="F298" t="s">
        <v>52</v>
      </c>
      <c r="G298" t="s">
        <v>220</v>
      </c>
      <c r="H298" t="s">
        <v>221</v>
      </c>
      <c r="I298" t="s">
        <v>55</v>
      </c>
      <c r="J298">
        <v>0.24096385542168675</v>
      </c>
      <c r="K298">
        <v>161.4</v>
      </c>
      <c r="L298">
        <v>161.39999999999998</v>
      </c>
      <c r="M298">
        <v>20</v>
      </c>
      <c r="N298">
        <v>3228</v>
      </c>
      <c r="O298">
        <v>0</v>
      </c>
      <c r="P298">
        <v>0</v>
      </c>
      <c r="Q298">
        <v>20</v>
      </c>
      <c r="R298">
        <v>3228</v>
      </c>
      <c r="S298">
        <v>15749</v>
      </c>
      <c r="U298" t="s">
        <v>62</v>
      </c>
      <c r="V298" t="s">
        <v>57</v>
      </c>
      <c r="X298">
        <v>324</v>
      </c>
      <c r="Y298" t="s">
        <v>58</v>
      </c>
      <c r="Z298">
        <v>44665.666932719898</v>
      </c>
      <c r="AA298">
        <v>520006</v>
      </c>
      <c r="AB298">
        <v>44705</v>
      </c>
      <c r="AC298">
        <v>14</v>
      </c>
      <c r="AD298" t="s">
        <v>59</v>
      </c>
      <c r="AE298" t="s">
        <v>60</v>
      </c>
    </row>
    <row r="299" spans="1:31">
      <c r="A299">
        <v>203187</v>
      </c>
      <c r="B299" t="s">
        <v>63</v>
      </c>
      <c r="C299" t="s">
        <v>49</v>
      </c>
      <c r="D299" t="s">
        <v>50</v>
      </c>
      <c r="E299" t="s">
        <v>51</v>
      </c>
      <c r="F299" t="s">
        <v>52</v>
      </c>
      <c r="G299" t="s">
        <v>220</v>
      </c>
      <c r="H299" t="s">
        <v>221</v>
      </c>
      <c r="I299" t="s">
        <v>55</v>
      </c>
      <c r="J299">
        <v>0.24096385542168675</v>
      </c>
      <c r="K299">
        <v>161.4</v>
      </c>
      <c r="L299">
        <v>161.39999999999998</v>
      </c>
      <c r="M299">
        <v>20</v>
      </c>
      <c r="N299">
        <v>3228</v>
      </c>
      <c r="O299">
        <v>0</v>
      </c>
      <c r="P299">
        <v>0</v>
      </c>
      <c r="Q299">
        <v>20</v>
      </c>
      <c r="R299">
        <v>3228</v>
      </c>
      <c r="S299">
        <v>15751</v>
      </c>
      <c r="U299" t="s">
        <v>64</v>
      </c>
      <c r="V299" t="s">
        <v>57</v>
      </c>
      <c r="X299">
        <v>324</v>
      </c>
      <c r="Y299" t="s">
        <v>58</v>
      </c>
      <c r="Z299">
        <v>44665.699135995397</v>
      </c>
      <c r="AA299">
        <v>520006</v>
      </c>
      <c r="AB299">
        <v>44705</v>
      </c>
      <c r="AC299">
        <v>14</v>
      </c>
      <c r="AD299" t="s">
        <v>59</v>
      </c>
      <c r="AE299" t="s">
        <v>60</v>
      </c>
    </row>
    <row r="300" spans="1:31">
      <c r="A300">
        <v>203202</v>
      </c>
      <c r="B300" t="s">
        <v>63</v>
      </c>
      <c r="C300" t="s">
        <v>49</v>
      </c>
      <c r="D300" t="s">
        <v>50</v>
      </c>
      <c r="E300" t="s">
        <v>51</v>
      </c>
      <c r="F300" t="s">
        <v>52</v>
      </c>
      <c r="G300" t="s">
        <v>237</v>
      </c>
      <c r="H300" t="s">
        <v>238</v>
      </c>
      <c r="I300" t="s">
        <v>55</v>
      </c>
      <c r="J300">
        <v>0.45454545454545453</v>
      </c>
      <c r="K300">
        <v>248.5</v>
      </c>
      <c r="L300">
        <v>248.5</v>
      </c>
      <c r="M300">
        <v>25</v>
      </c>
      <c r="N300">
        <v>6212.5</v>
      </c>
      <c r="O300">
        <v>0</v>
      </c>
      <c r="P300">
        <v>0</v>
      </c>
      <c r="Q300">
        <v>25</v>
      </c>
      <c r="R300">
        <v>6212.5</v>
      </c>
      <c r="S300">
        <v>15751</v>
      </c>
      <c r="U300" t="s">
        <v>64</v>
      </c>
      <c r="V300" t="s">
        <v>57</v>
      </c>
      <c r="X300">
        <v>324</v>
      </c>
      <c r="Y300" t="s">
        <v>58</v>
      </c>
      <c r="Z300">
        <v>44665.699135995397</v>
      </c>
      <c r="AA300">
        <v>520006</v>
      </c>
      <c r="AB300">
        <v>44705</v>
      </c>
      <c r="AC300">
        <v>41</v>
      </c>
      <c r="AD300" t="s">
        <v>73</v>
      </c>
      <c r="AE300" t="s">
        <v>74</v>
      </c>
    </row>
    <row r="301" spans="1:31">
      <c r="A301">
        <v>203147</v>
      </c>
      <c r="B301" t="s">
        <v>61</v>
      </c>
      <c r="C301" t="s">
        <v>49</v>
      </c>
      <c r="D301" t="s">
        <v>50</v>
      </c>
      <c r="E301" t="s">
        <v>51</v>
      </c>
      <c r="F301" t="s">
        <v>52</v>
      </c>
      <c r="G301" t="s">
        <v>237</v>
      </c>
      <c r="H301" t="s">
        <v>238</v>
      </c>
      <c r="I301" t="s">
        <v>55</v>
      </c>
      <c r="J301">
        <v>0.45454545454545453</v>
      </c>
      <c r="K301">
        <v>248.5</v>
      </c>
      <c r="L301">
        <v>248.5</v>
      </c>
      <c r="M301">
        <v>25</v>
      </c>
      <c r="N301">
        <v>6212.5</v>
      </c>
      <c r="O301">
        <v>0</v>
      </c>
      <c r="P301">
        <v>0</v>
      </c>
      <c r="Q301">
        <v>25</v>
      </c>
      <c r="R301">
        <v>6212.5</v>
      </c>
      <c r="S301">
        <v>15749</v>
      </c>
      <c r="U301" t="s">
        <v>62</v>
      </c>
      <c r="V301" t="s">
        <v>57</v>
      </c>
      <c r="X301">
        <v>324</v>
      </c>
      <c r="Y301" t="s">
        <v>58</v>
      </c>
      <c r="Z301">
        <v>44665.666932719898</v>
      </c>
      <c r="AA301">
        <v>520006</v>
      </c>
      <c r="AB301">
        <v>44705</v>
      </c>
      <c r="AC301">
        <v>41</v>
      </c>
      <c r="AD301" t="s">
        <v>73</v>
      </c>
      <c r="AE301" t="s">
        <v>74</v>
      </c>
    </row>
    <row r="302" spans="1:31">
      <c r="A302">
        <v>202931</v>
      </c>
      <c r="B302" t="s">
        <v>65</v>
      </c>
      <c r="C302" t="s">
        <v>49</v>
      </c>
      <c r="D302" t="s">
        <v>50</v>
      </c>
      <c r="E302" t="s">
        <v>51</v>
      </c>
      <c r="F302" t="s">
        <v>52</v>
      </c>
      <c r="G302" t="s">
        <v>237</v>
      </c>
      <c r="H302" t="s">
        <v>238</v>
      </c>
      <c r="I302" t="s">
        <v>55</v>
      </c>
      <c r="J302">
        <v>0.45454545454545453</v>
      </c>
      <c r="K302">
        <v>248.5</v>
      </c>
      <c r="L302">
        <v>248.5</v>
      </c>
      <c r="M302">
        <v>25</v>
      </c>
      <c r="N302">
        <v>6212.5</v>
      </c>
      <c r="O302">
        <v>0</v>
      </c>
      <c r="P302">
        <v>0</v>
      </c>
      <c r="Q302">
        <v>25</v>
      </c>
      <c r="R302">
        <v>6212.5</v>
      </c>
      <c r="S302">
        <v>15745</v>
      </c>
      <c r="U302" t="s">
        <v>66</v>
      </c>
      <c r="V302" t="s">
        <v>57</v>
      </c>
      <c r="X302">
        <v>324</v>
      </c>
      <c r="Y302" t="s">
        <v>58</v>
      </c>
      <c r="Z302">
        <v>44665.620475312498</v>
      </c>
      <c r="AA302">
        <v>520006</v>
      </c>
      <c r="AB302">
        <v>44705</v>
      </c>
      <c r="AC302">
        <v>41</v>
      </c>
      <c r="AD302" t="s">
        <v>73</v>
      </c>
      <c r="AE302" t="s">
        <v>74</v>
      </c>
    </row>
    <row r="303" spans="1:31">
      <c r="A303">
        <v>202985</v>
      </c>
      <c r="B303" t="s">
        <v>48</v>
      </c>
      <c r="C303" t="s">
        <v>49</v>
      </c>
      <c r="D303" t="s">
        <v>50</v>
      </c>
      <c r="E303" t="s">
        <v>51</v>
      </c>
      <c r="F303" t="s">
        <v>52</v>
      </c>
      <c r="G303" t="s">
        <v>237</v>
      </c>
      <c r="H303" t="s">
        <v>238</v>
      </c>
      <c r="I303" t="s">
        <v>55</v>
      </c>
      <c r="J303">
        <v>0.45454545454545453</v>
      </c>
      <c r="K303">
        <v>248.5</v>
      </c>
      <c r="L303">
        <v>248.5</v>
      </c>
      <c r="M303">
        <v>25</v>
      </c>
      <c r="N303">
        <v>6212.5</v>
      </c>
      <c r="O303">
        <v>0</v>
      </c>
      <c r="P303">
        <v>0</v>
      </c>
      <c r="Q303">
        <v>25</v>
      </c>
      <c r="R303">
        <v>6212.5</v>
      </c>
      <c r="S303">
        <v>15746</v>
      </c>
      <c r="U303" t="s">
        <v>56</v>
      </c>
      <c r="V303" t="s">
        <v>57</v>
      </c>
      <c r="X303">
        <v>324</v>
      </c>
      <c r="Y303" t="s">
        <v>58</v>
      </c>
      <c r="Z303">
        <v>44665.620893981497</v>
      </c>
      <c r="AA303">
        <v>520006</v>
      </c>
      <c r="AB303">
        <v>44705</v>
      </c>
      <c r="AC303">
        <v>41</v>
      </c>
      <c r="AD303" t="s">
        <v>73</v>
      </c>
      <c r="AE303" t="s">
        <v>74</v>
      </c>
    </row>
    <row r="304" spans="1:31">
      <c r="A304">
        <v>203039</v>
      </c>
      <c r="B304" t="s">
        <v>69</v>
      </c>
      <c r="C304" t="s">
        <v>49</v>
      </c>
      <c r="D304" t="s">
        <v>50</v>
      </c>
      <c r="E304" t="s">
        <v>51</v>
      </c>
      <c r="F304" t="s">
        <v>52</v>
      </c>
      <c r="G304" t="s">
        <v>237</v>
      </c>
      <c r="H304" t="s">
        <v>238</v>
      </c>
      <c r="I304" t="s">
        <v>55</v>
      </c>
      <c r="J304">
        <v>0.45454545454545453</v>
      </c>
      <c r="K304">
        <v>248.5</v>
      </c>
      <c r="L304">
        <v>248.5</v>
      </c>
      <c r="M304">
        <v>25</v>
      </c>
      <c r="N304">
        <v>6212.5</v>
      </c>
      <c r="O304">
        <v>0</v>
      </c>
      <c r="P304">
        <v>0</v>
      </c>
      <c r="Q304">
        <v>25</v>
      </c>
      <c r="R304">
        <v>6212.5</v>
      </c>
      <c r="S304">
        <v>15747</v>
      </c>
      <c r="U304" t="s">
        <v>70</v>
      </c>
      <c r="V304" t="s">
        <v>57</v>
      </c>
      <c r="X304">
        <v>324</v>
      </c>
      <c r="Y304" t="s">
        <v>58</v>
      </c>
      <c r="Z304">
        <v>44665.6209898495</v>
      </c>
      <c r="AA304">
        <v>520006</v>
      </c>
      <c r="AB304">
        <v>44705</v>
      </c>
      <c r="AC304">
        <v>41</v>
      </c>
      <c r="AD304" t="s">
        <v>73</v>
      </c>
      <c r="AE304" t="s">
        <v>74</v>
      </c>
    </row>
    <row r="305" spans="1:31">
      <c r="A305">
        <v>203093</v>
      </c>
      <c r="B305" t="s">
        <v>71</v>
      </c>
      <c r="C305" t="s">
        <v>49</v>
      </c>
      <c r="D305" t="s">
        <v>50</v>
      </c>
      <c r="E305" t="s">
        <v>51</v>
      </c>
      <c r="F305" t="s">
        <v>52</v>
      </c>
      <c r="G305" t="s">
        <v>237</v>
      </c>
      <c r="H305" t="s">
        <v>238</v>
      </c>
      <c r="I305" t="s">
        <v>55</v>
      </c>
      <c r="J305">
        <v>0.45454545454545453</v>
      </c>
      <c r="K305">
        <v>248.5</v>
      </c>
      <c r="L305">
        <v>248.5</v>
      </c>
      <c r="M305">
        <v>25</v>
      </c>
      <c r="N305">
        <v>6212.5</v>
      </c>
      <c r="O305">
        <v>0</v>
      </c>
      <c r="P305">
        <v>0</v>
      </c>
      <c r="Q305">
        <v>25</v>
      </c>
      <c r="R305">
        <v>6212.5</v>
      </c>
      <c r="S305">
        <v>15748</v>
      </c>
      <c r="U305" t="s">
        <v>72</v>
      </c>
      <c r="V305" t="s">
        <v>57</v>
      </c>
      <c r="X305">
        <v>324</v>
      </c>
      <c r="Y305" t="s">
        <v>58</v>
      </c>
      <c r="Z305">
        <v>44665.628147766198</v>
      </c>
      <c r="AA305">
        <v>520006</v>
      </c>
      <c r="AB305">
        <v>44705</v>
      </c>
      <c r="AC305">
        <v>41</v>
      </c>
      <c r="AD305" t="s">
        <v>73</v>
      </c>
      <c r="AE305" t="s">
        <v>74</v>
      </c>
    </row>
    <row r="306" spans="1:31">
      <c r="A306">
        <v>203219</v>
      </c>
      <c r="B306" t="s">
        <v>63</v>
      </c>
      <c r="C306" t="s">
        <v>49</v>
      </c>
      <c r="D306" t="s">
        <v>50</v>
      </c>
      <c r="E306" t="s">
        <v>51</v>
      </c>
      <c r="F306" t="s">
        <v>52</v>
      </c>
      <c r="G306" t="s">
        <v>239</v>
      </c>
      <c r="H306" t="s">
        <v>240</v>
      </c>
      <c r="I306" t="s">
        <v>55</v>
      </c>
      <c r="J306">
        <v>0.14705882352941177</v>
      </c>
      <c r="K306">
        <v>116.8</v>
      </c>
      <c r="L306">
        <v>116.8</v>
      </c>
      <c r="M306">
        <v>20</v>
      </c>
      <c r="N306">
        <v>2336</v>
      </c>
      <c r="O306">
        <v>0</v>
      </c>
      <c r="P306">
        <v>0</v>
      </c>
      <c r="Q306">
        <v>20</v>
      </c>
      <c r="R306">
        <v>2336</v>
      </c>
      <c r="S306">
        <v>15751</v>
      </c>
      <c r="U306" t="s">
        <v>64</v>
      </c>
      <c r="V306" t="s">
        <v>57</v>
      </c>
      <c r="X306">
        <v>324</v>
      </c>
      <c r="Y306" t="s">
        <v>58</v>
      </c>
      <c r="Z306">
        <v>44665.699135995397</v>
      </c>
      <c r="AA306">
        <v>520006</v>
      </c>
      <c r="AB306">
        <v>44705</v>
      </c>
      <c r="AC306">
        <v>14</v>
      </c>
      <c r="AD306" t="s">
        <v>59</v>
      </c>
      <c r="AE306" t="s">
        <v>60</v>
      </c>
    </row>
    <row r="307" spans="1:31">
      <c r="A307">
        <v>203110</v>
      </c>
      <c r="B307" t="s">
        <v>71</v>
      </c>
      <c r="C307" t="s">
        <v>49</v>
      </c>
      <c r="D307" t="s">
        <v>50</v>
      </c>
      <c r="E307" t="s">
        <v>51</v>
      </c>
      <c r="F307" t="s">
        <v>52</v>
      </c>
      <c r="G307" t="s">
        <v>239</v>
      </c>
      <c r="H307" t="s">
        <v>240</v>
      </c>
      <c r="I307" t="s">
        <v>55</v>
      </c>
      <c r="J307">
        <v>0.14705882352941177</v>
      </c>
      <c r="K307">
        <v>116.8</v>
      </c>
      <c r="L307">
        <v>116.8</v>
      </c>
      <c r="M307">
        <v>20</v>
      </c>
      <c r="N307">
        <v>2336</v>
      </c>
      <c r="O307">
        <v>0</v>
      </c>
      <c r="P307">
        <v>0</v>
      </c>
      <c r="Q307">
        <v>20</v>
      </c>
      <c r="R307">
        <v>2336</v>
      </c>
      <c r="S307">
        <v>15748</v>
      </c>
      <c r="U307" t="s">
        <v>72</v>
      </c>
      <c r="V307" t="s">
        <v>57</v>
      </c>
      <c r="X307">
        <v>324</v>
      </c>
      <c r="Y307" t="s">
        <v>58</v>
      </c>
      <c r="Z307">
        <v>44665.628147766198</v>
      </c>
      <c r="AA307">
        <v>520006</v>
      </c>
      <c r="AB307">
        <v>44705</v>
      </c>
      <c r="AC307">
        <v>14</v>
      </c>
      <c r="AD307" t="s">
        <v>59</v>
      </c>
      <c r="AE307" t="s">
        <v>60</v>
      </c>
    </row>
    <row r="308" spans="1:31">
      <c r="A308">
        <v>203164</v>
      </c>
      <c r="B308" t="s">
        <v>61</v>
      </c>
      <c r="C308" t="s">
        <v>49</v>
      </c>
      <c r="D308" t="s">
        <v>50</v>
      </c>
      <c r="E308" t="s">
        <v>51</v>
      </c>
      <c r="F308" t="s">
        <v>52</v>
      </c>
      <c r="G308" t="s">
        <v>239</v>
      </c>
      <c r="H308" t="s">
        <v>240</v>
      </c>
      <c r="I308" t="s">
        <v>55</v>
      </c>
      <c r="J308">
        <v>0.14705882352941177</v>
      </c>
      <c r="K308">
        <v>116.8</v>
      </c>
      <c r="L308">
        <v>116.8</v>
      </c>
      <c r="M308">
        <v>20</v>
      </c>
      <c r="N308">
        <v>2336</v>
      </c>
      <c r="O308">
        <v>0</v>
      </c>
      <c r="P308">
        <v>0</v>
      </c>
      <c r="Q308">
        <v>20</v>
      </c>
      <c r="R308">
        <v>2336</v>
      </c>
      <c r="S308">
        <v>15749</v>
      </c>
      <c r="U308" t="s">
        <v>62</v>
      </c>
      <c r="V308" t="s">
        <v>57</v>
      </c>
      <c r="X308">
        <v>324</v>
      </c>
      <c r="Y308" t="s">
        <v>58</v>
      </c>
      <c r="Z308">
        <v>44665.666932719898</v>
      </c>
      <c r="AA308">
        <v>520006</v>
      </c>
      <c r="AB308">
        <v>44705</v>
      </c>
      <c r="AC308">
        <v>14</v>
      </c>
      <c r="AD308" t="s">
        <v>59</v>
      </c>
      <c r="AE308" t="s">
        <v>60</v>
      </c>
    </row>
    <row r="309" spans="1:31">
      <c r="A309">
        <v>202948</v>
      </c>
      <c r="B309" t="s">
        <v>65</v>
      </c>
      <c r="C309" t="s">
        <v>49</v>
      </c>
      <c r="D309" t="s">
        <v>50</v>
      </c>
      <c r="E309" t="s">
        <v>51</v>
      </c>
      <c r="F309" t="s">
        <v>52</v>
      </c>
      <c r="G309" t="s">
        <v>239</v>
      </c>
      <c r="H309" t="s">
        <v>240</v>
      </c>
      <c r="I309" t="s">
        <v>55</v>
      </c>
      <c r="J309">
        <v>0.14705882352941177</v>
      </c>
      <c r="K309">
        <v>116.8</v>
      </c>
      <c r="L309">
        <v>116.8</v>
      </c>
      <c r="M309">
        <v>20</v>
      </c>
      <c r="N309">
        <v>2336</v>
      </c>
      <c r="O309">
        <v>0</v>
      </c>
      <c r="P309">
        <v>0</v>
      </c>
      <c r="Q309">
        <v>20</v>
      </c>
      <c r="R309">
        <v>2336</v>
      </c>
      <c r="S309">
        <v>15745</v>
      </c>
      <c r="U309" t="s">
        <v>66</v>
      </c>
      <c r="V309" t="s">
        <v>57</v>
      </c>
      <c r="X309">
        <v>324</v>
      </c>
      <c r="Y309" t="s">
        <v>58</v>
      </c>
      <c r="Z309">
        <v>44665.620475312498</v>
      </c>
      <c r="AA309">
        <v>520006</v>
      </c>
      <c r="AB309">
        <v>44705</v>
      </c>
      <c r="AC309">
        <v>14</v>
      </c>
      <c r="AD309" t="s">
        <v>59</v>
      </c>
      <c r="AE309" t="s">
        <v>60</v>
      </c>
    </row>
    <row r="310" spans="1:31">
      <c r="A310">
        <v>203002</v>
      </c>
      <c r="B310" t="s">
        <v>48</v>
      </c>
      <c r="C310" t="s">
        <v>49</v>
      </c>
      <c r="D310" t="s">
        <v>50</v>
      </c>
      <c r="E310" t="s">
        <v>51</v>
      </c>
      <c r="F310" t="s">
        <v>52</v>
      </c>
      <c r="G310" t="s">
        <v>239</v>
      </c>
      <c r="H310" t="s">
        <v>240</v>
      </c>
      <c r="I310" t="s">
        <v>55</v>
      </c>
      <c r="J310">
        <v>0.14705882352941177</v>
      </c>
      <c r="K310">
        <v>116.8</v>
      </c>
      <c r="L310">
        <v>116.8</v>
      </c>
      <c r="M310">
        <v>20</v>
      </c>
      <c r="N310">
        <v>2336</v>
      </c>
      <c r="O310">
        <v>0</v>
      </c>
      <c r="P310">
        <v>0</v>
      </c>
      <c r="Q310">
        <v>20</v>
      </c>
      <c r="R310">
        <v>2336</v>
      </c>
      <c r="S310">
        <v>15746</v>
      </c>
      <c r="U310" t="s">
        <v>56</v>
      </c>
      <c r="V310" t="s">
        <v>57</v>
      </c>
      <c r="X310">
        <v>324</v>
      </c>
      <c r="Y310" t="s">
        <v>58</v>
      </c>
      <c r="Z310">
        <v>44665.620893981497</v>
      </c>
      <c r="AA310">
        <v>520006</v>
      </c>
      <c r="AB310">
        <v>44705</v>
      </c>
      <c r="AC310">
        <v>14</v>
      </c>
      <c r="AD310" t="s">
        <v>59</v>
      </c>
      <c r="AE310" t="s">
        <v>60</v>
      </c>
    </row>
    <row r="311" spans="1:31">
      <c r="A311">
        <v>203056</v>
      </c>
      <c r="B311" t="s">
        <v>69</v>
      </c>
      <c r="C311" t="s">
        <v>49</v>
      </c>
      <c r="D311" t="s">
        <v>50</v>
      </c>
      <c r="E311" t="s">
        <v>51</v>
      </c>
      <c r="F311" t="s">
        <v>52</v>
      </c>
      <c r="G311" t="s">
        <v>239</v>
      </c>
      <c r="H311" t="s">
        <v>240</v>
      </c>
      <c r="I311" t="s">
        <v>55</v>
      </c>
      <c r="J311">
        <v>0.14705882352941177</v>
      </c>
      <c r="K311">
        <v>116.8</v>
      </c>
      <c r="L311">
        <v>116.8</v>
      </c>
      <c r="M311">
        <v>20</v>
      </c>
      <c r="N311">
        <v>2336</v>
      </c>
      <c r="O311">
        <v>0</v>
      </c>
      <c r="P311">
        <v>0</v>
      </c>
      <c r="Q311">
        <v>20</v>
      </c>
      <c r="R311">
        <v>2336</v>
      </c>
      <c r="S311">
        <v>15747</v>
      </c>
      <c r="U311" t="s">
        <v>70</v>
      </c>
      <c r="V311" t="s">
        <v>57</v>
      </c>
      <c r="X311">
        <v>324</v>
      </c>
      <c r="Y311" t="s">
        <v>58</v>
      </c>
      <c r="Z311">
        <v>44665.6209898495</v>
      </c>
      <c r="AA311">
        <v>520006</v>
      </c>
      <c r="AB311">
        <v>44705</v>
      </c>
      <c r="AC311">
        <v>14</v>
      </c>
      <c r="AD311" t="s">
        <v>59</v>
      </c>
      <c r="AE311" t="s">
        <v>60</v>
      </c>
    </row>
    <row r="312" spans="1:31">
      <c r="A312">
        <v>202964</v>
      </c>
      <c r="B312" t="s">
        <v>65</v>
      </c>
      <c r="C312" t="s">
        <v>49</v>
      </c>
      <c r="D312" t="s">
        <v>50</v>
      </c>
      <c r="E312" t="s">
        <v>51</v>
      </c>
      <c r="F312" t="s">
        <v>52</v>
      </c>
      <c r="G312" t="s">
        <v>239</v>
      </c>
      <c r="H312" t="s">
        <v>240</v>
      </c>
      <c r="I312" t="s">
        <v>55</v>
      </c>
      <c r="J312">
        <v>0.14705882352941177</v>
      </c>
      <c r="K312">
        <v>119.1</v>
      </c>
      <c r="L312">
        <v>119.1</v>
      </c>
      <c r="M312">
        <v>20</v>
      </c>
      <c r="N312">
        <v>2382</v>
      </c>
      <c r="O312">
        <v>0</v>
      </c>
      <c r="P312">
        <v>0</v>
      </c>
      <c r="Q312">
        <v>20</v>
      </c>
      <c r="R312">
        <v>2382</v>
      </c>
      <c r="S312">
        <v>15745</v>
      </c>
      <c r="U312" t="s">
        <v>66</v>
      </c>
      <c r="V312" t="s">
        <v>57</v>
      </c>
      <c r="X312">
        <v>324</v>
      </c>
      <c r="Y312" t="s">
        <v>58</v>
      </c>
      <c r="Z312">
        <v>44665.620475312498</v>
      </c>
      <c r="AA312">
        <v>520006</v>
      </c>
      <c r="AB312">
        <v>44705</v>
      </c>
      <c r="AC312">
        <v>60</v>
      </c>
      <c r="AD312" t="s">
        <v>67</v>
      </c>
      <c r="AE312" t="s">
        <v>68</v>
      </c>
    </row>
    <row r="313" spans="1:31">
      <c r="A313">
        <v>203018</v>
      </c>
      <c r="B313" t="s">
        <v>48</v>
      </c>
      <c r="C313" t="s">
        <v>49</v>
      </c>
      <c r="D313" t="s">
        <v>50</v>
      </c>
      <c r="E313" t="s">
        <v>51</v>
      </c>
      <c r="F313" t="s">
        <v>52</v>
      </c>
      <c r="G313" t="s">
        <v>239</v>
      </c>
      <c r="H313" t="s">
        <v>240</v>
      </c>
      <c r="I313" t="s">
        <v>55</v>
      </c>
      <c r="J313">
        <v>0.14705882352941177</v>
      </c>
      <c r="K313">
        <v>119.1</v>
      </c>
      <c r="L313">
        <v>119.1</v>
      </c>
      <c r="M313">
        <v>20</v>
      </c>
      <c r="N313">
        <v>2382</v>
      </c>
      <c r="O313">
        <v>0</v>
      </c>
      <c r="P313">
        <v>0</v>
      </c>
      <c r="Q313">
        <v>20</v>
      </c>
      <c r="R313">
        <v>2382</v>
      </c>
      <c r="S313">
        <v>15746</v>
      </c>
      <c r="U313" t="s">
        <v>56</v>
      </c>
      <c r="V313" t="s">
        <v>57</v>
      </c>
      <c r="X313">
        <v>324</v>
      </c>
      <c r="Y313" t="s">
        <v>58</v>
      </c>
      <c r="Z313">
        <v>44665.620893981497</v>
      </c>
      <c r="AA313">
        <v>520006</v>
      </c>
      <c r="AB313">
        <v>44705</v>
      </c>
      <c r="AC313">
        <v>60</v>
      </c>
      <c r="AD313" t="s">
        <v>67</v>
      </c>
      <c r="AE313" t="s">
        <v>68</v>
      </c>
    </row>
    <row r="314" spans="1:31">
      <c r="A314">
        <v>203072</v>
      </c>
      <c r="B314" t="s">
        <v>69</v>
      </c>
      <c r="C314" t="s">
        <v>49</v>
      </c>
      <c r="D314" t="s">
        <v>50</v>
      </c>
      <c r="E314" t="s">
        <v>51</v>
      </c>
      <c r="F314" t="s">
        <v>52</v>
      </c>
      <c r="G314" t="s">
        <v>239</v>
      </c>
      <c r="H314" t="s">
        <v>240</v>
      </c>
      <c r="I314" t="s">
        <v>55</v>
      </c>
      <c r="J314">
        <v>0.14705882352941177</v>
      </c>
      <c r="K314">
        <v>119.1</v>
      </c>
      <c r="L314">
        <v>119.1</v>
      </c>
      <c r="M314">
        <v>20</v>
      </c>
      <c r="N314">
        <v>2382</v>
      </c>
      <c r="O314">
        <v>0</v>
      </c>
      <c r="P314">
        <v>0</v>
      </c>
      <c r="Q314">
        <v>20</v>
      </c>
      <c r="R314">
        <v>2382</v>
      </c>
      <c r="S314">
        <v>15747</v>
      </c>
      <c r="U314" t="s">
        <v>70</v>
      </c>
      <c r="V314" t="s">
        <v>57</v>
      </c>
      <c r="X314">
        <v>324</v>
      </c>
      <c r="Y314" t="s">
        <v>58</v>
      </c>
      <c r="Z314">
        <v>44665.6209898495</v>
      </c>
      <c r="AA314">
        <v>520006</v>
      </c>
      <c r="AB314">
        <v>44705</v>
      </c>
      <c r="AC314">
        <v>60</v>
      </c>
      <c r="AD314" t="s">
        <v>67</v>
      </c>
      <c r="AE314" t="s">
        <v>68</v>
      </c>
    </row>
    <row r="315" spans="1:31">
      <c r="A315">
        <v>203126</v>
      </c>
      <c r="B315" t="s">
        <v>71</v>
      </c>
      <c r="C315" t="s">
        <v>49</v>
      </c>
      <c r="D315" t="s">
        <v>50</v>
      </c>
      <c r="E315" t="s">
        <v>51</v>
      </c>
      <c r="F315" t="s">
        <v>52</v>
      </c>
      <c r="G315" t="s">
        <v>239</v>
      </c>
      <c r="H315" t="s">
        <v>240</v>
      </c>
      <c r="I315" t="s">
        <v>55</v>
      </c>
      <c r="J315">
        <v>0.14705882352941177</v>
      </c>
      <c r="K315">
        <v>119.1</v>
      </c>
      <c r="L315">
        <v>119.1</v>
      </c>
      <c r="M315">
        <v>20</v>
      </c>
      <c r="N315">
        <v>2382</v>
      </c>
      <c r="O315">
        <v>0</v>
      </c>
      <c r="P315">
        <v>0</v>
      </c>
      <c r="Q315">
        <v>20</v>
      </c>
      <c r="R315">
        <v>2382</v>
      </c>
      <c r="S315">
        <v>15748</v>
      </c>
      <c r="U315" t="s">
        <v>72</v>
      </c>
      <c r="V315" t="s">
        <v>57</v>
      </c>
      <c r="X315">
        <v>324</v>
      </c>
      <c r="Y315" t="s">
        <v>58</v>
      </c>
      <c r="Z315">
        <v>44665.628147766198</v>
      </c>
      <c r="AA315">
        <v>520006</v>
      </c>
      <c r="AB315">
        <v>44705</v>
      </c>
      <c r="AC315">
        <v>60</v>
      </c>
      <c r="AD315" t="s">
        <v>67</v>
      </c>
      <c r="AE315" t="s">
        <v>68</v>
      </c>
    </row>
    <row r="316" spans="1:31">
      <c r="A316">
        <v>203180</v>
      </c>
      <c r="B316" t="s">
        <v>61</v>
      </c>
      <c r="C316" t="s">
        <v>49</v>
      </c>
      <c r="D316" t="s">
        <v>50</v>
      </c>
      <c r="E316" t="s">
        <v>51</v>
      </c>
      <c r="F316" t="s">
        <v>52</v>
      </c>
      <c r="G316" t="s">
        <v>239</v>
      </c>
      <c r="H316" t="s">
        <v>240</v>
      </c>
      <c r="I316" t="s">
        <v>55</v>
      </c>
      <c r="J316">
        <v>0.14705882352941177</v>
      </c>
      <c r="K316">
        <v>119.1</v>
      </c>
      <c r="L316">
        <v>119.1</v>
      </c>
      <c r="M316">
        <v>20</v>
      </c>
      <c r="N316">
        <v>2382</v>
      </c>
      <c r="O316">
        <v>0</v>
      </c>
      <c r="P316">
        <v>0</v>
      </c>
      <c r="Q316">
        <v>20</v>
      </c>
      <c r="R316">
        <v>2382</v>
      </c>
      <c r="S316">
        <v>15749</v>
      </c>
      <c r="U316" t="s">
        <v>62</v>
      </c>
      <c r="V316" t="s">
        <v>57</v>
      </c>
      <c r="X316">
        <v>324</v>
      </c>
      <c r="Y316" t="s">
        <v>58</v>
      </c>
      <c r="Z316">
        <v>44665.666932719898</v>
      </c>
      <c r="AA316">
        <v>520006</v>
      </c>
      <c r="AB316">
        <v>44705</v>
      </c>
      <c r="AC316">
        <v>60</v>
      </c>
      <c r="AD316" t="s">
        <v>67</v>
      </c>
      <c r="AE316" t="s">
        <v>68</v>
      </c>
    </row>
    <row r="317" spans="1:31">
      <c r="A317">
        <v>203235</v>
      </c>
      <c r="B317" t="s">
        <v>63</v>
      </c>
      <c r="C317" t="s">
        <v>49</v>
      </c>
      <c r="D317" t="s">
        <v>50</v>
      </c>
      <c r="E317" t="s">
        <v>51</v>
      </c>
      <c r="F317" t="s">
        <v>52</v>
      </c>
      <c r="G317" t="s">
        <v>239</v>
      </c>
      <c r="H317" t="s">
        <v>240</v>
      </c>
      <c r="I317" t="s">
        <v>55</v>
      </c>
      <c r="J317">
        <v>0.14705882352941177</v>
      </c>
      <c r="K317">
        <v>119.1</v>
      </c>
      <c r="L317">
        <v>119.1</v>
      </c>
      <c r="M317">
        <v>20</v>
      </c>
      <c r="N317">
        <v>2382</v>
      </c>
      <c r="O317">
        <v>0</v>
      </c>
      <c r="P317">
        <v>0</v>
      </c>
      <c r="Q317">
        <v>20</v>
      </c>
      <c r="R317">
        <v>2382</v>
      </c>
      <c r="S317">
        <v>15751</v>
      </c>
      <c r="U317" t="s">
        <v>64</v>
      </c>
      <c r="V317" t="s">
        <v>57</v>
      </c>
      <c r="X317">
        <v>324</v>
      </c>
      <c r="Y317" t="s">
        <v>58</v>
      </c>
      <c r="Z317">
        <v>44665.699135995397</v>
      </c>
      <c r="AA317">
        <v>520006</v>
      </c>
      <c r="AB317">
        <v>44705</v>
      </c>
      <c r="AC317">
        <v>60</v>
      </c>
      <c r="AD317" t="s">
        <v>67</v>
      </c>
      <c r="AE317" t="s">
        <v>68</v>
      </c>
    </row>
    <row r="318" spans="1:31">
      <c r="A318">
        <v>203065</v>
      </c>
      <c r="B318" t="s">
        <v>69</v>
      </c>
      <c r="C318" t="s">
        <v>49</v>
      </c>
      <c r="D318" t="s">
        <v>50</v>
      </c>
      <c r="E318" t="s">
        <v>51</v>
      </c>
      <c r="F318" t="s">
        <v>52</v>
      </c>
      <c r="G318" t="s">
        <v>239</v>
      </c>
      <c r="H318" t="s">
        <v>240</v>
      </c>
      <c r="I318" t="s">
        <v>55</v>
      </c>
      <c r="J318">
        <v>0.14705882352941177</v>
      </c>
      <c r="K318">
        <v>116.8</v>
      </c>
      <c r="L318">
        <v>116.8</v>
      </c>
      <c r="M318">
        <v>20</v>
      </c>
      <c r="N318">
        <v>2336</v>
      </c>
      <c r="O318">
        <v>0</v>
      </c>
      <c r="P318">
        <v>0</v>
      </c>
      <c r="Q318">
        <v>20</v>
      </c>
      <c r="R318">
        <v>2336</v>
      </c>
      <c r="S318">
        <v>15747</v>
      </c>
      <c r="U318" t="s">
        <v>70</v>
      </c>
      <c r="V318" t="s">
        <v>57</v>
      </c>
      <c r="X318">
        <v>324</v>
      </c>
      <c r="Y318" t="s">
        <v>58</v>
      </c>
      <c r="Z318">
        <v>44665.6209898495</v>
      </c>
      <c r="AA318">
        <v>520006</v>
      </c>
      <c r="AB318">
        <v>44705</v>
      </c>
      <c r="AC318">
        <v>41</v>
      </c>
      <c r="AD318" t="s">
        <v>73</v>
      </c>
      <c r="AE318" t="s">
        <v>74</v>
      </c>
    </row>
    <row r="319" spans="1:31">
      <c r="A319">
        <v>202957</v>
      </c>
      <c r="B319" t="s">
        <v>65</v>
      </c>
      <c r="C319" t="s">
        <v>49</v>
      </c>
      <c r="D319" t="s">
        <v>50</v>
      </c>
      <c r="E319" t="s">
        <v>51</v>
      </c>
      <c r="F319" t="s">
        <v>52</v>
      </c>
      <c r="G319" t="s">
        <v>239</v>
      </c>
      <c r="H319" t="s">
        <v>240</v>
      </c>
      <c r="I319" t="s">
        <v>55</v>
      </c>
      <c r="J319">
        <v>0.14705882352941177</v>
      </c>
      <c r="K319">
        <v>116.8</v>
      </c>
      <c r="L319">
        <v>116.8</v>
      </c>
      <c r="M319">
        <v>20</v>
      </c>
      <c r="N319">
        <v>2336</v>
      </c>
      <c r="O319">
        <v>0</v>
      </c>
      <c r="P319">
        <v>0</v>
      </c>
      <c r="Q319">
        <v>20</v>
      </c>
      <c r="R319">
        <v>2336</v>
      </c>
      <c r="S319">
        <v>15745</v>
      </c>
      <c r="U319" t="s">
        <v>66</v>
      </c>
      <c r="V319" t="s">
        <v>57</v>
      </c>
      <c r="X319">
        <v>324</v>
      </c>
      <c r="Y319" t="s">
        <v>58</v>
      </c>
      <c r="Z319">
        <v>44665.620475312498</v>
      </c>
      <c r="AA319">
        <v>520006</v>
      </c>
      <c r="AB319">
        <v>44705</v>
      </c>
      <c r="AC319">
        <v>41</v>
      </c>
      <c r="AD319" t="s">
        <v>73</v>
      </c>
      <c r="AE319" t="s">
        <v>74</v>
      </c>
    </row>
    <row r="320" spans="1:31">
      <c r="A320">
        <v>203011</v>
      </c>
      <c r="B320" t="s">
        <v>48</v>
      </c>
      <c r="C320" t="s">
        <v>49</v>
      </c>
      <c r="D320" t="s">
        <v>50</v>
      </c>
      <c r="E320" t="s">
        <v>51</v>
      </c>
      <c r="F320" t="s">
        <v>52</v>
      </c>
      <c r="G320" t="s">
        <v>239</v>
      </c>
      <c r="H320" t="s">
        <v>240</v>
      </c>
      <c r="I320" t="s">
        <v>55</v>
      </c>
      <c r="J320">
        <v>0.14705882352941177</v>
      </c>
      <c r="K320">
        <v>116.8</v>
      </c>
      <c r="L320">
        <v>116.8</v>
      </c>
      <c r="M320">
        <v>20</v>
      </c>
      <c r="N320">
        <v>2336</v>
      </c>
      <c r="O320">
        <v>0</v>
      </c>
      <c r="P320">
        <v>0</v>
      </c>
      <c r="Q320">
        <v>20</v>
      </c>
      <c r="R320">
        <v>2336</v>
      </c>
      <c r="S320">
        <v>15746</v>
      </c>
      <c r="U320" t="s">
        <v>56</v>
      </c>
      <c r="V320" t="s">
        <v>57</v>
      </c>
      <c r="X320">
        <v>324</v>
      </c>
      <c r="Y320" t="s">
        <v>58</v>
      </c>
      <c r="Z320">
        <v>44665.620893981497</v>
      </c>
      <c r="AA320">
        <v>520006</v>
      </c>
      <c r="AB320">
        <v>44705</v>
      </c>
      <c r="AC320">
        <v>41</v>
      </c>
      <c r="AD320" t="s">
        <v>73</v>
      </c>
      <c r="AE320" t="s">
        <v>74</v>
      </c>
    </row>
    <row r="321" spans="1:31">
      <c r="A321">
        <v>203173</v>
      </c>
      <c r="B321" t="s">
        <v>61</v>
      </c>
      <c r="C321" t="s">
        <v>49</v>
      </c>
      <c r="D321" t="s">
        <v>50</v>
      </c>
      <c r="E321" t="s">
        <v>51</v>
      </c>
      <c r="F321" t="s">
        <v>52</v>
      </c>
      <c r="G321" t="s">
        <v>239</v>
      </c>
      <c r="H321" t="s">
        <v>240</v>
      </c>
      <c r="I321" t="s">
        <v>55</v>
      </c>
      <c r="J321">
        <v>0.14705882352941177</v>
      </c>
      <c r="K321">
        <v>116.8</v>
      </c>
      <c r="L321">
        <v>116.8</v>
      </c>
      <c r="M321">
        <v>20</v>
      </c>
      <c r="N321">
        <v>2336</v>
      </c>
      <c r="O321">
        <v>0</v>
      </c>
      <c r="P321">
        <v>0</v>
      </c>
      <c r="Q321">
        <v>20</v>
      </c>
      <c r="R321">
        <v>2336</v>
      </c>
      <c r="S321">
        <v>15749</v>
      </c>
      <c r="U321" t="s">
        <v>62</v>
      </c>
      <c r="V321" t="s">
        <v>57</v>
      </c>
      <c r="X321">
        <v>324</v>
      </c>
      <c r="Y321" t="s">
        <v>58</v>
      </c>
      <c r="Z321">
        <v>44665.666932719898</v>
      </c>
      <c r="AA321">
        <v>520006</v>
      </c>
      <c r="AB321">
        <v>44705</v>
      </c>
      <c r="AC321">
        <v>41</v>
      </c>
      <c r="AD321" t="s">
        <v>73</v>
      </c>
      <c r="AE321" t="s">
        <v>74</v>
      </c>
    </row>
    <row r="322" spans="1:31">
      <c r="A322">
        <v>203119</v>
      </c>
      <c r="B322" t="s">
        <v>71</v>
      </c>
      <c r="C322" t="s">
        <v>49</v>
      </c>
      <c r="D322" t="s">
        <v>50</v>
      </c>
      <c r="E322" t="s">
        <v>51</v>
      </c>
      <c r="F322" t="s">
        <v>52</v>
      </c>
      <c r="G322" t="s">
        <v>239</v>
      </c>
      <c r="H322" t="s">
        <v>240</v>
      </c>
      <c r="I322" t="s">
        <v>55</v>
      </c>
      <c r="J322">
        <v>0.14705882352941177</v>
      </c>
      <c r="K322">
        <v>116.8</v>
      </c>
      <c r="L322">
        <v>116.8</v>
      </c>
      <c r="M322">
        <v>20</v>
      </c>
      <c r="N322">
        <v>2336</v>
      </c>
      <c r="O322">
        <v>0</v>
      </c>
      <c r="P322">
        <v>0</v>
      </c>
      <c r="Q322">
        <v>20</v>
      </c>
      <c r="R322">
        <v>2336</v>
      </c>
      <c r="S322">
        <v>15748</v>
      </c>
      <c r="U322" t="s">
        <v>72</v>
      </c>
      <c r="V322" t="s">
        <v>57</v>
      </c>
      <c r="X322">
        <v>324</v>
      </c>
      <c r="Y322" t="s">
        <v>58</v>
      </c>
      <c r="Z322">
        <v>44665.628147766198</v>
      </c>
      <c r="AA322">
        <v>520006</v>
      </c>
      <c r="AB322">
        <v>44705</v>
      </c>
      <c r="AC322">
        <v>41</v>
      </c>
      <c r="AD322" t="s">
        <v>73</v>
      </c>
      <c r="AE322" t="s">
        <v>74</v>
      </c>
    </row>
    <row r="323" spans="1:31">
      <c r="A323">
        <v>203228</v>
      </c>
      <c r="B323" t="s">
        <v>63</v>
      </c>
      <c r="C323" t="s">
        <v>49</v>
      </c>
      <c r="D323" t="s">
        <v>50</v>
      </c>
      <c r="E323" t="s">
        <v>51</v>
      </c>
      <c r="F323" t="s">
        <v>52</v>
      </c>
      <c r="G323" t="s">
        <v>239</v>
      </c>
      <c r="H323" t="s">
        <v>240</v>
      </c>
      <c r="I323" t="s">
        <v>55</v>
      </c>
      <c r="J323">
        <v>0.14705882352941177</v>
      </c>
      <c r="K323">
        <v>116.8</v>
      </c>
      <c r="L323">
        <v>116.8</v>
      </c>
      <c r="M323">
        <v>20</v>
      </c>
      <c r="N323">
        <v>2336</v>
      </c>
      <c r="O323">
        <v>0</v>
      </c>
      <c r="P323">
        <v>0</v>
      </c>
      <c r="Q323">
        <v>20</v>
      </c>
      <c r="R323">
        <v>2336</v>
      </c>
      <c r="S323">
        <v>15751</v>
      </c>
      <c r="U323" t="s">
        <v>64</v>
      </c>
      <c r="V323" t="s">
        <v>57</v>
      </c>
      <c r="X323">
        <v>324</v>
      </c>
      <c r="Y323" t="s">
        <v>58</v>
      </c>
      <c r="Z323">
        <v>44665.699135995397</v>
      </c>
      <c r="AA323">
        <v>520006</v>
      </c>
      <c r="AB323">
        <v>44705</v>
      </c>
      <c r="AC323">
        <v>41</v>
      </c>
      <c r="AD323" t="s">
        <v>73</v>
      </c>
      <c r="AE323" t="s">
        <v>74</v>
      </c>
    </row>
    <row r="324" spans="1:31">
      <c r="A324">
        <v>203229</v>
      </c>
      <c r="B324" t="s">
        <v>63</v>
      </c>
      <c r="C324" t="s">
        <v>49</v>
      </c>
      <c r="D324" t="s">
        <v>50</v>
      </c>
      <c r="E324" t="s">
        <v>51</v>
      </c>
      <c r="F324" t="s">
        <v>52</v>
      </c>
      <c r="G324" t="s">
        <v>241</v>
      </c>
      <c r="H324" t="s">
        <v>242</v>
      </c>
      <c r="I324" t="s">
        <v>55</v>
      </c>
      <c r="J324">
        <v>0.15503875968992248</v>
      </c>
      <c r="K324">
        <v>167.7</v>
      </c>
      <c r="L324">
        <v>167.70000000000002</v>
      </c>
      <c r="M324">
        <v>20</v>
      </c>
      <c r="N324">
        <v>3354</v>
      </c>
      <c r="O324">
        <v>0</v>
      </c>
      <c r="P324">
        <v>0</v>
      </c>
      <c r="Q324">
        <v>20</v>
      </c>
      <c r="R324">
        <v>3354</v>
      </c>
      <c r="S324">
        <v>15751</v>
      </c>
      <c r="U324" t="s">
        <v>64</v>
      </c>
      <c r="V324" t="s">
        <v>57</v>
      </c>
      <c r="X324">
        <v>324</v>
      </c>
      <c r="Y324" t="s">
        <v>58</v>
      </c>
      <c r="Z324">
        <v>44665.699135995397</v>
      </c>
      <c r="AA324">
        <v>520006</v>
      </c>
      <c r="AB324">
        <v>44705</v>
      </c>
      <c r="AC324">
        <v>41</v>
      </c>
      <c r="AD324" t="s">
        <v>73</v>
      </c>
      <c r="AE324" t="s">
        <v>74</v>
      </c>
    </row>
    <row r="325" spans="1:31">
      <c r="A325">
        <v>203120</v>
      </c>
      <c r="B325" t="s">
        <v>71</v>
      </c>
      <c r="C325" t="s">
        <v>49</v>
      </c>
      <c r="D325" t="s">
        <v>50</v>
      </c>
      <c r="E325" t="s">
        <v>51</v>
      </c>
      <c r="F325" t="s">
        <v>52</v>
      </c>
      <c r="G325" t="s">
        <v>241</v>
      </c>
      <c r="H325" t="s">
        <v>242</v>
      </c>
      <c r="I325" t="s">
        <v>55</v>
      </c>
      <c r="J325">
        <v>0.15503875968992248</v>
      </c>
      <c r="K325">
        <v>167.7</v>
      </c>
      <c r="L325">
        <v>167.70000000000002</v>
      </c>
      <c r="M325">
        <v>20</v>
      </c>
      <c r="N325">
        <v>3354</v>
      </c>
      <c r="O325">
        <v>0</v>
      </c>
      <c r="P325">
        <v>0</v>
      </c>
      <c r="Q325">
        <v>20</v>
      </c>
      <c r="R325">
        <v>3354</v>
      </c>
      <c r="S325">
        <v>15748</v>
      </c>
      <c r="U325" t="s">
        <v>72</v>
      </c>
      <c r="V325" t="s">
        <v>57</v>
      </c>
      <c r="X325">
        <v>324</v>
      </c>
      <c r="Y325" t="s">
        <v>58</v>
      </c>
      <c r="Z325">
        <v>44665.628147766198</v>
      </c>
      <c r="AA325">
        <v>520006</v>
      </c>
      <c r="AB325">
        <v>44705</v>
      </c>
      <c r="AC325">
        <v>41</v>
      </c>
      <c r="AD325" t="s">
        <v>73</v>
      </c>
      <c r="AE325" t="s">
        <v>74</v>
      </c>
    </row>
    <row r="326" spans="1:31">
      <c r="A326">
        <v>203174</v>
      </c>
      <c r="B326" t="s">
        <v>61</v>
      </c>
      <c r="C326" t="s">
        <v>49</v>
      </c>
      <c r="D326" t="s">
        <v>50</v>
      </c>
      <c r="E326" t="s">
        <v>51</v>
      </c>
      <c r="F326" t="s">
        <v>52</v>
      </c>
      <c r="G326" t="s">
        <v>241</v>
      </c>
      <c r="H326" t="s">
        <v>242</v>
      </c>
      <c r="I326" t="s">
        <v>55</v>
      </c>
      <c r="J326">
        <v>0.15503875968992248</v>
      </c>
      <c r="K326">
        <v>167.7</v>
      </c>
      <c r="L326">
        <v>167.70000000000002</v>
      </c>
      <c r="M326">
        <v>20</v>
      </c>
      <c r="N326">
        <v>3354</v>
      </c>
      <c r="O326">
        <v>0</v>
      </c>
      <c r="P326">
        <v>0</v>
      </c>
      <c r="Q326">
        <v>20</v>
      </c>
      <c r="R326">
        <v>3354</v>
      </c>
      <c r="S326">
        <v>15749</v>
      </c>
      <c r="U326" t="s">
        <v>62</v>
      </c>
      <c r="V326" t="s">
        <v>57</v>
      </c>
      <c r="X326">
        <v>324</v>
      </c>
      <c r="Y326" t="s">
        <v>58</v>
      </c>
      <c r="Z326">
        <v>44665.666932719898</v>
      </c>
      <c r="AA326">
        <v>520006</v>
      </c>
      <c r="AB326">
        <v>44705</v>
      </c>
      <c r="AC326">
        <v>41</v>
      </c>
      <c r="AD326" t="s">
        <v>73</v>
      </c>
      <c r="AE326" t="s">
        <v>74</v>
      </c>
    </row>
    <row r="327" spans="1:31">
      <c r="A327">
        <v>203012</v>
      </c>
      <c r="B327" t="s">
        <v>48</v>
      </c>
      <c r="C327" t="s">
        <v>49</v>
      </c>
      <c r="D327" t="s">
        <v>50</v>
      </c>
      <c r="E327" t="s">
        <v>51</v>
      </c>
      <c r="F327" t="s">
        <v>52</v>
      </c>
      <c r="G327" t="s">
        <v>241</v>
      </c>
      <c r="H327" t="s">
        <v>242</v>
      </c>
      <c r="I327" t="s">
        <v>55</v>
      </c>
      <c r="J327">
        <v>0.15503875968992248</v>
      </c>
      <c r="K327">
        <v>167.7</v>
      </c>
      <c r="L327">
        <v>167.70000000000002</v>
      </c>
      <c r="M327">
        <v>20</v>
      </c>
      <c r="N327">
        <v>3354</v>
      </c>
      <c r="O327">
        <v>0</v>
      </c>
      <c r="P327">
        <v>0</v>
      </c>
      <c r="Q327">
        <v>20</v>
      </c>
      <c r="R327">
        <v>3354</v>
      </c>
      <c r="S327">
        <v>15746</v>
      </c>
      <c r="U327" t="s">
        <v>56</v>
      </c>
      <c r="V327" t="s">
        <v>57</v>
      </c>
      <c r="X327">
        <v>324</v>
      </c>
      <c r="Y327" t="s">
        <v>58</v>
      </c>
      <c r="Z327">
        <v>44665.620893981497</v>
      </c>
      <c r="AA327">
        <v>520006</v>
      </c>
      <c r="AB327">
        <v>44705</v>
      </c>
      <c r="AC327">
        <v>41</v>
      </c>
      <c r="AD327" t="s">
        <v>73</v>
      </c>
      <c r="AE327" t="s">
        <v>74</v>
      </c>
    </row>
    <row r="328" spans="1:31">
      <c r="A328">
        <v>202958</v>
      </c>
      <c r="B328" t="s">
        <v>65</v>
      </c>
      <c r="C328" t="s">
        <v>49</v>
      </c>
      <c r="D328" t="s">
        <v>50</v>
      </c>
      <c r="E328" t="s">
        <v>51</v>
      </c>
      <c r="F328" t="s">
        <v>52</v>
      </c>
      <c r="G328" t="s">
        <v>241</v>
      </c>
      <c r="H328" t="s">
        <v>242</v>
      </c>
      <c r="I328" t="s">
        <v>55</v>
      </c>
      <c r="J328">
        <v>0.15503875968992248</v>
      </c>
      <c r="K328">
        <v>167.7</v>
      </c>
      <c r="L328">
        <v>167.70000000000002</v>
      </c>
      <c r="M328">
        <v>20</v>
      </c>
      <c r="N328">
        <v>3354</v>
      </c>
      <c r="O328">
        <v>0</v>
      </c>
      <c r="P328">
        <v>0</v>
      </c>
      <c r="Q328">
        <v>20</v>
      </c>
      <c r="R328">
        <v>3354</v>
      </c>
      <c r="S328">
        <v>15745</v>
      </c>
      <c r="U328" t="s">
        <v>66</v>
      </c>
      <c r="V328" t="s">
        <v>57</v>
      </c>
      <c r="X328">
        <v>324</v>
      </c>
      <c r="Y328" t="s">
        <v>58</v>
      </c>
      <c r="Z328">
        <v>44665.620475312498</v>
      </c>
      <c r="AA328">
        <v>520006</v>
      </c>
      <c r="AB328">
        <v>44705</v>
      </c>
      <c r="AC328">
        <v>41</v>
      </c>
      <c r="AD328" t="s">
        <v>73</v>
      </c>
      <c r="AE328" t="s">
        <v>74</v>
      </c>
    </row>
    <row r="329" spans="1:31">
      <c r="A329">
        <v>203066</v>
      </c>
      <c r="B329" t="s">
        <v>69</v>
      </c>
      <c r="C329" t="s">
        <v>49</v>
      </c>
      <c r="D329" t="s">
        <v>50</v>
      </c>
      <c r="E329" t="s">
        <v>51</v>
      </c>
      <c r="F329" t="s">
        <v>52</v>
      </c>
      <c r="G329" t="s">
        <v>241</v>
      </c>
      <c r="H329" t="s">
        <v>242</v>
      </c>
      <c r="I329" t="s">
        <v>55</v>
      </c>
      <c r="J329">
        <v>0.15503875968992248</v>
      </c>
      <c r="K329">
        <v>167.7</v>
      </c>
      <c r="L329">
        <v>167.70000000000002</v>
      </c>
      <c r="M329">
        <v>20</v>
      </c>
      <c r="N329">
        <v>3354</v>
      </c>
      <c r="O329">
        <v>0</v>
      </c>
      <c r="P329">
        <v>0</v>
      </c>
      <c r="Q329">
        <v>20</v>
      </c>
      <c r="R329">
        <v>3354</v>
      </c>
      <c r="S329">
        <v>15747</v>
      </c>
      <c r="U329" t="s">
        <v>70</v>
      </c>
      <c r="V329" t="s">
        <v>57</v>
      </c>
      <c r="X329">
        <v>324</v>
      </c>
      <c r="Y329" t="s">
        <v>58</v>
      </c>
      <c r="Z329">
        <v>44665.6209898495</v>
      </c>
      <c r="AA329">
        <v>520006</v>
      </c>
      <c r="AB329">
        <v>44705</v>
      </c>
      <c r="AC329">
        <v>41</v>
      </c>
      <c r="AD329" t="s">
        <v>73</v>
      </c>
      <c r="AE329" t="s">
        <v>74</v>
      </c>
    </row>
    <row r="330" spans="1:31">
      <c r="A330">
        <v>203057</v>
      </c>
      <c r="B330" t="s">
        <v>69</v>
      </c>
      <c r="C330" t="s">
        <v>49</v>
      </c>
      <c r="D330" t="s">
        <v>50</v>
      </c>
      <c r="E330" t="s">
        <v>51</v>
      </c>
      <c r="F330" t="s">
        <v>52</v>
      </c>
      <c r="G330" t="s">
        <v>241</v>
      </c>
      <c r="H330" t="s">
        <v>242</v>
      </c>
      <c r="I330" t="s">
        <v>55</v>
      </c>
      <c r="J330">
        <v>0.15503875968992248</v>
      </c>
      <c r="K330">
        <v>167.7</v>
      </c>
      <c r="L330">
        <v>167.70000000000002</v>
      </c>
      <c r="M330">
        <v>20</v>
      </c>
      <c r="N330">
        <v>3354</v>
      </c>
      <c r="O330">
        <v>0</v>
      </c>
      <c r="P330">
        <v>0</v>
      </c>
      <c r="Q330">
        <v>20</v>
      </c>
      <c r="R330">
        <v>3354</v>
      </c>
      <c r="S330">
        <v>15747</v>
      </c>
      <c r="U330" t="s">
        <v>70</v>
      </c>
      <c r="V330" t="s">
        <v>57</v>
      </c>
      <c r="X330">
        <v>324</v>
      </c>
      <c r="Y330" t="s">
        <v>58</v>
      </c>
      <c r="Z330">
        <v>44665.6209898495</v>
      </c>
      <c r="AA330">
        <v>520006</v>
      </c>
      <c r="AB330">
        <v>44705</v>
      </c>
      <c r="AC330">
        <v>14</v>
      </c>
      <c r="AD330" t="s">
        <v>59</v>
      </c>
      <c r="AE330" t="s">
        <v>60</v>
      </c>
    </row>
    <row r="331" spans="1:31">
      <c r="A331">
        <v>203003</v>
      </c>
      <c r="B331" t="s">
        <v>48</v>
      </c>
      <c r="C331" t="s">
        <v>49</v>
      </c>
      <c r="D331" t="s">
        <v>50</v>
      </c>
      <c r="E331" t="s">
        <v>51</v>
      </c>
      <c r="F331" t="s">
        <v>52</v>
      </c>
      <c r="G331" t="s">
        <v>241</v>
      </c>
      <c r="H331" t="s">
        <v>242</v>
      </c>
      <c r="I331" t="s">
        <v>55</v>
      </c>
      <c r="J331">
        <v>0.15503875968992248</v>
      </c>
      <c r="K331">
        <v>167.7</v>
      </c>
      <c r="L331">
        <v>167.70000000000002</v>
      </c>
      <c r="M331">
        <v>20</v>
      </c>
      <c r="N331">
        <v>3354</v>
      </c>
      <c r="O331">
        <v>0</v>
      </c>
      <c r="P331">
        <v>0</v>
      </c>
      <c r="Q331">
        <v>20</v>
      </c>
      <c r="R331">
        <v>3354</v>
      </c>
      <c r="S331">
        <v>15746</v>
      </c>
      <c r="U331" t="s">
        <v>56</v>
      </c>
      <c r="V331" t="s">
        <v>57</v>
      </c>
      <c r="X331">
        <v>324</v>
      </c>
      <c r="Y331" t="s">
        <v>58</v>
      </c>
      <c r="Z331">
        <v>44665.620893981497</v>
      </c>
      <c r="AA331">
        <v>520006</v>
      </c>
      <c r="AB331">
        <v>44705</v>
      </c>
      <c r="AC331">
        <v>14</v>
      </c>
      <c r="AD331" t="s">
        <v>59</v>
      </c>
      <c r="AE331" t="s">
        <v>60</v>
      </c>
    </row>
    <row r="332" spans="1:31">
      <c r="A332">
        <v>202949</v>
      </c>
      <c r="B332" t="s">
        <v>65</v>
      </c>
      <c r="C332" t="s">
        <v>49</v>
      </c>
      <c r="D332" t="s">
        <v>50</v>
      </c>
      <c r="E332" t="s">
        <v>51</v>
      </c>
      <c r="F332" t="s">
        <v>52</v>
      </c>
      <c r="G332" t="s">
        <v>241</v>
      </c>
      <c r="H332" t="s">
        <v>242</v>
      </c>
      <c r="I332" t="s">
        <v>55</v>
      </c>
      <c r="J332">
        <v>0.15503875968992248</v>
      </c>
      <c r="K332">
        <v>167.7</v>
      </c>
      <c r="L332">
        <v>167.70000000000002</v>
      </c>
      <c r="M332">
        <v>20</v>
      </c>
      <c r="N332">
        <v>3354</v>
      </c>
      <c r="O332">
        <v>0</v>
      </c>
      <c r="P332">
        <v>0</v>
      </c>
      <c r="Q332">
        <v>20</v>
      </c>
      <c r="R332">
        <v>3354</v>
      </c>
      <c r="S332">
        <v>15745</v>
      </c>
      <c r="U332" t="s">
        <v>66</v>
      </c>
      <c r="V332" t="s">
        <v>57</v>
      </c>
      <c r="X332">
        <v>324</v>
      </c>
      <c r="Y332" t="s">
        <v>58</v>
      </c>
      <c r="Z332">
        <v>44665.620475312498</v>
      </c>
      <c r="AA332">
        <v>520006</v>
      </c>
      <c r="AB332">
        <v>44705</v>
      </c>
      <c r="AC332">
        <v>14</v>
      </c>
      <c r="AD332" t="s">
        <v>59</v>
      </c>
      <c r="AE332" t="s">
        <v>60</v>
      </c>
    </row>
    <row r="333" spans="1:31">
      <c r="A333">
        <v>203165</v>
      </c>
      <c r="B333" t="s">
        <v>61</v>
      </c>
      <c r="C333" t="s">
        <v>49</v>
      </c>
      <c r="D333" t="s">
        <v>50</v>
      </c>
      <c r="E333" t="s">
        <v>51</v>
      </c>
      <c r="F333" t="s">
        <v>52</v>
      </c>
      <c r="G333" t="s">
        <v>241</v>
      </c>
      <c r="H333" t="s">
        <v>242</v>
      </c>
      <c r="I333" t="s">
        <v>55</v>
      </c>
      <c r="J333">
        <v>0.15503875968992248</v>
      </c>
      <c r="K333">
        <v>167.7</v>
      </c>
      <c r="L333">
        <v>167.70000000000002</v>
      </c>
      <c r="M333">
        <v>20</v>
      </c>
      <c r="N333">
        <v>3354</v>
      </c>
      <c r="O333">
        <v>0</v>
      </c>
      <c r="P333">
        <v>0</v>
      </c>
      <c r="Q333">
        <v>20</v>
      </c>
      <c r="R333">
        <v>3354</v>
      </c>
      <c r="S333">
        <v>15749</v>
      </c>
      <c r="U333" t="s">
        <v>62</v>
      </c>
      <c r="V333" t="s">
        <v>57</v>
      </c>
      <c r="X333">
        <v>324</v>
      </c>
      <c r="Y333" t="s">
        <v>58</v>
      </c>
      <c r="Z333">
        <v>44665.666932719898</v>
      </c>
      <c r="AA333">
        <v>520006</v>
      </c>
      <c r="AB333">
        <v>44705</v>
      </c>
      <c r="AC333">
        <v>14</v>
      </c>
      <c r="AD333" t="s">
        <v>59</v>
      </c>
      <c r="AE333" t="s">
        <v>60</v>
      </c>
    </row>
    <row r="334" spans="1:31">
      <c r="A334">
        <v>203111</v>
      </c>
      <c r="B334" t="s">
        <v>71</v>
      </c>
      <c r="C334" t="s">
        <v>49</v>
      </c>
      <c r="D334" t="s">
        <v>50</v>
      </c>
      <c r="E334" t="s">
        <v>51</v>
      </c>
      <c r="F334" t="s">
        <v>52</v>
      </c>
      <c r="G334" t="s">
        <v>241</v>
      </c>
      <c r="H334" t="s">
        <v>242</v>
      </c>
      <c r="I334" t="s">
        <v>55</v>
      </c>
      <c r="J334">
        <v>0.15503875968992248</v>
      </c>
      <c r="K334">
        <v>167.7</v>
      </c>
      <c r="L334">
        <v>167.70000000000002</v>
      </c>
      <c r="M334">
        <v>20</v>
      </c>
      <c r="N334">
        <v>3354</v>
      </c>
      <c r="O334">
        <v>0</v>
      </c>
      <c r="P334">
        <v>0</v>
      </c>
      <c r="Q334">
        <v>20</v>
      </c>
      <c r="R334">
        <v>3354</v>
      </c>
      <c r="S334">
        <v>15748</v>
      </c>
      <c r="U334" t="s">
        <v>72</v>
      </c>
      <c r="V334" t="s">
        <v>57</v>
      </c>
      <c r="X334">
        <v>324</v>
      </c>
      <c r="Y334" t="s">
        <v>58</v>
      </c>
      <c r="Z334">
        <v>44665.628147766198</v>
      </c>
      <c r="AA334">
        <v>520006</v>
      </c>
      <c r="AB334">
        <v>44705</v>
      </c>
      <c r="AC334">
        <v>14</v>
      </c>
      <c r="AD334" t="s">
        <v>59</v>
      </c>
      <c r="AE334" t="s">
        <v>60</v>
      </c>
    </row>
    <row r="335" spans="1:31">
      <c r="A335">
        <v>203220</v>
      </c>
      <c r="B335" t="s">
        <v>63</v>
      </c>
      <c r="C335" t="s">
        <v>49</v>
      </c>
      <c r="D335" t="s">
        <v>50</v>
      </c>
      <c r="E335" t="s">
        <v>51</v>
      </c>
      <c r="F335" t="s">
        <v>52</v>
      </c>
      <c r="G335" t="s">
        <v>241</v>
      </c>
      <c r="H335" t="s">
        <v>242</v>
      </c>
      <c r="I335" t="s">
        <v>55</v>
      </c>
      <c r="J335">
        <v>0.15503875968992248</v>
      </c>
      <c r="K335">
        <v>167.7</v>
      </c>
      <c r="L335">
        <v>167.70000000000002</v>
      </c>
      <c r="M335">
        <v>20</v>
      </c>
      <c r="N335">
        <v>3354</v>
      </c>
      <c r="O335">
        <v>0</v>
      </c>
      <c r="P335">
        <v>0</v>
      </c>
      <c r="Q335">
        <v>20</v>
      </c>
      <c r="R335">
        <v>3354</v>
      </c>
      <c r="S335">
        <v>15751</v>
      </c>
      <c r="U335" t="s">
        <v>64</v>
      </c>
      <c r="V335" t="s">
        <v>57</v>
      </c>
      <c r="X335">
        <v>324</v>
      </c>
      <c r="Y335" t="s">
        <v>58</v>
      </c>
      <c r="Z335">
        <v>44665.699135995397</v>
      </c>
      <c r="AA335">
        <v>520006</v>
      </c>
      <c r="AB335">
        <v>44705</v>
      </c>
      <c r="AC335">
        <v>14</v>
      </c>
      <c r="AD335" t="s">
        <v>59</v>
      </c>
      <c r="AE335" t="s">
        <v>60</v>
      </c>
    </row>
    <row r="336" spans="1:31">
      <c r="A336">
        <v>203236</v>
      </c>
      <c r="B336" t="s">
        <v>63</v>
      </c>
      <c r="C336" t="s">
        <v>49</v>
      </c>
      <c r="D336" t="s">
        <v>50</v>
      </c>
      <c r="E336" t="s">
        <v>51</v>
      </c>
      <c r="F336" t="s">
        <v>52</v>
      </c>
      <c r="G336" t="s">
        <v>243</v>
      </c>
      <c r="H336" t="s">
        <v>244</v>
      </c>
      <c r="I336" t="s">
        <v>55</v>
      </c>
      <c r="J336">
        <v>0.14705882352941177</v>
      </c>
      <c r="K336">
        <v>102.9</v>
      </c>
      <c r="L336">
        <v>102.89999999999999</v>
      </c>
      <c r="M336">
        <v>20</v>
      </c>
      <c r="N336">
        <v>2058</v>
      </c>
      <c r="O336">
        <v>0</v>
      </c>
      <c r="P336">
        <v>0</v>
      </c>
      <c r="Q336">
        <v>20</v>
      </c>
      <c r="R336">
        <v>2058</v>
      </c>
      <c r="S336">
        <v>15751</v>
      </c>
      <c r="U336" t="s">
        <v>64</v>
      </c>
      <c r="V336" t="s">
        <v>57</v>
      </c>
      <c r="X336">
        <v>324</v>
      </c>
      <c r="Y336" t="s">
        <v>58</v>
      </c>
      <c r="Z336">
        <v>44665.699135995397</v>
      </c>
      <c r="AA336">
        <v>520006</v>
      </c>
      <c r="AB336">
        <v>44705</v>
      </c>
      <c r="AC336">
        <v>60</v>
      </c>
      <c r="AD336" t="s">
        <v>67</v>
      </c>
      <c r="AE336" t="s">
        <v>68</v>
      </c>
    </row>
    <row r="337" spans="1:31">
      <c r="A337">
        <v>203181</v>
      </c>
      <c r="B337" t="s">
        <v>61</v>
      </c>
      <c r="C337" t="s">
        <v>49</v>
      </c>
      <c r="D337" t="s">
        <v>50</v>
      </c>
      <c r="E337" t="s">
        <v>51</v>
      </c>
      <c r="F337" t="s">
        <v>52</v>
      </c>
      <c r="G337" t="s">
        <v>243</v>
      </c>
      <c r="H337" t="s">
        <v>244</v>
      </c>
      <c r="I337" t="s">
        <v>55</v>
      </c>
      <c r="J337">
        <v>0.14705882352941177</v>
      </c>
      <c r="K337">
        <v>102.9</v>
      </c>
      <c r="L337">
        <v>102.89999999999999</v>
      </c>
      <c r="M337">
        <v>20</v>
      </c>
      <c r="N337">
        <v>2058</v>
      </c>
      <c r="O337">
        <v>0</v>
      </c>
      <c r="P337">
        <v>0</v>
      </c>
      <c r="Q337">
        <v>20</v>
      </c>
      <c r="R337">
        <v>2058</v>
      </c>
      <c r="S337">
        <v>15749</v>
      </c>
      <c r="U337" t="s">
        <v>62</v>
      </c>
      <c r="V337" t="s">
        <v>57</v>
      </c>
      <c r="X337">
        <v>324</v>
      </c>
      <c r="Y337" t="s">
        <v>58</v>
      </c>
      <c r="Z337">
        <v>44665.666932719898</v>
      </c>
      <c r="AA337">
        <v>520006</v>
      </c>
      <c r="AB337">
        <v>44705</v>
      </c>
      <c r="AC337">
        <v>60</v>
      </c>
      <c r="AD337" t="s">
        <v>67</v>
      </c>
      <c r="AE337" t="s">
        <v>68</v>
      </c>
    </row>
    <row r="338" spans="1:31">
      <c r="A338">
        <v>203127</v>
      </c>
      <c r="B338" t="s">
        <v>71</v>
      </c>
      <c r="C338" t="s">
        <v>49</v>
      </c>
      <c r="D338" t="s">
        <v>50</v>
      </c>
      <c r="E338" t="s">
        <v>51</v>
      </c>
      <c r="F338" t="s">
        <v>52</v>
      </c>
      <c r="G338" t="s">
        <v>243</v>
      </c>
      <c r="H338" t="s">
        <v>244</v>
      </c>
      <c r="I338" t="s">
        <v>55</v>
      </c>
      <c r="J338">
        <v>0.14705882352941177</v>
      </c>
      <c r="K338">
        <v>102.9</v>
      </c>
      <c r="L338">
        <v>102.89999999999999</v>
      </c>
      <c r="M338">
        <v>20</v>
      </c>
      <c r="N338">
        <v>2058</v>
      </c>
      <c r="O338">
        <v>0</v>
      </c>
      <c r="P338">
        <v>0</v>
      </c>
      <c r="Q338">
        <v>20</v>
      </c>
      <c r="R338">
        <v>2058</v>
      </c>
      <c r="S338">
        <v>15748</v>
      </c>
      <c r="U338" t="s">
        <v>72</v>
      </c>
      <c r="V338" t="s">
        <v>57</v>
      </c>
      <c r="X338">
        <v>324</v>
      </c>
      <c r="Y338" t="s">
        <v>58</v>
      </c>
      <c r="Z338">
        <v>44665.628147766198</v>
      </c>
      <c r="AA338">
        <v>520006</v>
      </c>
      <c r="AB338">
        <v>44705</v>
      </c>
      <c r="AC338">
        <v>60</v>
      </c>
      <c r="AD338" t="s">
        <v>67</v>
      </c>
      <c r="AE338" t="s">
        <v>68</v>
      </c>
    </row>
    <row r="339" spans="1:31">
      <c r="A339">
        <v>203073</v>
      </c>
      <c r="B339" t="s">
        <v>69</v>
      </c>
      <c r="C339" t="s">
        <v>49</v>
      </c>
      <c r="D339" t="s">
        <v>50</v>
      </c>
      <c r="E339" t="s">
        <v>51</v>
      </c>
      <c r="F339" t="s">
        <v>52</v>
      </c>
      <c r="G339" t="s">
        <v>243</v>
      </c>
      <c r="H339" t="s">
        <v>244</v>
      </c>
      <c r="I339" t="s">
        <v>55</v>
      </c>
      <c r="J339">
        <v>0.14705882352941177</v>
      </c>
      <c r="K339">
        <v>102.9</v>
      </c>
      <c r="L339">
        <v>102.89999999999999</v>
      </c>
      <c r="M339">
        <v>20</v>
      </c>
      <c r="N339">
        <v>2058</v>
      </c>
      <c r="O339">
        <v>0</v>
      </c>
      <c r="P339">
        <v>0</v>
      </c>
      <c r="Q339">
        <v>20</v>
      </c>
      <c r="R339">
        <v>2058</v>
      </c>
      <c r="S339">
        <v>15747</v>
      </c>
      <c r="U339" t="s">
        <v>70</v>
      </c>
      <c r="V339" t="s">
        <v>57</v>
      </c>
      <c r="X339">
        <v>324</v>
      </c>
      <c r="Y339" t="s">
        <v>58</v>
      </c>
      <c r="Z339">
        <v>44665.6209898495</v>
      </c>
      <c r="AA339">
        <v>520006</v>
      </c>
      <c r="AB339">
        <v>44705</v>
      </c>
      <c r="AC339">
        <v>60</v>
      </c>
      <c r="AD339" t="s">
        <v>67</v>
      </c>
      <c r="AE339" t="s">
        <v>68</v>
      </c>
    </row>
    <row r="340" spans="1:31">
      <c r="A340">
        <v>203019</v>
      </c>
      <c r="B340" t="s">
        <v>48</v>
      </c>
      <c r="C340" t="s">
        <v>49</v>
      </c>
      <c r="D340" t="s">
        <v>50</v>
      </c>
      <c r="E340" t="s">
        <v>51</v>
      </c>
      <c r="F340" t="s">
        <v>52</v>
      </c>
      <c r="G340" t="s">
        <v>243</v>
      </c>
      <c r="H340" t="s">
        <v>244</v>
      </c>
      <c r="I340" t="s">
        <v>55</v>
      </c>
      <c r="J340">
        <v>0.14705882352941177</v>
      </c>
      <c r="K340">
        <v>102.9</v>
      </c>
      <c r="L340">
        <v>102.89999999999999</v>
      </c>
      <c r="M340">
        <v>20</v>
      </c>
      <c r="N340">
        <v>2058</v>
      </c>
      <c r="O340">
        <v>0</v>
      </c>
      <c r="P340">
        <v>0</v>
      </c>
      <c r="Q340">
        <v>20</v>
      </c>
      <c r="R340">
        <v>2058</v>
      </c>
      <c r="S340">
        <v>15746</v>
      </c>
      <c r="U340" t="s">
        <v>56</v>
      </c>
      <c r="V340" t="s">
        <v>57</v>
      </c>
      <c r="X340">
        <v>324</v>
      </c>
      <c r="Y340" t="s">
        <v>58</v>
      </c>
      <c r="Z340">
        <v>44665.620893981497</v>
      </c>
      <c r="AA340">
        <v>520006</v>
      </c>
      <c r="AB340">
        <v>44705</v>
      </c>
      <c r="AC340">
        <v>60</v>
      </c>
      <c r="AD340" t="s">
        <v>67</v>
      </c>
      <c r="AE340" t="s">
        <v>68</v>
      </c>
    </row>
    <row r="341" spans="1:31">
      <c r="A341">
        <v>202965</v>
      </c>
      <c r="B341" t="s">
        <v>65</v>
      </c>
      <c r="C341" t="s">
        <v>49</v>
      </c>
      <c r="D341" t="s">
        <v>50</v>
      </c>
      <c r="E341" t="s">
        <v>51</v>
      </c>
      <c r="F341" t="s">
        <v>52</v>
      </c>
      <c r="G341" t="s">
        <v>243</v>
      </c>
      <c r="H341" t="s">
        <v>244</v>
      </c>
      <c r="I341" t="s">
        <v>55</v>
      </c>
      <c r="J341">
        <v>0.14705882352941177</v>
      </c>
      <c r="K341">
        <v>102.9</v>
      </c>
      <c r="L341">
        <v>102.89999999999999</v>
      </c>
      <c r="M341">
        <v>20</v>
      </c>
      <c r="N341">
        <v>2058</v>
      </c>
      <c r="O341">
        <v>0</v>
      </c>
      <c r="P341">
        <v>0</v>
      </c>
      <c r="Q341">
        <v>20</v>
      </c>
      <c r="R341">
        <v>2058</v>
      </c>
      <c r="S341">
        <v>15745</v>
      </c>
      <c r="U341" t="s">
        <v>66</v>
      </c>
      <c r="V341" t="s">
        <v>57</v>
      </c>
      <c r="X341">
        <v>324</v>
      </c>
      <c r="Y341" t="s">
        <v>58</v>
      </c>
      <c r="Z341">
        <v>44665.620475312498</v>
      </c>
      <c r="AA341">
        <v>520006</v>
      </c>
      <c r="AB341">
        <v>44705</v>
      </c>
      <c r="AC341">
        <v>60</v>
      </c>
      <c r="AD341" t="s">
        <v>67</v>
      </c>
      <c r="AE341" t="s">
        <v>68</v>
      </c>
    </row>
    <row r="342" spans="1:31">
      <c r="A342">
        <v>203067</v>
      </c>
      <c r="B342" t="s">
        <v>69</v>
      </c>
      <c r="C342" t="s">
        <v>49</v>
      </c>
      <c r="D342" t="s">
        <v>50</v>
      </c>
      <c r="E342" t="s">
        <v>51</v>
      </c>
      <c r="F342" t="s">
        <v>52</v>
      </c>
      <c r="G342" t="s">
        <v>243</v>
      </c>
      <c r="H342" t="s">
        <v>244</v>
      </c>
      <c r="I342" t="s">
        <v>55</v>
      </c>
      <c r="J342">
        <v>0.14705882352941177</v>
      </c>
      <c r="K342">
        <v>100.9</v>
      </c>
      <c r="L342">
        <v>100.9</v>
      </c>
      <c r="M342">
        <v>20</v>
      </c>
      <c r="N342">
        <v>2018</v>
      </c>
      <c r="O342">
        <v>0</v>
      </c>
      <c r="P342">
        <v>0</v>
      </c>
      <c r="Q342">
        <v>20</v>
      </c>
      <c r="R342">
        <v>2018</v>
      </c>
      <c r="S342">
        <v>15747</v>
      </c>
      <c r="U342" t="s">
        <v>70</v>
      </c>
      <c r="V342" t="s">
        <v>57</v>
      </c>
      <c r="X342">
        <v>324</v>
      </c>
      <c r="Y342" t="s">
        <v>58</v>
      </c>
      <c r="Z342">
        <v>44665.6209898495</v>
      </c>
      <c r="AA342">
        <v>520006</v>
      </c>
      <c r="AB342">
        <v>44705</v>
      </c>
      <c r="AC342">
        <v>41</v>
      </c>
      <c r="AD342" t="s">
        <v>73</v>
      </c>
      <c r="AE342" t="s">
        <v>74</v>
      </c>
    </row>
    <row r="343" spans="1:31">
      <c r="A343">
        <v>202959</v>
      </c>
      <c r="B343" t="s">
        <v>65</v>
      </c>
      <c r="C343" t="s">
        <v>49</v>
      </c>
      <c r="D343" t="s">
        <v>50</v>
      </c>
      <c r="E343" t="s">
        <v>51</v>
      </c>
      <c r="F343" t="s">
        <v>52</v>
      </c>
      <c r="G343" t="s">
        <v>243</v>
      </c>
      <c r="H343" t="s">
        <v>244</v>
      </c>
      <c r="I343" t="s">
        <v>55</v>
      </c>
      <c r="J343">
        <v>0.14705882352941177</v>
      </c>
      <c r="K343">
        <v>100.9</v>
      </c>
      <c r="L343">
        <v>100.9</v>
      </c>
      <c r="M343">
        <v>20</v>
      </c>
      <c r="N343">
        <v>2018</v>
      </c>
      <c r="O343">
        <v>0</v>
      </c>
      <c r="P343">
        <v>0</v>
      </c>
      <c r="Q343">
        <v>20</v>
      </c>
      <c r="R343">
        <v>2018</v>
      </c>
      <c r="S343">
        <v>15745</v>
      </c>
      <c r="U343" t="s">
        <v>66</v>
      </c>
      <c r="V343" t="s">
        <v>57</v>
      </c>
      <c r="X343">
        <v>324</v>
      </c>
      <c r="Y343" t="s">
        <v>58</v>
      </c>
      <c r="Z343">
        <v>44665.620475312498</v>
      </c>
      <c r="AA343">
        <v>520006</v>
      </c>
      <c r="AB343">
        <v>44705</v>
      </c>
      <c r="AC343">
        <v>41</v>
      </c>
      <c r="AD343" t="s">
        <v>73</v>
      </c>
      <c r="AE343" t="s">
        <v>74</v>
      </c>
    </row>
    <row r="344" spans="1:31">
      <c r="A344">
        <v>203013</v>
      </c>
      <c r="B344" t="s">
        <v>48</v>
      </c>
      <c r="C344" t="s">
        <v>49</v>
      </c>
      <c r="D344" t="s">
        <v>50</v>
      </c>
      <c r="E344" t="s">
        <v>51</v>
      </c>
      <c r="F344" t="s">
        <v>52</v>
      </c>
      <c r="G344" t="s">
        <v>243</v>
      </c>
      <c r="H344" t="s">
        <v>244</v>
      </c>
      <c r="I344" t="s">
        <v>55</v>
      </c>
      <c r="J344">
        <v>0.14705882352941177</v>
      </c>
      <c r="K344">
        <v>100.9</v>
      </c>
      <c r="L344">
        <v>100.9</v>
      </c>
      <c r="M344">
        <v>20</v>
      </c>
      <c r="N344">
        <v>2018</v>
      </c>
      <c r="O344">
        <v>0</v>
      </c>
      <c r="P344">
        <v>0</v>
      </c>
      <c r="Q344">
        <v>20</v>
      </c>
      <c r="R344">
        <v>2018</v>
      </c>
      <c r="S344">
        <v>15746</v>
      </c>
      <c r="U344" t="s">
        <v>56</v>
      </c>
      <c r="V344" t="s">
        <v>57</v>
      </c>
      <c r="X344">
        <v>324</v>
      </c>
      <c r="Y344" t="s">
        <v>58</v>
      </c>
      <c r="Z344">
        <v>44665.620893981497</v>
      </c>
      <c r="AA344">
        <v>520006</v>
      </c>
      <c r="AB344">
        <v>44705</v>
      </c>
      <c r="AC344">
        <v>41</v>
      </c>
      <c r="AD344" t="s">
        <v>73</v>
      </c>
      <c r="AE344" t="s">
        <v>74</v>
      </c>
    </row>
    <row r="345" spans="1:31">
      <c r="A345">
        <v>203175</v>
      </c>
      <c r="B345" t="s">
        <v>61</v>
      </c>
      <c r="C345" t="s">
        <v>49</v>
      </c>
      <c r="D345" t="s">
        <v>50</v>
      </c>
      <c r="E345" t="s">
        <v>51</v>
      </c>
      <c r="F345" t="s">
        <v>52</v>
      </c>
      <c r="G345" t="s">
        <v>243</v>
      </c>
      <c r="H345" t="s">
        <v>244</v>
      </c>
      <c r="I345" t="s">
        <v>55</v>
      </c>
      <c r="J345">
        <v>0.14705882352941177</v>
      </c>
      <c r="K345">
        <v>100.9</v>
      </c>
      <c r="L345">
        <v>100.9</v>
      </c>
      <c r="M345">
        <v>20</v>
      </c>
      <c r="N345">
        <v>2018</v>
      </c>
      <c r="O345">
        <v>0</v>
      </c>
      <c r="P345">
        <v>0</v>
      </c>
      <c r="Q345">
        <v>20</v>
      </c>
      <c r="R345">
        <v>2018</v>
      </c>
      <c r="S345">
        <v>15749</v>
      </c>
      <c r="U345" t="s">
        <v>62</v>
      </c>
      <c r="V345" t="s">
        <v>57</v>
      </c>
      <c r="X345">
        <v>324</v>
      </c>
      <c r="Y345" t="s">
        <v>58</v>
      </c>
      <c r="Z345">
        <v>44665.666932719898</v>
      </c>
      <c r="AA345">
        <v>520006</v>
      </c>
      <c r="AB345">
        <v>44705</v>
      </c>
      <c r="AC345">
        <v>41</v>
      </c>
      <c r="AD345" t="s">
        <v>73</v>
      </c>
      <c r="AE345" t="s">
        <v>74</v>
      </c>
    </row>
    <row r="346" spans="1:31">
      <c r="A346">
        <v>203121</v>
      </c>
      <c r="B346" t="s">
        <v>71</v>
      </c>
      <c r="C346" t="s">
        <v>49</v>
      </c>
      <c r="D346" t="s">
        <v>50</v>
      </c>
      <c r="E346" t="s">
        <v>51</v>
      </c>
      <c r="F346" t="s">
        <v>52</v>
      </c>
      <c r="G346" t="s">
        <v>243</v>
      </c>
      <c r="H346" t="s">
        <v>244</v>
      </c>
      <c r="I346" t="s">
        <v>55</v>
      </c>
      <c r="J346">
        <v>0.14705882352941177</v>
      </c>
      <c r="K346">
        <v>100.9</v>
      </c>
      <c r="L346">
        <v>100.9</v>
      </c>
      <c r="M346">
        <v>20</v>
      </c>
      <c r="N346">
        <v>2018</v>
      </c>
      <c r="O346">
        <v>0</v>
      </c>
      <c r="P346">
        <v>0</v>
      </c>
      <c r="Q346">
        <v>20</v>
      </c>
      <c r="R346">
        <v>2018</v>
      </c>
      <c r="S346">
        <v>15748</v>
      </c>
      <c r="U346" t="s">
        <v>72</v>
      </c>
      <c r="V346" t="s">
        <v>57</v>
      </c>
      <c r="X346">
        <v>324</v>
      </c>
      <c r="Y346" t="s">
        <v>58</v>
      </c>
      <c r="Z346">
        <v>44665.628147766198</v>
      </c>
      <c r="AA346">
        <v>520006</v>
      </c>
      <c r="AB346">
        <v>44705</v>
      </c>
      <c r="AC346">
        <v>41</v>
      </c>
      <c r="AD346" t="s">
        <v>73</v>
      </c>
      <c r="AE346" t="s">
        <v>74</v>
      </c>
    </row>
    <row r="347" spans="1:31">
      <c r="A347">
        <v>203230</v>
      </c>
      <c r="B347" t="s">
        <v>63</v>
      </c>
      <c r="C347" t="s">
        <v>49</v>
      </c>
      <c r="D347" t="s">
        <v>50</v>
      </c>
      <c r="E347" t="s">
        <v>51</v>
      </c>
      <c r="F347" t="s">
        <v>52</v>
      </c>
      <c r="G347" t="s">
        <v>243</v>
      </c>
      <c r="H347" t="s">
        <v>244</v>
      </c>
      <c r="I347" t="s">
        <v>55</v>
      </c>
      <c r="J347">
        <v>0.14705882352941177</v>
      </c>
      <c r="K347">
        <v>100.9</v>
      </c>
      <c r="L347">
        <v>100.9</v>
      </c>
      <c r="M347">
        <v>20</v>
      </c>
      <c r="N347">
        <v>2018</v>
      </c>
      <c r="O347">
        <v>0</v>
      </c>
      <c r="P347">
        <v>0</v>
      </c>
      <c r="Q347">
        <v>20</v>
      </c>
      <c r="R347">
        <v>2018</v>
      </c>
      <c r="S347">
        <v>15751</v>
      </c>
      <c r="U347" t="s">
        <v>64</v>
      </c>
      <c r="V347" t="s">
        <v>57</v>
      </c>
      <c r="X347">
        <v>324</v>
      </c>
      <c r="Y347" t="s">
        <v>58</v>
      </c>
      <c r="Z347">
        <v>44665.699135995397</v>
      </c>
      <c r="AA347">
        <v>520006</v>
      </c>
      <c r="AB347">
        <v>44705</v>
      </c>
      <c r="AC347">
        <v>41</v>
      </c>
      <c r="AD347" t="s">
        <v>73</v>
      </c>
      <c r="AE347" t="s">
        <v>74</v>
      </c>
    </row>
    <row r="348" spans="1:31">
      <c r="A348">
        <v>203203</v>
      </c>
      <c r="B348" t="s">
        <v>63</v>
      </c>
      <c r="C348" t="s">
        <v>49</v>
      </c>
      <c r="D348" t="s">
        <v>50</v>
      </c>
      <c r="E348" t="s">
        <v>51</v>
      </c>
      <c r="F348" t="s">
        <v>52</v>
      </c>
      <c r="G348" t="s">
        <v>245</v>
      </c>
      <c r="H348" t="s">
        <v>246</v>
      </c>
      <c r="I348" t="s">
        <v>55</v>
      </c>
      <c r="J348">
        <v>0.18691588785046731</v>
      </c>
      <c r="K348">
        <v>115.7</v>
      </c>
      <c r="L348">
        <v>115.69999999999999</v>
      </c>
      <c r="M348">
        <v>20</v>
      </c>
      <c r="N348">
        <v>2314</v>
      </c>
      <c r="O348">
        <v>0</v>
      </c>
      <c r="P348">
        <v>0</v>
      </c>
      <c r="Q348">
        <v>20</v>
      </c>
      <c r="R348">
        <v>2314</v>
      </c>
      <c r="S348">
        <v>15751</v>
      </c>
      <c r="U348" t="s">
        <v>64</v>
      </c>
      <c r="V348" t="s">
        <v>57</v>
      </c>
      <c r="X348">
        <v>324</v>
      </c>
      <c r="Y348" t="s">
        <v>58</v>
      </c>
      <c r="Z348">
        <v>44665.699135995397</v>
      </c>
      <c r="AA348">
        <v>520006</v>
      </c>
      <c r="AB348">
        <v>44705</v>
      </c>
      <c r="AC348">
        <v>41</v>
      </c>
      <c r="AD348" t="s">
        <v>73</v>
      </c>
      <c r="AE348" t="s">
        <v>74</v>
      </c>
    </row>
    <row r="349" spans="1:31">
      <c r="A349">
        <v>203148</v>
      </c>
      <c r="B349" t="s">
        <v>61</v>
      </c>
      <c r="C349" t="s">
        <v>49</v>
      </c>
      <c r="D349" t="s">
        <v>50</v>
      </c>
      <c r="E349" t="s">
        <v>51</v>
      </c>
      <c r="F349" t="s">
        <v>52</v>
      </c>
      <c r="G349" t="s">
        <v>245</v>
      </c>
      <c r="H349" t="s">
        <v>246</v>
      </c>
      <c r="I349" t="s">
        <v>55</v>
      </c>
      <c r="J349">
        <v>0.18691588785046731</v>
      </c>
      <c r="K349">
        <v>115.7</v>
      </c>
      <c r="L349">
        <v>115.69999999999999</v>
      </c>
      <c r="M349">
        <v>20</v>
      </c>
      <c r="N349">
        <v>2314</v>
      </c>
      <c r="O349">
        <v>0</v>
      </c>
      <c r="P349">
        <v>0</v>
      </c>
      <c r="Q349">
        <v>20</v>
      </c>
      <c r="R349">
        <v>2314</v>
      </c>
      <c r="S349">
        <v>15749</v>
      </c>
      <c r="U349" t="s">
        <v>62</v>
      </c>
      <c r="V349" t="s">
        <v>57</v>
      </c>
      <c r="X349">
        <v>324</v>
      </c>
      <c r="Y349" t="s">
        <v>58</v>
      </c>
      <c r="Z349">
        <v>44665.666932719898</v>
      </c>
      <c r="AA349">
        <v>520006</v>
      </c>
      <c r="AB349">
        <v>44705</v>
      </c>
      <c r="AC349">
        <v>41</v>
      </c>
      <c r="AD349" t="s">
        <v>73</v>
      </c>
      <c r="AE349" t="s">
        <v>74</v>
      </c>
    </row>
    <row r="350" spans="1:31">
      <c r="A350">
        <v>202986</v>
      </c>
      <c r="B350" t="s">
        <v>48</v>
      </c>
      <c r="C350" t="s">
        <v>49</v>
      </c>
      <c r="D350" t="s">
        <v>50</v>
      </c>
      <c r="E350" t="s">
        <v>51</v>
      </c>
      <c r="F350" t="s">
        <v>52</v>
      </c>
      <c r="G350" t="s">
        <v>245</v>
      </c>
      <c r="H350" t="s">
        <v>246</v>
      </c>
      <c r="I350" t="s">
        <v>55</v>
      </c>
      <c r="J350">
        <v>0.18691588785046731</v>
      </c>
      <c r="K350">
        <v>115.7</v>
      </c>
      <c r="L350">
        <v>115.69999999999999</v>
      </c>
      <c r="M350">
        <v>20</v>
      </c>
      <c r="N350">
        <v>2314</v>
      </c>
      <c r="O350">
        <v>0</v>
      </c>
      <c r="P350">
        <v>0</v>
      </c>
      <c r="Q350">
        <v>20</v>
      </c>
      <c r="R350">
        <v>2314</v>
      </c>
      <c r="S350">
        <v>15746</v>
      </c>
      <c r="U350" t="s">
        <v>56</v>
      </c>
      <c r="V350" t="s">
        <v>57</v>
      </c>
      <c r="X350">
        <v>324</v>
      </c>
      <c r="Y350" t="s">
        <v>58</v>
      </c>
      <c r="Z350">
        <v>44665.620893981497</v>
      </c>
      <c r="AA350">
        <v>520006</v>
      </c>
      <c r="AB350">
        <v>44705</v>
      </c>
      <c r="AC350">
        <v>41</v>
      </c>
      <c r="AD350" t="s">
        <v>73</v>
      </c>
      <c r="AE350" t="s">
        <v>74</v>
      </c>
    </row>
    <row r="351" spans="1:31">
      <c r="A351">
        <v>202932</v>
      </c>
      <c r="B351" t="s">
        <v>65</v>
      </c>
      <c r="C351" t="s">
        <v>49</v>
      </c>
      <c r="D351" t="s">
        <v>50</v>
      </c>
      <c r="E351" t="s">
        <v>51</v>
      </c>
      <c r="F351" t="s">
        <v>52</v>
      </c>
      <c r="G351" t="s">
        <v>245</v>
      </c>
      <c r="H351" t="s">
        <v>246</v>
      </c>
      <c r="I351" t="s">
        <v>55</v>
      </c>
      <c r="J351">
        <v>0.18691588785046731</v>
      </c>
      <c r="K351">
        <v>115.7</v>
      </c>
      <c r="L351">
        <v>115.69999999999999</v>
      </c>
      <c r="M351">
        <v>20</v>
      </c>
      <c r="N351">
        <v>2314</v>
      </c>
      <c r="O351">
        <v>0</v>
      </c>
      <c r="P351">
        <v>0</v>
      </c>
      <c r="Q351">
        <v>20</v>
      </c>
      <c r="R351">
        <v>2314</v>
      </c>
      <c r="S351">
        <v>15745</v>
      </c>
      <c r="U351" t="s">
        <v>66</v>
      </c>
      <c r="V351" t="s">
        <v>57</v>
      </c>
      <c r="X351">
        <v>324</v>
      </c>
      <c r="Y351" t="s">
        <v>58</v>
      </c>
      <c r="Z351">
        <v>44665.620475312498</v>
      </c>
      <c r="AA351">
        <v>520006</v>
      </c>
      <c r="AB351">
        <v>44705</v>
      </c>
      <c r="AC351">
        <v>41</v>
      </c>
      <c r="AD351" t="s">
        <v>73</v>
      </c>
      <c r="AE351" t="s">
        <v>74</v>
      </c>
    </row>
    <row r="352" spans="1:31">
      <c r="A352">
        <v>203094</v>
      </c>
      <c r="B352" t="s">
        <v>71</v>
      </c>
      <c r="C352" t="s">
        <v>49</v>
      </c>
      <c r="D352" t="s">
        <v>50</v>
      </c>
      <c r="E352" t="s">
        <v>51</v>
      </c>
      <c r="F352" t="s">
        <v>52</v>
      </c>
      <c r="G352" t="s">
        <v>245</v>
      </c>
      <c r="H352" t="s">
        <v>246</v>
      </c>
      <c r="I352" t="s">
        <v>55</v>
      </c>
      <c r="J352">
        <v>0.18691588785046731</v>
      </c>
      <c r="K352">
        <v>115.7</v>
      </c>
      <c r="L352">
        <v>115.69999999999999</v>
      </c>
      <c r="M352">
        <v>20</v>
      </c>
      <c r="N352">
        <v>2314</v>
      </c>
      <c r="O352">
        <v>0</v>
      </c>
      <c r="P352">
        <v>0</v>
      </c>
      <c r="Q352">
        <v>20</v>
      </c>
      <c r="R352">
        <v>2314</v>
      </c>
      <c r="S352">
        <v>15748</v>
      </c>
      <c r="U352" t="s">
        <v>72</v>
      </c>
      <c r="V352" t="s">
        <v>57</v>
      </c>
      <c r="X352">
        <v>324</v>
      </c>
      <c r="Y352" t="s">
        <v>58</v>
      </c>
      <c r="Z352">
        <v>44665.628147766198</v>
      </c>
      <c r="AA352">
        <v>520006</v>
      </c>
      <c r="AB352">
        <v>44705</v>
      </c>
      <c r="AC352">
        <v>41</v>
      </c>
      <c r="AD352" t="s">
        <v>73</v>
      </c>
      <c r="AE352" t="s">
        <v>74</v>
      </c>
    </row>
    <row r="353" spans="1:31">
      <c r="A353">
        <v>203040</v>
      </c>
      <c r="B353" t="s">
        <v>69</v>
      </c>
      <c r="C353" t="s">
        <v>49</v>
      </c>
      <c r="D353" t="s">
        <v>50</v>
      </c>
      <c r="E353" t="s">
        <v>51</v>
      </c>
      <c r="F353" t="s">
        <v>52</v>
      </c>
      <c r="G353" t="s">
        <v>245</v>
      </c>
      <c r="H353" t="s">
        <v>246</v>
      </c>
      <c r="I353" t="s">
        <v>55</v>
      </c>
      <c r="J353">
        <v>0.18691588785046731</v>
      </c>
      <c r="K353">
        <v>115.7</v>
      </c>
      <c r="L353">
        <v>115.69999999999999</v>
      </c>
      <c r="M353">
        <v>20</v>
      </c>
      <c r="N353">
        <v>2314</v>
      </c>
      <c r="O353">
        <v>0</v>
      </c>
      <c r="P353">
        <v>0</v>
      </c>
      <c r="Q353">
        <v>20</v>
      </c>
      <c r="R353">
        <v>2314</v>
      </c>
      <c r="S353">
        <v>15747</v>
      </c>
      <c r="U353" t="s">
        <v>70</v>
      </c>
      <c r="V353" t="s">
        <v>57</v>
      </c>
      <c r="X353">
        <v>324</v>
      </c>
      <c r="Y353" t="s">
        <v>58</v>
      </c>
      <c r="Z353">
        <v>44665.6209898495</v>
      </c>
      <c r="AA353">
        <v>520006</v>
      </c>
      <c r="AB353">
        <v>44705</v>
      </c>
      <c r="AC353">
        <v>41</v>
      </c>
      <c r="AD353" t="s">
        <v>73</v>
      </c>
      <c r="AE353" t="s">
        <v>74</v>
      </c>
    </row>
    <row r="354" spans="1:31">
      <c r="A354">
        <v>203188</v>
      </c>
      <c r="B354" t="s">
        <v>63</v>
      </c>
      <c r="C354" t="s">
        <v>49</v>
      </c>
      <c r="D354" t="s">
        <v>50</v>
      </c>
      <c r="E354" t="s">
        <v>51</v>
      </c>
      <c r="F354" t="s">
        <v>52</v>
      </c>
      <c r="G354" t="s">
        <v>245</v>
      </c>
      <c r="H354" t="s">
        <v>246</v>
      </c>
      <c r="I354" t="s">
        <v>55</v>
      </c>
      <c r="J354">
        <v>0.23364485981308411</v>
      </c>
      <c r="K354">
        <v>115.7</v>
      </c>
      <c r="L354">
        <v>115.69999999999999</v>
      </c>
      <c r="M354">
        <v>25</v>
      </c>
      <c r="N354">
        <v>2892.5</v>
      </c>
      <c r="O354">
        <v>0</v>
      </c>
      <c r="P354">
        <v>0</v>
      </c>
      <c r="Q354">
        <v>25</v>
      </c>
      <c r="R354">
        <v>2892.5</v>
      </c>
      <c r="S354">
        <v>15751</v>
      </c>
      <c r="U354" t="s">
        <v>64</v>
      </c>
      <c r="V354" t="s">
        <v>57</v>
      </c>
      <c r="X354">
        <v>324</v>
      </c>
      <c r="Y354" t="s">
        <v>58</v>
      </c>
      <c r="Z354">
        <v>44665.699135995397</v>
      </c>
      <c r="AA354">
        <v>520006</v>
      </c>
      <c r="AB354">
        <v>44705</v>
      </c>
      <c r="AC354">
        <v>14</v>
      </c>
      <c r="AD354" t="s">
        <v>59</v>
      </c>
      <c r="AE354" t="s">
        <v>60</v>
      </c>
    </row>
    <row r="355" spans="1:31">
      <c r="A355">
        <v>203133</v>
      </c>
      <c r="B355" t="s">
        <v>61</v>
      </c>
      <c r="C355" t="s">
        <v>49</v>
      </c>
      <c r="D355" t="s">
        <v>50</v>
      </c>
      <c r="E355" t="s">
        <v>51</v>
      </c>
      <c r="F355" t="s">
        <v>52</v>
      </c>
      <c r="G355" t="s">
        <v>245</v>
      </c>
      <c r="H355" t="s">
        <v>246</v>
      </c>
      <c r="I355" t="s">
        <v>55</v>
      </c>
      <c r="J355">
        <v>0.23364485981308411</v>
      </c>
      <c r="K355">
        <v>115.7</v>
      </c>
      <c r="L355">
        <v>115.69999999999999</v>
      </c>
      <c r="M355">
        <v>25</v>
      </c>
      <c r="N355">
        <v>2892.5</v>
      </c>
      <c r="O355">
        <v>0</v>
      </c>
      <c r="P355">
        <v>0</v>
      </c>
      <c r="Q355">
        <v>25</v>
      </c>
      <c r="R355">
        <v>2892.5</v>
      </c>
      <c r="S355">
        <v>15749</v>
      </c>
      <c r="U355" t="s">
        <v>62</v>
      </c>
      <c r="V355" t="s">
        <v>57</v>
      </c>
      <c r="X355">
        <v>324</v>
      </c>
      <c r="Y355" t="s">
        <v>58</v>
      </c>
      <c r="Z355">
        <v>44665.666932719898</v>
      </c>
      <c r="AA355">
        <v>520006</v>
      </c>
      <c r="AB355">
        <v>44705</v>
      </c>
      <c r="AC355">
        <v>14</v>
      </c>
      <c r="AD355" t="s">
        <v>59</v>
      </c>
      <c r="AE355" t="s">
        <v>60</v>
      </c>
    </row>
    <row r="356" spans="1:31">
      <c r="A356">
        <v>202971</v>
      </c>
      <c r="B356" t="s">
        <v>48</v>
      </c>
      <c r="C356" t="s">
        <v>49</v>
      </c>
      <c r="D356" t="s">
        <v>50</v>
      </c>
      <c r="E356" t="s">
        <v>51</v>
      </c>
      <c r="F356" t="s">
        <v>52</v>
      </c>
      <c r="G356" t="s">
        <v>245</v>
      </c>
      <c r="H356" t="s">
        <v>246</v>
      </c>
      <c r="I356" t="s">
        <v>55</v>
      </c>
      <c r="J356">
        <v>0.23364485981308411</v>
      </c>
      <c r="K356">
        <v>115.7</v>
      </c>
      <c r="L356">
        <v>115.69999999999999</v>
      </c>
      <c r="M356">
        <v>25</v>
      </c>
      <c r="N356">
        <v>2892.5</v>
      </c>
      <c r="O356">
        <v>0</v>
      </c>
      <c r="P356">
        <v>0</v>
      </c>
      <c r="Q356">
        <v>25</v>
      </c>
      <c r="R356">
        <v>2892.5</v>
      </c>
      <c r="S356">
        <v>15746</v>
      </c>
      <c r="U356" t="s">
        <v>56</v>
      </c>
      <c r="V356" t="s">
        <v>57</v>
      </c>
      <c r="X356">
        <v>324</v>
      </c>
      <c r="Y356" t="s">
        <v>58</v>
      </c>
      <c r="Z356">
        <v>44665.620893981497</v>
      </c>
      <c r="AA356">
        <v>520006</v>
      </c>
      <c r="AB356">
        <v>44705</v>
      </c>
      <c r="AC356">
        <v>14</v>
      </c>
      <c r="AD356" t="s">
        <v>59</v>
      </c>
      <c r="AE356" t="s">
        <v>60</v>
      </c>
    </row>
    <row r="357" spans="1:31">
      <c r="A357">
        <v>203079</v>
      </c>
      <c r="B357" t="s">
        <v>71</v>
      </c>
      <c r="C357" t="s">
        <v>49</v>
      </c>
      <c r="D357" t="s">
        <v>50</v>
      </c>
      <c r="E357" t="s">
        <v>51</v>
      </c>
      <c r="F357" t="s">
        <v>52</v>
      </c>
      <c r="G357" t="s">
        <v>245</v>
      </c>
      <c r="H357" t="s">
        <v>246</v>
      </c>
      <c r="I357" t="s">
        <v>55</v>
      </c>
      <c r="J357">
        <v>0.23364485981308411</v>
      </c>
      <c r="K357">
        <v>115.7</v>
      </c>
      <c r="L357">
        <v>115.69999999999999</v>
      </c>
      <c r="M357">
        <v>25</v>
      </c>
      <c r="N357">
        <v>2892.5</v>
      </c>
      <c r="O357">
        <v>0</v>
      </c>
      <c r="P357">
        <v>0</v>
      </c>
      <c r="Q357">
        <v>25</v>
      </c>
      <c r="R357">
        <v>2892.5</v>
      </c>
      <c r="S357">
        <v>15748</v>
      </c>
      <c r="U357" t="s">
        <v>72</v>
      </c>
      <c r="V357" t="s">
        <v>57</v>
      </c>
      <c r="X357">
        <v>324</v>
      </c>
      <c r="Y357" t="s">
        <v>58</v>
      </c>
      <c r="Z357">
        <v>44665.628147766198</v>
      </c>
      <c r="AA357">
        <v>520006</v>
      </c>
      <c r="AB357">
        <v>44705</v>
      </c>
      <c r="AC357">
        <v>14</v>
      </c>
      <c r="AD357" t="s">
        <v>59</v>
      </c>
      <c r="AE357" t="s">
        <v>60</v>
      </c>
    </row>
    <row r="358" spans="1:31">
      <c r="A358">
        <v>203025</v>
      </c>
      <c r="B358" t="s">
        <v>69</v>
      </c>
      <c r="C358" t="s">
        <v>49</v>
      </c>
      <c r="D358" t="s">
        <v>50</v>
      </c>
      <c r="E358" t="s">
        <v>51</v>
      </c>
      <c r="F358" t="s">
        <v>52</v>
      </c>
      <c r="G358" t="s">
        <v>245</v>
      </c>
      <c r="H358" t="s">
        <v>246</v>
      </c>
      <c r="I358" t="s">
        <v>55</v>
      </c>
      <c r="J358">
        <v>0.23364485981308411</v>
      </c>
      <c r="K358">
        <v>115.7</v>
      </c>
      <c r="L358">
        <v>115.69999999999999</v>
      </c>
      <c r="M358">
        <v>25</v>
      </c>
      <c r="N358">
        <v>2892.5</v>
      </c>
      <c r="O358">
        <v>0</v>
      </c>
      <c r="P358">
        <v>0</v>
      </c>
      <c r="Q358">
        <v>25</v>
      </c>
      <c r="R358">
        <v>2892.5</v>
      </c>
      <c r="S358">
        <v>15747</v>
      </c>
      <c r="U358" t="s">
        <v>70</v>
      </c>
      <c r="V358" t="s">
        <v>57</v>
      </c>
      <c r="X358">
        <v>324</v>
      </c>
      <c r="Y358" t="s">
        <v>58</v>
      </c>
      <c r="Z358">
        <v>44665.6209898495</v>
      </c>
      <c r="AA358">
        <v>520006</v>
      </c>
      <c r="AB358">
        <v>44705</v>
      </c>
      <c r="AC358">
        <v>14</v>
      </c>
      <c r="AD358" t="s">
        <v>59</v>
      </c>
      <c r="AE358" t="s">
        <v>60</v>
      </c>
    </row>
    <row r="359" spans="1:31">
      <c r="A359">
        <v>202917</v>
      </c>
      <c r="B359" t="s">
        <v>65</v>
      </c>
      <c r="C359" t="s">
        <v>49</v>
      </c>
      <c r="D359" t="s">
        <v>50</v>
      </c>
      <c r="E359" t="s">
        <v>51</v>
      </c>
      <c r="F359" t="s">
        <v>52</v>
      </c>
      <c r="G359" t="s">
        <v>245</v>
      </c>
      <c r="H359" t="s">
        <v>246</v>
      </c>
      <c r="I359" t="s">
        <v>55</v>
      </c>
      <c r="J359">
        <v>0.23364485981308411</v>
      </c>
      <c r="K359">
        <v>115.7</v>
      </c>
      <c r="L359">
        <v>115.69999999999999</v>
      </c>
      <c r="M359">
        <v>25</v>
      </c>
      <c r="N359">
        <v>2892.5</v>
      </c>
      <c r="O359">
        <v>0</v>
      </c>
      <c r="P359">
        <v>0</v>
      </c>
      <c r="Q359">
        <v>25</v>
      </c>
      <c r="R359">
        <v>2892.5</v>
      </c>
      <c r="S359">
        <v>15745</v>
      </c>
      <c r="U359" t="s">
        <v>66</v>
      </c>
      <c r="V359" t="s">
        <v>57</v>
      </c>
      <c r="X359">
        <v>324</v>
      </c>
      <c r="Y359" t="s">
        <v>58</v>
      </c>
      <c r="Z359">
        <v>44665.620475312498</v>
      </c>
      <c r="AA359">
        <v>520006</v>
      </c>
      <c r="AB359">
        <v>44705</v>
      </c>
      <c r="AC359">
        <v>14</v>
      </c>
      <c r="AD359" t="s">
        <v>59</v>
      </c>
      <c r="AE359" t="s">
        <v>60</v>
      </c>
    </row>
    <row r="360" spans="1:31">
      <c r="A360">
        <v>202918</v>
      </c>
      <c r="B360" t="s">
        <v>65</v>
      </c>
      <c r="C360" t="s">
        <v>49</v>
      </c>
      <c r="D360" t="s">
        <v>50</v>
      </c>
      <c r="E360" t="s">
        <v>51</v>
      </c>
      <c r="F360" t="s">
        <v>52</v>
      </c>
      <c r="G360" t="s">
        <v>53</v>
      </c>
      <c r="H360" t="s">
        <v>54</v>
      </c>
      <c r="I360" t="s">
        <v>55</v>
      </c>
      <c r="J360">
        <v>0.33333333333333337</v>
      </c>
      <c r="K360">
        <v>169.8</v>
      </c>
      <c r="L360">
        <v>169.8</v>
      </c>
      <c r="M360">
        <v>22</v>
      </c>
      <c r="N360">
        <v>3735.6</v>
      </c>
      <c r="O360">
        <v>0</v>
      </c>
      <c r="P360">
        <v>0</v>
      </c>
      <c r="Q360">
        <v>22</v>
      </c>
      <c r="R360">
        <v>3735.6</v>
      </c>
      <c r="S360">
        <v>15745</v>
      </c>
      <c r="U360" t="s">
        <v>66</v>
      </c>
      <c r="V360" t="s">
        <v>57</v>
      </c>
      <c r="X360">
        <v>324</v>
      </c>
      <c r="Y360" t="s">
        <v>58</v>
      </c>
      <c r="Z360">
        <v>44665.620475312498</v>
      </c>
      <c r="AA360">
        <v>520006</v>
      </c>
      <c r="AB360">
        <v>44705</v>
      </c>
      <c r="AC360">
        <v>14</v>
      </c>
      <c r="AD360" t="s">
        <v>59</v>
      </c>
      <c r="AE360" t="s">
        <v>60</v>
      </c>
    </row>
    <row r="361" spans="1:31">
      <c r="A361">
        <v>203026</v>
      </c>
      <c r="B361" t="s">
        <v>69</v>
      </c>
      <c r="C361" t="s">
        <v>49</v>
      </c>
      <c r="D361" t="s">
        <v>50</v>
      </c>
      <c r="E361" t="s">
        <v>51</v>
      </c>
      <c r="F361" t="s">
        <v>52</v>
      </c>
      <c r="G361" t="s">
        <v>53</v>
      </c>
      <c r="H361" t="s">
        <v>54</v>
      </c>
      <c r="I361" t="s">
        <v>55</v>
      </c>
      <c r="J361">
        <v>0.33333333333333337</v>
      </c>
      <c r="K361">
        <v>169.8</v>
      </c>
      <c r="L361">
        <v>169.8</v>
      </c>
      <c r="M361">
        <v>22</v>
      </c>
      <c r="N361">
        <v>3735.6</v>
      </c>
      <c r="O361">
        <v>0</v>
      </c>
      <c r="P361">
        <v>0</v>
      </c>
      <c r="Q361">
        <v>22</v>
      </c>
      <c r="R361">
        <v>3735.6</v>
      </c>
      <c r="S361">
        <v>15747</v>
      </c>
      <c r="U361" t="s">
        <v>70</v>
      </c>
      <c r="V361" t="s">
        <v>57</v>
      </c>
      <c r="X361">
        <v>324</v>
      </c>
      <c r="Y361" t="s">
        <v>58</v>
      </c>
      <c r="Z361">
        <v>44665.6209898495</v>
      </c>
      <c r="AA361">
        <v>520006</v>
      </c>
      <c r="AB361">
        <v>44705</v>
      </c>
      <c r="AC361">
        <v>14</v>
      </c>
      <c r="AD361" t="s">
        <v>59</v>
      </c>
      <c r="AE361" t="s">
        <v>60</v>
      </c>
    </row>
    <row r="362" spans="1:31">
      <c r="A362">
        <v>203080</v>
      </c>
      <c r="B362" t="s">
        <v>71</v>
      </c>
      <c r="C362" t="s">
        <v>49</v>
      </c>
      <c r="D362" t="s">
        <v>50</v>
      </c>
      <c r="E362" t="s">
        <v>51</v>
      </c>
      <c r="F362" t="s">
        <v>52</v>
      </c>
      <c r="G362" t="s">
        <v>53</v>
      </c>
      <c r="H362" t="s">
        <v>54</v>
      </c>
      <c r="I362" t="s">
        <v>55</v>
      </c>
      <c r="J362">
        <v>0.33333333333333337</v>
      </c>
      <c r="K362">
        <v>169.8</v>
      </c>
      <c r="L362">
        <v>169.8</v>
      </c>
      <c r="M362">
        <v>22</v>
      </c>
      <c r="N362">
        <v>3735.6</v>
      </c>
      <c r="O362">
        <v>0</v>
      </c>
      <c r="P362">
        <v>0</v>
      </c>
      <c r="Q362">
        <v>22</v>
      </c>
      <c r="R362">
        <v>3735.6</v>
      </c>
      <c r="S362">
        <v>15748</v>
      </c>
      <c r="U362" t="s">
        <v>72</v>
      </c>
      <c r="V362" t="s">
        <v>57</v>
      </c>
      <c r="X362">
        <v>324</v>
      </c>
      <c r="Y362" t="s">
        <v>58</v>
      </c>
      <c r="Z362">
        <v>44665.628147766198</v>
      </c>
      <c r="AA362">
        <v>520006</v>
      </c>
      <c r="AB362">
        <v>44705</v>
      </c>
      <c r="AC362">
        <v>14</v>
      </c>
      <c r="AD362" t="s">
        <v>59</v>
      </c>
      <c r="AE362" t="s">
        <v>60</v>
      </c>
    </row>
    <row r="363" spans="1:31">
      <c r="A363">
        <v>202882</v>
      </c>
      <c r="B363" t="s">
        <v>247</v>
      </c>
      <c r="C363" t="s">
        <v>227</v>
      </c>
      <c r="D363" t="s">
        <v>105</v>
      </c>
      <c r="E363" t="s">
        <v>106</v>
      </c>
      <c r="F363" t="s">
        <v>248</v>
      </c>
      <c r="G363" t="s">
        <v>249</v>
      </c>
      <c r="H363" t="s">
        <v>250</v>
      </c>
      <c r="I363" t="s">
        <v>231</v>
      </c>
      <c r="J363">
        <v>0.68292682926829273</v>
      </c>
      <c r="K363">
        <v>325</v>
      </c>
      <c r="L363">
        <v>325</v>
      </c>
      <c r="M363">
        <v>56</v>
      </c>
      <c r="N363">
        <v>18200</v>
      </c>
      <c r="O363">
        <v>0</v>
      </c>
      <c r="P363">
        <v>0</v>
      </c>
      <c r="Q363">
        <v>56</v>
      </c>
      <c r="R363">
        <v>18200</v>
      </c>
      <c r="S363">
        <v>15739</v>
      </c>
      <c r="U363" t="s">
        <v>251</v>
      </c>
      <c r="V363" t="s">
        <v>252</v>
      </c>
      <c r="X363">
        <v>401</v>
      </c>
      <c r="Y363" t="s">
        <v>253</v>
      </c>
      <c r="Z363">
        <v>44662.477067210602</v>
      </c>
      <c r="AA363">
        <v>520020</v>
      </c>
      <c r="AB363">
        <v>44701</v>
      </c>
      <c r="AC363">
        <v>92</v>
      </c>
    </row>
    <row r="364" spans="1:31">
      <c r="A364">
        <v>202886</v>
      </c>
      <c r="B364" t="s">
        <v>254</v>
      </c>
      <c r="C364" t="s">
        <v>227</v>
      </c>
      <c r="D364" t="s">
        <v>105</v>
      </c>
      <c r="E364" t="s">
        <v>106</v>
      </c>
      <c r="F364" t="s">
        <v>248</v>
      </c>
      <c r="G364" t="s">
        <v>249</v>
      </c>
      <c r="H364" t="s">
        <v>250</v>
      </c>
      <c r="I364" t="s">
        <v>231</v>
      </c>
      <c r="J364">
        <v>0.68292682926829273</v>
      </c>
      <c r="K364">
        <v>325</v>
      </c>
      <c r="L364">
        <v>325</v>
      </c>
      <c r="M364">
        <v>56</v>
      </c>
      <c r="N364">
        <v>18200</v>
      </c>
      <c r="O364">
        <v>0</v>
      </c>
      <c r="P364">
        <v>0</v>
      </c>
      <c r="Q364">
        <v>56</v>
      </c>
      <c r="R364">
        <v>18200</v>
      </c>
      <c r="S364">
        <v>15741</v>
      </c>
      <c r="U364" t="s">
        <v>255</v>
      </c>
      <c r="V364" t="s">
        <v>252</v>
      </c>
      <c r="X364">
        <v>401</v>
      </c>
      <c r="Y364" t="s">
        <v>253</v>
      </c>
      <c r="Z364">
        <v>44662.574502199102</v>
      </c>
      <c r="AA364">
        <v>520020</v>
      </c>
      <c r="AB364">
        <v>44701</v>
      </c>
      <c r="AC364">
        <v>92</v>
      </c>
    </row>
    <row r="365" spans="1:31">
      <c r="A365">
        <v>202887</v>
      </c>
      <c r="B365" t="s">
        <v>254</v>
      </c>
      <c r="C365" t="s">
        <v>227</v>
      </c>
      <c r="D365" t="s">
        <v>105</v>
      </c>
      <c r="E365" t="s">
        <v>106</v>
      </c>
      <c r="F365" t="s">
        <v>248</v>
      </c>
      <c r="G365" t="s">
        <v>256</v>
      </c>
      <c r="H365" t="s">
        <v>257</v>
      </c>
      <c r="I365" t="s">
        <v>231</v>
      </c>
      <c r="J365">
        <v>0.40579710144927533</v>
      </c>
      <c r="K365">
        <v>241.6</v>
      </c>
      <c r="L365">
        <v>241.60000000000002</v>
      </c>
      <c r="M365">
        <v>56</v>
      </c>
      <c r="N365">
        <v>13529.6</v>
      </c>
      <c r="O365">
        <v>0</v>
      </c>
      <c r="P365">
        <v>0</v>
      </c>
      <c r="Q365">
        <v>56</v>
      </c>
      <c r="R365">
        <v>13529.6</v>
      </c>
      <c r="S365">
        <v>15741</v>
      </c>
      <c r="U365" t="s">
        <v>255</v>
      </c>
      <c r="V365" t="s">
        <v>252</v>
      </c>
      <c r="X365">
        <v>401</v>
      </c>
      <c r="Y365" t="s">
        <v>253</v>
      </c>
      <c r="Z365">
        <v>44662.574502199102</v>
      </c>
      <c r="AA365">
        <v>520020</v>
      </c>
      <c r="AB365">
        <v>44701</v>
      </c>
      <c r="AC365">
        <v>92</v>
      </c>
    </row>
    <row r="366" spans="1:31">
      <c r="A366">
        <v>202883</v>
      </c>
      <c r="B366" t="s">
        <v>247</v>
      </c>
      <c r="C366" t="s">
        <v>227</v>
      </c>
      <c r="D366" t="s">
        <v>105</v>
      </c>
      <c r="E366" t="s">
        <v>106</v>
      </c>
      <c r="F366" t="s">
        <v>248</v>
      </c>
      <c r="G366" t="s">
        <v>256</v>
      </c>
      <c r="H366" t="s">
        <v>257</v>
      </c>
      <c r="I366" t="s">
        <v>231</v>
      </c>
      <c r="J366">
        <v>0.40579710144927533</v>
      </c>
      <c r="K366">
        <v>241.6</v>
      </c>
      <c r="L366">
        <v>241.60000000000002</v>
      </c>
      <c r="M366">
        <v>56</v>
      </c>
      <c r="N366">
        <v>13529.6</v>
      </c>
      <c r="O366">
        <v>0</v>
      </c>
      <c r="P366">
        <v>0</v>
      </c>
      <c r="Q366">
        <v>56</v>
      </c>
      <c r="R366">
        <v>13529.6</v>
      </c>
      <c r="S366">
        <v>15739</v>
      </c>
      <c r="U366" t="s">
        <v>251</v>
      </c>
      <c r="V366" t="s">
        <v>252</v>
      </c>
      <c r="X366">
        <v>401</v>
      </c>
      <c r="Y366" t="s">
        <v>253</v>
      </c>
      <c r="Z366">
        <v>44662.477067210602</v>
      </c>
      <c r="AA366">
        <v>520020</v>
      </c>
      <c r="AB366">
        <v>44701</v>
      </c>
      <c r="AC366">
        <v>92</v>
      </c>
    </row>
    <row r="367" spans="1:31">
      <c r="A367">
        <v>202884</v>
      </c>
      <c r="B367" t="s">
        <v>258</v>
      </c>
      <c r="C367" t="s">
        <v>259</v>
      </c>
      <c r="D367" t="s">
        <v>105</v>
      </c>
      <c r="E367" t="s">
        <v>106</v>
      </c>
      <c r="F367" t="s">
        <v>260</v>
      </c>
      <c r="G367" t="s">
        <v>261</v>
      </c>
      <c r="H367" t="s">
        <v>262</v>
      </c>
      <c r="I367" t="s">
        <v>263</v>
      </c>
      <c r="J367">
        <v>0.2857142857142857</v>
      </c>
      <c r="K367">
        <v>192.8</v>
      </c>
      <c r="L367">
        <v>192.79999999999998</v>
      </c>
      <c r="M367">
        <v>50</v>
      </c>
      <c r="N367">
        <v>9640</v>
      </c>
      <c r="O367">
        <v>0</v>
      </c>
      <c r="P367">
        <v>0</v>
      </c>
      <c r="Q367">
        <v>50</v>
      </c>
      <c r="R367">
        <v>9640</v>
      </c>
      <c r="S367">
        <v>15740</v>
      </c>
      <c r="U367" t="s">
        <v>264</v>
      </c>
      <c r="V367" t="s">
        <v>265</v>
      </c>
      <c r="X367">
        <v>400</v>
      </c>
      <c r="Y367" t="s">
        <v>253</v>
      </c>
      <c r="Z367">
        <v>44662.478154247699</v>
      </c>
      <c r="AA367">
        <v>520020</v>
      </c>
      <c r="AB367">
        <v>44686</v>
      </c>
    </row>
    <row r="368" spans="1:31">
      <c r="A368">
        <v>202888</v>
      </c>
      <c r="B368" t="s">
        <v>266</v>
      </c>
      <c r="C368" t="s">
        <v>259</v>
      </c>
      <c r="D368" t="s">
        <v>105</v>
      </c>
      <c r="E368" t="s">
        <v>106</v>
      </c>
      <c r="F368" t="s">
        <v>260</v>
      </c>
      <c r="G368" t="s">
        <v>261</v>
      </c>
      <c r="H368" t="s">
        <v>262</v>
      </c>
      <c r="I368" t="s">
        <v>263</v>
      </c>
      <c r="J368">
        <v>0.2857142857142857</v>
      </c>
      <c r="K368">
        <v>192.8</v>
      </c>
      <c r="L368">
        <v>192.79999999999998</v>
      </c>
      <c r="M368">
        <v>50</v>
      </c>
      <c r="N368">
        <v>9640</v>
      </c>
      <c r="O368">
        <v>0</v>
      </c>
      <c r="P368">
        <v>0</v>
      </c>
      <c r="Q368">
        <v>50</v>
      </c>
      <c r="R368">
        <v>9640</v>
      </c>
      <c r="S368">
        <v>15742</v>
      </c>
      <c r="U368" t="s">
        <v>267</v>
      </c>
      <c r="V368" t="s">
        <v>265</v>
      </c>
      <c r="X368">
        <v>400</v>
      </c>
      <c r="Y368" t="s">
        <v>253</v>
      </c>
      <c r="Z368">
        <v>44662.581901354199</v>
      </c>
      <c r="AA368">
        <v>520020</v>
      </c>
      <c r="AB368">
        <v>44686</v>
      </c>
      <c r="AC368">
        <v>92</v>
      </c>
    </row>
    <row r="369" spans="1:30">
      <c r="A369">
        <v>202889</v>
      </c>
      <c r="B369" t="s">
        <v>266</v>
      </c>
      <c r="C369" t="s">
        <v>259</v>
      </c>
      <c r="D369" t="s">
        <v>105</v>
      </c>
      <c r="E369" t="s">
        <v>106</v>
      </c>
      <c r="F369" t="s">
        <v>260</v>
      </c>
      <c r="G369" t="s">
        <v>268</v>
      </c>
      <c r="H369" t="s">
        <v>257</v>
      </c>
      <c r="I369" t="s">
        <v>263</v>
      </c>
      <c r="J369">
        <v>0.36231884057971014</v>
      </c>
      <c r="K369">
        <v>233.7</v>
      </c>
      <c r="L369">
        <v>233.70000000000002</v>
      </c>
      <c r="M369">
        <v>50</v>
      </c>
      <c r="N369">
        <v>11685</v>
      </c>
      <c r="O369">
        <v>0</v>
      </c>
      <c r="P369">
        <v>0</v>
      </c>
      <c r="Q369">
        <v>50</v>
      </c>
      <c r="R369">
        <v>11685</v>
      </c>
      <c r="S369">
        <v>15742</v>
      </c>
      <c r="U369" t="s">
        <v>267</v>
      </c>
      <c r="V369" t="s">
        <v>265</v>
      </c>
      <c r="X369">
        <v>400</v>
      </c>
      <c r="Y369" t="s">
        <v>253</v>
      </c>
      <c r="Z369">
        <v>44662.581901354199</v>
      </c>
      <c r="AA369">
        <v>520020</v>
      </c>
      <c r="AB369">
        <v>44686</v>
      </c>
      <c r="AC369">
        <v>92</v>
      </c>
    </row>
    <row r="370" spans="1:30">
      <c r="A370">
        <v>203248</v>
      </c>
      <c r="B370" t="s">
        <v>269</v>
      </c>
      <c r="C370" t="s">
        <v>151</v>
      </c>
      <c r="D370" t="s">
        <v>105</v>
      </c>
      <c r="E370" t="s">
        <v>106</v>
      </c>
      <c r="F370" t="s">
        <v>260</v>
      </c>
      <c r="G370" t="s">
        <v>268</v>
      </c>
      <c r="H370" t="s">
        <v>257</v>
      </c>
      <c r="I370" t="s">
        <v>155</v>
      </c>
      <c r="J370">
        <v>7.246376811594203E-3</v>
      </c>
      <c r="K370">
        <v>245.8</v>
      </c>
      <c r="L370">
        <v>245.8</v>
      </c>
      <c r="M370">
        <v>1</v>
      </c>
      <c r="N370">
        <v>245.8</v>
      </c>
      <c r="O370">
        <v>0</v>
      </c>
      <c r="P370">
        <v>0</v>
      </c>
      <c r="Q370">
        <v>1</v>
      </c>
      <c r="R370">
        <v>245.8</v>
      </c>
      <c r="S370">
        <v>15753</v>
      </c>
      <c r="U370" t="s">
        <v>270</v>
      </c>
      <c r="V370" t="s">
        <v>271</v>
      </c>
      <c r="X370">
        <v>400</v>
      </c>
      <c r="Y370" t="s">
        <v>272</v>
      </c>
      <c r="Z370">
        <v>44688.661773148102</v>
      </c>
      <c r="AA370">
        <v>520020</v>
      </c>
      <c r="AB370">
        <v>44706</v>
      </c>
      <c r="AC370">
        <v>92</v>
      </c>
    </row>
    <row r="371" spans="1:30">
      <c r="A371">
        <v>202885</v>
      </c>
      <c r="B371" t="s">
        <v>258</v>
      </c>
      <c r="C371" t="s">
        <v>259</v>
      </c>
      <c r="D371" t="s">
        <v>105</v>
      </c>
      <c r="E371" t="s">
        <v>106</v>
      </c>
      <c r="F371" t="s">
        <v>260</v>
      </c>
      <c r="G371" t="s">
        <v>268</v>
      </c>
      <c r="H371" t="s">
        <v>257</v>
      </c>
      <c r="I371" t="s">
        <v>263</v>
      </c>
      <c r="J371">
        <v>0.36231884057971014</v>
      </c>
      <c r="K371">
        <v>233.7</v>
      </c>
      <c r="L371">
        <v>233.70000000000002</v>
      </c>
      <c r="M371">
        <v>50</v>
      </c>
      <c r="N371">
        <v>11685</v>
      </c>
      <c r="O371">
        <v>0</v>
      </c>
      <c r="P371">
        <v>0</v>
      </c>
      <c r="Q371">
        <v>50</v>
      </c>
      <c r="R371">
        <v>11685</v>
      </c>
      <c r="S371">
        <v>15740</v>
      </c>
      <c r="U371" t="s">
        <v>264</v>
      </c>
      <c r="V371" t="s">
        <v>265</v>
      </c>
      <c r="X371">
        <v>400</v>
      </c>
      <c r="Y371" t="s">
        <v>253</v>
      </c>
      <c r="Z371">
        <v>44662.478154247699</v>
      </c>
      <c r="AA371">
        <v>520020</v>
      </c>
      <c r="AB371">
        <v>44686</v>
      </c>
    </row>
    <row r="372" spans="1:30">
      <c r="A372">
        <v>203245</v>
      </c>
      <c r="B372" t="s">
        <v>269</v>
      </c>
      <c r="C372" t="s">
        <v>151</v>
      </c>
      <c r="D372" t="s">
        <v>105</v>
      </c>
      <c r="E372" t="s">
        <v>106</v>
      </c>
      <c r="F372" t="s">
        <v>273</v>
      </c>
      <c r="G372" t="s">
        <v>274</v>
      </c>
      <c r="H372" t="s">
        <v>275</v>
      </c>
      <c r="I372" t="s">
        <v>155</v>
      </c>
      <c r="J372">
        <v>1.2987012987012988E-2</v>
      </c>
      <c r="K372">
        <v>333.3</v>
      </c>
      <c r="L372">
        <v>333.3</v>
      </c>
      <c r="M372">
        <v>1</v>
      </c>
      <c r="N372">
        <v>333.3</v>
      </c>
      <c r="O372">
        <v>0</v>
      </c>
      <c r="P372">
        <v>0</v>
      </c>
      <c r="Q372">
        <v>1</v>
      </c>
      <c r="R372">
        <v>333.3</v>
      </c>
      <c r="S372">
        <v>15753</v>
      </c>
      <c r="U372" t="s">
        <v>270</v>
      </c>
      <c r="V372" t="s">
        <v>271</v>
      </c>
      <c r="X372">
        <v>406</v>
      </c>
      <c r="Y372" t="s">
        <v>272</v>
      </c>
      <c r="Z372">
        <v>44688.661773148102</v>
      </c>
      <c r="AA372">
        <v>520020</v>
      </c>
      <c r="AB372">
        <v>44706</v>
      </c>
      <c r="AC372">
        <v>92</v>
      </c>
    </row>
    <row r="373" spans="1:30">
      <c r="A373">
        <v>203246</v>
      </c>
      <c r="B373" t="s">
        <v>269</v>
      </c>
      <c r="C373" t="s">
        <v>151</v>
      </c>
      <c r="D373" t="s">
        <v>105</v>
      </c>
      <c r="E373" t="s">
        <v>106</v>
      </c>
      <c r="F373" t="s">
        <v>107</v>
      </c>
      <c r="G373" t="s">
        <v>276</v>
      </c>
      <c r="H373" t="s">
        <v>277</v>
      </c>
      <c r="I373" t="s">
        <v>155</v>
      </c>
      <c r="J373">
        <v>1.0989010989010988E-2</v>
      </c>
      <c r="K373">
        <v>506.2</v>
      </c>
      <c r="L373">
        <v>506.20000000000005</v>
      </c>
      <c r="M373">
        <v>1</v>
      </c>
      <c r="N373">
        <v>506.2</v>
      </c>
      <c r="O373">
        <v>0</v>
      </c>
      <c r="P373">
        <v>0</v>
      </c>
      <c r="Q373">
        <v>1</v>
      </c>
      <c r="R373">
        <v>506.2</v>
      </c>
      <c r="S373">
        <v>15753</v>
      </c>
      <c r="U373" t="s">
        <v>270</v>
      </c>
      <c r="V373" t="s">
        <v>271</v>
      </c>
      <c r="X373">
        <v>407</v>
      </c>
      <c r="Y373" t="s">
        <v>272</v>
      </c>
      <c r="Z373">
        <v>44688.661773148102</v>
      </c>
      <c r="AA373">
        <v>520020</v>
      </c>
      <c r="AB373">
        <v>44706</v>
      </c>
      <c r="AC373">
        <v>92</v>
      </c>
    </row>
    <row r="374" spans="1:30">
      <c r="A374">
        <v>204337</v>
      </c>
      <c r="B374" t="s">
        <v>103</v>
      </c>
      <c r="C374" t="s">
        <v>104</v>
      </c>
      <c r="D374" t="s">
        <v>105</v>
      </c>
      <c r="E374" t="s">
        <v>106</v>
      </c>
      <c r="F374" t="s">
        <v>107</v>
      </c>
      <c r="G374" t="s">
        <v>276</v>
      </c>
      <c r="H374" t="s">
        <v>277</v>
      </c>
      <c r="I374" t="s">
        <v>110</v>
      </c>
      <c r="J374">
        <v>2.1978021978021976E-2</v>
      </c>
      <c r="K374">
        <v>506.2</v>
      </c>
      <c r="L374">
        <v>506.20000000000005</v>
      </c>
      <c r="M374">
        <v>2</v>
      </c>
      <c r="N374">
        <v>1012.4</v>
      </c>
      <c r="O374">
        <v>0</v>
      </c>
      <c r="P374">
        <v>0</v>
      </c>
      <c r="Q374">
        <v>2</v>
      </c>
      <c r="R374">
        <v>1012.4</v>
      </c>
      <c r="S374">
        <v>16757</v>
      </c>
      <c r="U374" t="s">
        <v>111</v>
      </c>
      <c r="V374" t="s">
        <v>112</v>
      </c>
      <c r="X374">
        <v>407</v>
      </c>
      <c r="Y374" t="s">
        <v>113</v>
      </c>
      <c r="Z374">
        <v>44694.5606569097</v>
      </c>
      <c r="AA374">
        <v>520020</v>
      </c>
      <c r="AB374">
        <v>44693</v>
      </c>
      <c r="AC374">
        <v>92</v>
      </c>
    </row>
    <row r="375" spans="1:30">
      <c r="A375">
        <v>203247</v>
      </c>
      <c r="B375" t="s">
        <v>269</v>
      </c>
      <c r="C375" t="s">
        <v>151</v>
      </c>
      <c r="D375" t="s">
        <v>105</v>
      </c>
      <c r="E375" t="s">
        <v>106</v>
      </c>
      <c r="F375" t="s">
        <v>260</v>
      </c>
      <c r="G375" t="s">
        <v>278</v>
      </c>
      <c r="H375" t="s">
        <v>279</v>
      </c>
      <c r="I375" t="s">
        <v>155</v>
      </c>
      <c r="J375">
        <v>1.2195121951219513E-2</v>
      </c>
      <c r="K375">
        <v>329.8</v>
      </c>
      <c r="L375">
        <v>329.8</v>
      </c>
      <c r="M375">
        <v>1</v>
      </c>
      <c r="N375">
        <v>329.8</v>
      </c>
      <c r="O375">
        <v>0</v>
      </c>
      <c r="P375">
        <v>0</v>
      </c>
      <c r="Q375">
        <v>1</v>
      </c>
      <c r="R375">
        <v>329.8</v>
      </c>
      <c r="S375">
        <v>15753</v>
      </c>
      <c r="U375" t="s">
        <v>270</v>
      </c>
      <c r="V375" t="s">
        <v>271</v>
      </c>
      <c r="X375">
        <v>400</v>
      </c>
      <c r="Y375" t="s">
        <v>272</v>
      </c>
      <c r="Z375">
        <v>44688.661773148102</v>
      </c>
      <c r="AA375">
        <v>520020</v>
      </c>
      <c r="AB375">
        <v>44706</v>
      </c>
      <c r="AC375">
        <v>92</v>
      </c>
    </row>
    <row r="376" spans="1:30">
      <c r="A376">
        <v>204350</v>
      </c>
      <c r="B376" t="s">
        <v>226</v>
      </c>
      <c r="C376" t="s">
        <v>227</v>
      </c>
      <c r="D376" t="s">
        <v>50</v>
      </c>
      <c r="E376" t="s">
        <v>51</v>
      </c>
      <c r="F376" t="s">
        <v>177</v>
      </c>
      <c r="G376" t="s">
        <v>280</v>
      </c>
      <c r="H376" t="s">
        <v>281</v>
      </c>
      <c r="I376" t="s">
        <v>231</v>
      </c>
      <c r="J376">
        <v>8.8809946714031966E-3</v>
      </c>
      <c r="K376">
        <v>92.3</v>
      </c>
      <c r="L376">
        <v>92.300000000000011</v>
      </c>
      <c r="M376">
        <v>5</v>
      </c>
      <c r="N376">
        <v>461.5</v>
      </c>
      <c r="O376">
        <v>0</v>
      </c>
      <c r="P376">
        <v>0</v>
      </c>
      <c r="Q376">
        <v>5</v>
      </c>
      <c r="R376">
        <v>461.5</v>
      </c>
      <c r="S376">
        <v>16758</v>
      </c>
      <c r="U376" t="s">
        <v>232</v>
      </c>
      <c r="V376" t="s">
        <v>233</v>
      </c>
      <c r="X376">
        <v>317</v>
      </c>
      <c r="Y376" t="s">
        <v>234</v>
      </c>
      <c r="Z376">
        <v>44701.367453969899</v>
      </c>
      <c r="AA376">
        <v>520006</v>
      </c>
      <c r="AB376">
        <v>44701</v>
      </c>
      <c r="AC376">
        <v>42</v>
      </c>
      <c r="AD376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4.4"/>
  <cols>
    <col min="1" max="1" width="9.109375" style="2" customWidth="1"/>
    <col min="2" max="2" width="20" style="2" customWidth="1"/>
    <col min="3" max="3" width="18.6640625" style="2" customWidth="1"/>
    <col min="4" max="4" width="45.21875" style="20" customWidth="1"/>
    <col min="5" max="16384" width="8.88671875" style="2"/>
  </cols>
  <sheetData>
    <row r="1" spans="1:4">
      <c r="A1" s="13" t="s">
        <v>283</v>
      </c>
      <c r="B1" s="13" t="s">
        <v>286</v>
      </c>
      <c r="C1" s="13" t="s">
        <v>284</v>
      </c>
      <c r="D1" s="18" t="s">
        <v>285</v>
      </c>
    </row>
    <row r="2" spans="1:4">
      <c r="A2" s="16" t="s">
        <v>305</v>
      </c>
      <c r="B2" s="17"/>
      <c r="C2" s="17"/>
      <c r="D2" s="19"/>
    </row>
    <row r="3" spans="1:4" s="14" customFormat="1" ht="28.8">
      <c r="A3" s="14">
        <v>1</v>
      </c>
      <c r="B3" s="14" t="s">
        <v>366</v>
      </c>
      <c r="C3" s="14" t="s">
        <v>291</v>
      </c>
      <c r="D3" s="15" t="s">
        <v>367</v>
      </c>
    </row>
    <row r="4" spans="1:4">
      <c r="A4" s="2">
        <v>2</v>
      </c>
      <c r="B4" s="2" t="s">
        <v>368</v>
      </c>
      <c r="C4" s="2" t="s">
        <v>291</v>
      </c>
      <c r="D4" s="20" t="s">
        <v>292</v>
      </c>
    </row>
    <row r="5" spans="1:4">
      <c r="A5" s="2">
        <v>3</v>
      </c>
      <c r="B5" s="2" t="s">
        <v>369</v>
      </c>
      <c r="C5" s="2" t="s">
        <v>291</v>
      </c>
      <c r="D5" s="20" t="s">
        <v>292</v>
      </c>
    </row>
    <row r="6" spans="1:4" ht="43.2">
      <c r="A6" s="2">
        <v>4</v>
      </c>
      <c r="B6" s="2" t="s">
        <v>370</v>
      </c>
      <c r="C6" s="2" t="s">
        <v>328</v>
      </c>
      <c r="D6" s="20" t="s">
        <v>371</v>
      </c>
    </row>
    <row r="7" spans="1:4">
      <c r="A7" s="2">
        <v>5</v>
      </c>
      <c r="B7" s="2" t="s">
        <v>372</v>
      </c>
      <c r="C7" s="2" t="s">
        <v>373</v>
      </c>
      <c r="D7" s="20" t="s">
        <v>374</v>
      </c>
    </row>
    <row r="8" spans="1:4">
      <c r="A8" s="2">
        <v>6</v>
      </c>
      <c r="B8" s="2" t="s">
        <v>375</v>
      </c>
      <c r="C8" s="2" t="s">
        <v>373</v>
      </c>
      <c r="D8" s="20" t="s">
        <v>374</v>
      </c>
    </row>
    <row r="9" spans="1:4">
      <c r="A9" s="2">
        <v>7</v>
      </c>
      <c r="B9" s="2" t="s">
        <v>376</v>
      </c>
      <c r="C9" s="2" t="s">
        <v>291</v>
      </c>
      <c r="D9" s="20" t="s">
        <v>374</v>
      </c>
    </row>
    <row r="10" spans="1:4">
      <c r="A10" s="2">
        <v>8</v>
      </c>
      <c r="B10" s="2" t="s">
        <v>377</v>
      </c>
      <c r="C10" s="2" t="s">
        <v>291</v>
      </c>
      <c r="D10" s="20" t="s">
        <v>374</v>
      </c>
    </row>
    <row r="11" spans="1:4">
      <c r="A11" s="2">
        <v>9</v>
      </c>
      <c r="B11" s="2" t="s">
        <v>308</v>
      </c>
      <c r="C11" s="2" t="s">
        <v>291</v>
      </c>
      <c r="D11" s="20" t="s">
        <v>374</v>
      </c>
    </row>
    <row r="12" spans="1:4">
      <c r="A12" s="2">
        <v>10</v>
      </c>
      <c r="B12" s="2" t="s">
        <v>378</v>
      </c>
      <c r="C12" s="2" t="s">
        <v>386</v>
      </c>
      <c r="D12" s="20" t="s">
        <v>379</v>
      </c>
    </row>
    <row r="13" spans="1:4">
      <c r="A13" s="2">
        <v>11</v>
      </c>
      <c r="B13" s="2" t="s">
        <v>380</v>
      </c>
      <c r="C13" s="2" t="s">
        <v>297</v>
      </c>
      <c r="D13" s="20" t="s">
        <v>381</v>
      </c>
    </row>
    <row r="14" spans="1:4">
      <c r="A14" s="2">
        <v>12</v>
      </c>
      <c r="B14" s="2" t="s">
        <v>382</v>
      </c>
      <c r="C14" s="2" t="s">
        <v>386</v>
      </c>
      <c r="D14" s="20" t="s">
        <v>379</v>
      </c>
    </row>
    <row r="15" spans="1:4">
      <c r="A15" s="2">
        <v>13</v>
      </c>
      <c r="B15" s="2" t="s">
        <v>383</v>
      </c>
      <c r="C15" s="2" t="s">
        <v>386</v>
      </c>
      <c r="D15" s="20" t="s">
        <v>343</v>
      </c>
    </row>
    <row r="16" spans="1:4">
      <c r="A16" s="2">
        <v>14</v>
      </c>
      <c r="B16" s="2" t="s">
        <v>384</v>
      </c>
      <c r="C16" s="2" t="s">
        <v>386</v>
      </c>
      <c r="D16" s="20" t="s">
        <v>379</v>
      </c>
    </row>
    <row r="17" spans="1:4">
      <c r="A17" s="2">
        <v>15</v>
      </c>
      <c r="B17" s="2" t="s">
        <v>385</v>
      </c>
      <c r="C17" s="2" t="s">
        <v>386</v>
      </c>
      <c r="D17" s="20" t="s">
        <v>379</v>
      </c>
    </row>
    <row r="18" spans="1:4">
      <c r="A18" s="2">
        <v>16</v>
      </c>
      <c r="B18" s="2" t="s">
        <v>387</v>
      </c>
      <c r="C18" s="2" t="s">
        <v>297</v>
      </c>
      <c r="D18" s="20" t="s">
        <v>374</v>
      </c>
    </row>
    <row r="19" spans="1:4">
      <c r="A19" s="2">
        <v>17</v>
      </c>
      <c r="B19" s="2" t="s">
        <v>388</v>
      </c>
      <c r="C19" s="2" t="s">
        <v>386</v>
      </c>
      <c r="D19" s="20" t="s">
        <v>379</v>
      </c>
    </row>
    <row r="20" spans="1:4">
      <c r="A20" s="2">
        <v>18</v>
      </c>
      <c r="B20" s="2" t="s">
        <v>390</v>
      </c>
      <c r="D20" s="20" t="s">
        <v>391</v>
      </c>
    </row>
    <row r="21" spans="1:4">
      <c r="A21" s="2">
        <v>19</v>
      </c>
      <c r="B21" s="2" t="s">
        <v>392</v>
      </c>
      <c r="C21" s="2" t="s">
        <v>291</v>
      </c>
      <c r="D21" s="20" t="s">
        <v>374</v>
      </c>
    </row>
    <row r="22" spans="1:4">
      <c r="A22" s="2">
        <v>20</v>
      </c>
      <c r="B22" s="2" t="s">
        <v>393</v>
      </c>
      <c r="C22" s="2" t="s">
        <v>394</v>
      </c>
      <c r="D22" s="20" t="s">
        <v>374</v>
      </c>
    </row>
    <row r="23" spans="1:4">
      <c r="A23" s="2">
        <v>21</v>
      </c>
      <c r="B23" s="2" t="s">
        <v>395</v>
      </c>
      <c r="C23" s="2" t="s">
        <v>386</v>
      </c>
      <c r="D23" s="20" t="s">
        <v>379</v>
      </c>
    </row>
    <row r="24" spans="1:4">
      <c r="A24" s="2">
        <v>22</v>
      </c>
      <c r="B24" s="2" t="s">
        <v>389</v>
      </c>
      <c r="C24" s="2" t="s">
        <v>386</v>
      </c>
      <c r="D24" s="20" t="s">
        <v>379</v>
      </c>
    </row>
    <row r="25" spans="1:4">
      <c r="A25" s="2">
        <v>23</v>
      </c>
      <c r="B25" s="2" t="s">
        <v>396</v>
      </c>
      <c r="C25" s="2" t="s">
        <v>386</v>
      </c>
      <c r="D25" s="20" t="s">
        <v>379</v>
      </c>
    </row>
    <row r="26" spans="1:4">
      <c r="A26" s="16" t="s">
        <v>397</v>
      </c>
      <c r="B26" s="17"/>
      <c r="C26" s="17"/>
      <c r="D26" s="19"/>
    </row>
    <row r="27" spans="1:4">
      <c r="A27" s="2">
        <v>1</v>
      </c>
      <c r="B27" s="2" t="s">
        <v>369</v>
      </c>
      <c r="C27" s="2" t="s">
        <v>291</v>
      </c>
      <c r="D27" s="20" t="s">
        <v>374</v>
      </c>
    </row>
    <row r="28" spans="1:4">
      <c r="A28" s="2">
        <v>2</v>
      </c>
      <c r="B28" s="2" t="s">
        <v>368</v>
      </c>
      <c r="C28" s="2" t="s">
        <v>291</v>
      </c>
      <c r="D28" s="20" t="s">
        <v>374</v>
      </c>
    </row>
    <row r="29" spans="1:4">
      <c r="A29" s="2">
        <v>3</v>
      </c>
      <c r="B29" s="2" t="s">
        <v>398</v>
      </c>
      <c r="C29" s="2" t="s">
        <v>291</v>
      </c>
      <c r="D29" s="20" t="s">
        <v>374</v>
      </c>
    </row>
    <row r="30" spans="1:4">
      <c r="A30" s="2">
        <v>4</v>
      </c>
      <c r="B30" s="2" t="s">
        <v>399</v>
      </c>
      <c r="C30" s="2" t="s">
        <v>400</v>
      </c>
      <c r="D30" s="20" t="s">
        <v>374</v>
      </c>
    </row>
    <row r="31" spans="1:4">
      <c r="A31" s="2">
        <v>5</v>
      </c>
      <c r="B31" s="2" t="s">
        <v>372</v>
      </c>
      <c r="C31" s="2" t="s">
        <v>400</v>
      </c>
      <c r="D31" s="20" t="s">
        <v>374</v>
      </c>
    </row>
    <row r="32" spans="1:4">
      <c r="A32" s="2">
        <v>6</v>
      </c>
      <c r="B32" s="2" t="s">
        <v>376</v>
      </c>
      <c r="C32" s="2" t="s">
        <v>291</v>
      </c>
      <c r="D32" s="20" t="s">
        <v>374</v>
      </c>
    </row>
    <row r="33" spans="1:4">
      <c r="A33" s="2">
        <v>7</v>
      </c>
      <c r="B33" s="2" t="s">
        <v>308</v>
      </c>
      <c r="C33" s="2" t="s">
        <v>291</v>
      </c>
      <c r="D33" s="20" t="s">
        <v>374</v>
      </c>
    </row>
    <row r="34" spans="1:4">
      <c r="A34" s="16" t="s">
        <v>353</v>
      </c>
      <c r="B34" s="17"/>
      <c r="C34" s="17"/>
      <c r="D34" s="19"/>
    </row>
    <row r="35" spans="1:4">
      <c r="A35" s="2">
        <v>1</v>
      </c>
      <c r="B35" s="2" t="s">
        <v>354</v>
      </c>
      <c r="C35" s="2" t="s">
        <v>355</v>
      </c>
      <c r="D35" s="20" t="s">
        <v>356</v>
      </c>
    </row>
    <row r="36" spans="1:4">
      <c r="A36" s="2">
        <v>2</v>
      </c>
      <c r="B36" s="2" t="s">
        <v>357</v>
      </c>
      <c r="C36" s="2" t="s">
        <v>358</v>
      </c>
      <c r="D36" s="20" t="s">
        <v>359</v>
      </c>
    </row>
    <row r="37" spans="1:4">
      <c r="A37" s="2">
        <v>3</v>
      </c>
      <c r="B37" s="2" t="s">
        <v>360</v>
      </c>
      <c r="C37" s="2" t="s">
        <v>361</v>
      </c>
      <c r="D37" s="20" t="s">
        <v>362</v>
      </c>
    </row>
    <row r="38" spans="1:4">
      <c r="A38" s="2">
        <v>4</v>
      </c>
      <c r="B38" s="2" t="s">
        <v>365</v>
      </c>
      <c r="C38" s="2" t="s">
        <v>363</v>
      </c>
      <c r="D38" s="20" t="s">
        <v>364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4.4"/>
  <cols>
    <col min="1" max="1" width="12.44140625" style="2" customWidth="1"/>
    <col min="2" max="2" width="11" style="2" bestFit="1" customWidth="1"/>
    <col min="3" max="3" width="21" style="2" customWidth="1"/>
    <col min="4" max="4" width="6.21875" style="20" bestFit="1" customWidth="1"/>
    <col min="5" max="6" width="13.109375" style="2" bestFit="1" customWidth="1"/>
    <col min="7" max="7" width="20.6640625" style="2" bestFit="1" customWidth="1"/>
    <col min="8" max="8" width="17.77734375" style="2" bestFit="1" customWidth="1"/>
    <col min="9" max="9" width="17.44140625" style="2" bestFit="1" customWidth="1"/>
    <col min="10" max="10" width="19.33203125" style="2" customWidth="1"/>
    <col min="11" max="11" width="9.44140625" style="2" bestFit="1" customWidth="1"/>
    <col min="12" max="12" width="14" style="2" customWidth="1"/>
    <col min="13" max="13" width="14.44140625" style="2" bestFit="1" customWidth="1"/>
    <col min="14" max="14" width="12.77734375" style="2" bestFit="1" customWidth="1"/>
    <col min="15" max="15" width="17.77734375" style="2" customWidth="1"/>
    <col min="16" max="16" width="12.21875" style="2" bestFit="1" customWidth="1"/>
    <col min="17" max="18" width="8.88671875" style="2"/>
    <col min="19" max="19" width="25.21875" style="2" customWidth="1"/>
    <col min="20" max="20" width="13.109375" style="2" bestFit="1" customWidth="1"/>
    <col min="21" max="21" width="11.88671875" style="2" customWidth="1"/>
    <col min="22" max="23" width="8.88671875" style="2"/>
    <col min="24" max="24" width="17" style="2" bestFit="1" customWidth="1"/>
    <col min="25" max="25" width="10.6640625" style="2" bestFit="1" customWidth="1"/>
    <col min="26" max="26" width="12" style="2" bestFit="1" customWidth="1"/>
    <col min="27" max="27" width="12.21875" style="2" bestFit="1" customWidth="1"/>
    <col min="28" max="28" width="11.21875" style="2" customWidth="1"/>
    <col min="29" max="29" width="20.6640625" style="2" bestFit="1" customWidth="1"/>
    <col min="30" max="31" width="12.21875" style="2" bestFit="1" customWidth="1"/>
    <col min="32" max="32" width="10.77734375" style="2" bestFit="1" customWidth="1"/>
    <col min="33" max="33" width="12.21875" style="2" bestFit="1" customWidth="1"/>
    <col min="34" max="34" width="11.33203125" style="2" bestFit="1" customWidth="1"/>
    <col min="35" max="16384" width="8.88671875" style="2"/>
  </cols>
  <sheetData>
    <row r="1" spans="1:34">
      <c r="A1" s="36" t="s">
        <v>366</v>
      </c>
      <c r="B1" s="13" t="s">
        <v>368</v>
      </c>
      <c r="C1" s="13" t="s">
        <v>369</v>
      </c>
      <c r="D1" s="13" t="s">
        <v>370</v>
      </c>
      <c r="E1" s="13" t="s">
        <v>372</v>
      </c>
      <c r="F1" s="13" t="s">
        <v>375</v>
      </c>
      <c r="G1" s="13" t="s">
        <v>376</v>
      </c>
      <c r="H1" s="13" t="s">
        <v>377</v>
      </c>
      <c r="I1" s="13" t="s">
        <v>308</v>
      </c>
      <c r="J1" s="13" t="s">
        <v>378</v>
      </c>
      <c r="K1" s="13" t="s">
        <v>380</v>
      </c>
      <c r="L1" s="13" t="s">
        <v>382</v>
      </c>
      <c r="M1" s="13" t="s">
        <v>383</v>
      </c>
      <c r="N1" s="13" t="s">
        <v>384</v>
      </c>
      <c r="O1" s="13" t="s">
        <v>385</v>
      </c>
      <c r="P1" s="13" t="s">
        <v>387</v>
      </c>
      <c r="Q1" s="13" t="s">
        <v>388</v>
      </c>
      <c r="R1" s="13" t="s">
        <v>390</v>
      </c>
      <c r="S1" s="13" t="s">
        <v>392</v>
      </c>
      <c r="T1" s="13" t="s">
        <v>393</v>
      </c>
      <c r="U1" s="13" t="s">
        <v>395</v>
      </c>
      <c r="V1" s="13" t="s">
        <v>389</v>
      </c>
      <c r="W1" s="13" t="s">
        <v>396</v>
      </c>
      <c r="X1" s="13" t="s">
        <v>369</v>
      </c>
      <c r="Y1" s="13" t="s">
        <v>368</v>
      </c>
      <c r="Z1" s="13" t="s">
        <v>398</v>
      </c>
      <c r="AA1" s="13" t="s">
        <v>399</v>
      </c>
      <c r="AB1" s="13" t="s">
        <v>372</v>
      </c>
      <c r="AC1" s="13" t="s">
        <v>376</v>
      </c>
      <c r="AD1" s="13" t="s">
        <v>308</v>
      </c>
      <c r="AE1" s="13" t="s">
        <v>354</v>
      </c>
      <c r="AF1" s="13" t="s">
        <v>357</v>
      </c>
      <c r="AG1" s="13" t="s">
        <v>360</v>
      </c>
      <c r="AH1" s="13" t="s">
        <v>365</v>
      </c>
    </row>
    <row r="2" spans="1:34">
      <c r="A2" s="2" t="s">
        <v>478</v>
      </c>
      <c r="B2" s="2" t="s">
        <v>478</v>
      </c>
      <c r="C2" s="2" t="s">
        <v>479</v>
      </c>
      <c r="D2" s="20" t="s">
        <v>475</v>
      </c>
      <c r="E2" s="2">
        <v>1234567899</v>
      </c>
      <c r="F2" s="2">
        <v>123456789</v>
      </c>
      <c r="G2" s="39" t="s">
        <v>498</v>
      </c>
      <c r="H2" s="37" t="s">
        <v>477</v>
      </c>
      <c r="I2" s="2" t="s">
        <v>480</v>
      </c>
      <c r="J2" s="2" t="s">
        <v>482</v>
      </c>
      <c r="K2" s="2">
        <v>2022</v>
      </c>
      <c r="L2" s="2" t="s">
        <v>481</v>
      </c>
      <c r="M2" s="2" t="s">
        <v>483</v>
      </c>
      <c r="N2" s="2" t="s">
        <v>484</v>
      </c>
      <c r="O2" s="2" t="s">
        <v>485</v>
      </c>
      <c r="P2" s="2">
        <v>2021</v>
      </c>
      <c r="Q2" s="2" t="s">
        <v>487</v>
      </c>
      <c r="R2" s="2" t="s">
        <v>488</v>
      </c>
      <c r="S2" s="2" t="s">
        <v>489</v>
      </c>
      <c r="T2" s="2">
        <v>123456789</v>
      </c>
      <c r="U2" s="2" t="s">
        <v>490</v>
      </c>
      <c r="V2" s="2" t="s">
        <v>491</v>
      </c>
      <c r="W2" s="2" t="s">
        <v>492</v>
      </c>
      <c r="X2" s="2" t="s">
        <v>493</v>
      </c>
      <c r="Y2" s="2" t="s">
        <v>494</v>
      </c>
      <c r="Z2" s="2" t="s">
        <v>495</v>
      </c>
      <c r="AA2" s="38" t="s">
        <v>497</v>
      </c>
      <c r="AB2" s="38" t="s">
        <v>496</v>
      </c>
      <c r="AC2" s="37" t="s">
        <v>476</v>
      </c>
      <c r="AD2" s="2" t="s">
        <v>499</v>
      </c>
      <c r="AE2" s="2" t="s">
        <v>500</v>
      </c>
      <c r="AF2" s="2" t="s">
        <v>501</v>
      </c>
      <c r="AG2" s="2" t="s">
        <v>500</v>
      </c>
      <c r="AH2" s="2" t="s">
        <v>55</v>
      </c>
    </row>
    <row r="3" spans="1:34">
      <c r="A3" s="2" t="s">
        <v>474</v>
      </c>
      <c r="B3" s="2" t="s">
        <v>474</v>
      </c>
      <c r="C3" s="2" t="s">
        <v>502</v>
      </c>
      <c r="D3" s="20" t="s">
        <v>475</v>
      </c>
      <c r="E3" s="2">
        <v>2112345789</v>
      </c>
      <c r="F3" s="2">
        <v>2112345789</v>
      </c>
      <c r="G3" s="37" t="s">
        <v>503</v>
      </c>
      <c r="H3" s="37" t="s">
        <v>504</v>
      </c>
      <c r="I3" s="2" t="s">
        <v>505</v>
      </c>
      <c r="J3" s="2" t="s">
        <v>506</v>
      </c>
      <c r="K3" s="2">
        <v>2022</v>
      </c>
      <c r="L3" s="2" t="s">
        <v>507</v>
      </c>
      <c r="M3" s="2" t="s">
        <v>483</v>
      </c>
      <c r="N3" s="2" t="s">
        <v>508</v>
      </c>
      <c r="O3" s="2" t="s">
        <v>485</v>
      </c>
      <c r="P3" s="2">
        <v>2000</v>
      </c>
      <c r="Q3" s="2" t="s">
        <v>486</v>
      </c>
      <c r="R3" s="2" t="s">
        <v>510</v>
      </c>
      <c r="S3" s="2" t="s">
        <v>511</v>
      </c>
      <c r="T3" s="38">
        <v>13578910</v>
      </c>
      <c r="U3" s="2" t="s">
        <v>512</v>
      </c>
      <c r="V3" s="2" t="s">
        <v>512</v>
      </c>
      <c r="W3" s="2" t="s">
        <v>513</v>
      </c>
      <c r="X3" s="2" t="s">
        <v>509</v>
      </c>
      <c r="Y3" s="2" t="s">
        <v>514</v>
      </c>
      <c r="Z3" s="2" t="s">
        <v>515</v>
      </c>
      <c r="AA3" s="38" t="s">
        <v>516</v>
      </c>
      <c r="AB3" s="38" t="s">
        <v>517</v>
      </c>
      <c r="AC3" s="37" t="s">
        <v>518</v>
      </c>
      <c r="AD3" s="2" t="s">
        <v>519</v>
      </c>
      <c r="AE3" s="2" t="s">
        <v>500</v>
      </c>
      <c r="AF3" s="2" t="s">
        <v>501</v>
      </c>
      <c r="AG3" s="2" t="s">
        <v>500</v>
      </c>
      <c r="AH3" s="2" t="s">
        <v>55</v>
      </c>
    </row>
    <row r="4" spans="1:34">
      <c r="A4" s="2" t="s">
        <v>85</v>
      </c>
      <c r="B4" s="2" t="s">
        <v>86</v>
      </c>
      <c r="C4" s="2" t="s">
        <v>563</v>
      </c>
      <c r="D4" s="20" t="s">
        <v>475</v>
      </c>
      <c r="E4" s="38" t="s">
        <v>564</v>
      </c>
      <c r="F4" s="38" t="s">
        <v>564</v>
      </c>
      <c r="G4" s="37" t="s">
        <v>565</v>
      </c>
      <c r="H4" s="37" t="s">
        <v>566</v>
      </c>
      <c r="I4" s="2" t="s">
        <v>505</v>
      </c>
      <c r="J4" s="2" t="s">
        <v>482</v>
      </c>
      <c r="K4" s="2">
        <v>2022</v>
      </c>
      <c r="L4" s="2" t="s">
        <v>481</v>
      </c>
      <c r="M4" s="2" t="s">
        <v>483</v>
      </c>
      <c r="N4" s="2" t="s">
        <v>560</v>
      </c>
      <c r="O4" s="2" t="s">
        <v>485</v>
      </c>
      <c r="P4" s="2">
        <v>1990</v>
      </c>
      <c r="Q4" s="2" t="s">
        <v>567</v>
      </c>
      <c r="R4" s="2" t="s">
        <v>488</v>
      </c>
      <c r="S4" s="2" t="s">
        <v>511</v>
      </c>
      <c r="T4" s="2">
        <v>77301245678</v>
      </c>
      <c r="U4" s="2" t="s">
        <v>568</v>
      </c>
      <c r="V4" s="2" t="s">
        <v>567</v>
      </c>
      <c r="W4" s="2" t="s">
        <v>513</v>
      </c>
      <c r="X4" s="2" t="s">
        <v>569</v>
      </c>
      <c r="Y4" s="2" t="s">
        <v>570</v>
      </c>
      <c r="Z4" s="2" t="s">
        <v>571</v>
      </c>
      <c r="AA4" s="2">
        <v>123456789</v>
      </c>
      <c r="AB4" s="2">
        <v>123456789</v>
      </c>
      <c r="AC4" s="37" t="s">
        <v>572</v>
      </c>
      <c r="AD4" s="2" t="s">
        <v>519</v>
      </c>
      <c r="AE4" s="2" t="s">
        <v>500</v>
      </c>
      <c r="AF4" s="71">
        <v>44566</v>
      </c>
      <c r="AG4" s="2" t="s">
        <v>500</v>
      </c>
      <c r="AH4" s="71">
        <v>44566</v>
      </c>
    </row>
    <row r="5" spans="1:34">
      <c r="A5" s="2" t="s">
        <v>50</v>
      </c>
      <c r="B5" s="2" t="s">
        <v>581</v>
      </c>
      <c r="C5" s="2" t="s">
        <v>968</v>
      </c>
      <c r="D5" s="20" t="s">
        <v>475</v>
      </c>
      <c r="E5" s="2">
        <v>123456789</v>
      </c>
      <c r="F5" s="2">
        <v>12345789</v>
      </c>
      <c r="G5" s="37" t="s">
        <v>909</v>
      </c>
      <c r="H5" s="37" t="s">
        <v>969</v>
      </c>
      <c r="I5" s="2" t="s">
        <v>505</v>
      </c>
      <c r="J5" s="2" t="s">
        <v>482</v>
      </c>
      <c r="K5" s="2">
        <v>2022</v>
      </c>
      <c r="L5" s="2" t="s">
        <v>481</v>
      </c>
      <c r="M5" s="2" t="s">
        <v>483</v>
      </c>
      <c r="N5" s="2" t="s">
        <v>560</v>
      </c>
      <c r="O5" s="2" t="s">
        <v>485</v>
      </c>
      <c r="P5" s="2">
        <v>1999</v>
      </c>
      <c r="Q5" s="2" t="s">
        <v>567</v>
      </c>
      <c r="R5" s="2" t="s">
        <v>488</v>
      </c>
      <c r="S5" s="2" t="s">
        <v>511</v>
      </c>
      <c r="T5" s="2">
        <v>1234567899</v>
      </c>
      <c r="U5" s="2" t="s">
        <v>568</v>
      </c>
      <c r="V5" s="2" t="s">
        <v>567</v>
      </c>
      <c r="W5" s="2" t="s">
        <v>513</v>
      </c>
      <c r="X5" s="2" t="s">
        <v>970</v>
      </c>
      <c r="Y5" s="2" t="s">
        <v>971</v>
      </c>
      <c r="Z5" s="2" t="s">
        <v>571</v>
      </c>
      <c r="AA5" s="2">
        <v>123456799</v>
      </c>
      <c r="AB5" s="2">
        <v>123456799</v>
      </c>
      <c r="AC5" s="37" t="s">
        <v>972</v>
      </c>
      <c r="AD5" s="2" t="s">
        <v>499</v>
      </c>
      <c r="AE5" s="2" t="s">
        <v>500</v>
      </c>
      <c r="AF5" s="71">
        <v>44566</v>
      </c>
      <c r="AG5" s="2" t="s">
        <v>500</v>
      </c>
      <c r="AH5" s="71">
        <v>44566</v>
      </c>
    </row>
    <row r="10" spans="1:34">
      <c r="A10" s="22"/>
      <c r="B10" s="22"/>
      <c r="C10" s="22"/>
      <c r="D10" s="35"/>
    </row>
    <row r="11" spans="1:34">
      <c r="A11" s="22"/>
      <c r="B11" s="22"/>
      <c r="C11" s="22"/>
      <c r="D11" s="35"/>
    </row>
    <row r="12" spans="1:34">
      <c r="A12" s="22"/>
      <c r="B12" s="22"/>
      <c r="C12" s="22"/>
      <c r="D12" s="35"/>
    </row>
    <row r="13" spans="1:34">
      <c r="A13" s="22"/>
      <c r="B13" s="22"/>
      <c r="C13" s="22"/>
      <c r="D13" s="35"/>
    </row>
    <row r="14" spans="1:34">
      <c r="A14" s="22"/>
      <c r="B14" s="22"/>
      <c r="C14" s="22"/>
      <c r="D14" s="35"/>
    </row>
    <row r="15" spans="1:34">
      <c r="A15" s="22"/>
      <c r="B15" s="22"/>
      <c r="C15" s="22"/>
      <c r="D15" s="35"/>
    </row>
    <row r="16" spans="1:34">
      <c r="A16" s="22"/>
      <c r="B16" s="22"/>
      <c r="C16" s="22"/>
      <c r="D16" s="35"/>
    </row>
    <row r="17" spans="1:4">
      <c r="A17" s="22"/>
      <c r="B17" s="22"/>
      <c r="C17" s="22"/>
      <c r="D17" s="35"/>
    </row>
    <row r="18" spans="1:4">
      <c r="A18" s="22"/>
      <c r="B18" s="22"/>
      <c r="C18" s="22"/>
      <c r="D18" s="35"/>
    </row>
    <row r="19" spans="1:4">
      <c r="A19" s="22"/>
      <c r="B19" s="22"/>
      <c r="C19" s="22"/>
      <c r="D19" s="35"/>
    </row>
  </sheetData>
  <hyperlinks>
    <hyperlink ref="H2" r:id="rId1"/>
    <hyperlink ref="G2" r:id="rId2"/>
    <hyperlink ref="AC2" r:id="rId3"/>
    <hyperlink ref="G3" r:id="rId4"/>
    <hyperlink ref="H3" r:id="rId5"/>
    <hyperlink ref="AC3" r:id="rId6"/>
    <hyperlink ref="G4" r:id="rId7"/>
    <hyperlink ref="H4" r:id="rId8"/>
    <hyperlink ref="AC4" r:id="rId9"/>
    <hyperlink ref="G5" r:id="rId10"/>
    <hyperlink ref="H5" r:id="rId11"/>
    <hyperlink ref="AC5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42" sqref="B42"/>
    </sheetView>
  </sheetViews>
  <sheetFormatPr defaultRowHeight="14.4"/>
  <cols>
    <col min="1" max="1" width="9.109375" style="2" customWidth="1"/>
    <col min="2" max="2" width="20" style="2" customWidth="1"/>
    <col min="3" max="3" width="18.6640625" style="2" customWidth="1"/>
    <col min="4" max="4" width="45.21875" style="20" customWidth="1"/>
    <col min="5" max="16384" width="8.88671875" style="2"/>
  </cols>
  <sheetData>
    <row r="1" spans="1:4">
      <c r="A1" s="13" t="s">
        <v>283</v>
      </c>
      <c r="B1" s="13" t="s">
        <v>286</v>
      </c>
      <c r="C1" s="13" t="s">
        <v>284</v>
      </c>
      <c r="D1" s="18" t="s">
        <v>285</v>
      </c>
    </row>
    <row r="2" spans="1:4">
      <c r="A2" s="16" t="s">
        <v>401</v>
      </c>
      <c r="B2" s="17"/>
      <c r="C2" s="17"/>
      <c r="D2" s="19"/>
    </row>
    <row r="3" spans="1:4" s="14" customFormat="1" ht="28.8">
      <c r="A3" s="14">
        <v>1</v>
      </c>
      <c r="B3" s="14" t="s">
        <v>402</v>
      </c>
      <c r="C3" s="21" t="s">
        <v>403</v>
      </c>
      <c r="D3" s="15" t="s">
        <v>404</v>
      </c>
    </row>
    <row r="4" spans="1:4">
      <c r="A4" s="2">
        <v>2</v>
      </c>
      <c r="B4" s="2" t="s">
        <v>366</v>
      </c>
      <c r="C4" s="2" t="s">
        <v>405</v>
      </c>
      <c r="D4" s="20" t="s">
        <v>406</v>
      </c>
    </row>
    <row r="5" spans="1:4">
      <c r="A5" s="2">
        <v>3</v>
      </c>
      <c r="B5" s="2" t="s">
        <v>407</v>
      </c>
      <c r="C5" s="2" t="s">
        <v>291</v>
      </c>
      <c r="D5" s="20" t="s">
        <v>408</v>
      </c>
    </row>
    <row r="6" spans="1:4" ht="28.8">
      <c r="A6" s="2">
        <v>4</v>
      </c>
      <c r="B6" s="2" t="s">
        <v>384</v>
      </c>
      <c r="C6" s="20" t="s">
        <v>409</v>
      </c>
      <c r="D6" s="20" t="s">
        <v>408</v>
      </c>
    </row>
    <row r="7" spans="1:4" ht="28.8">
      <c r="A7" s="2">
        <v>5</v>
      </c>
      <c r="B7" s="2" t="s">
        <v>410</v>
      </c>
      <c r="C7" s="20" t="s">
        <v>409</v>
      </c>
      <c r="D7" s="20" t="s">
        <v>411</v>
      </c>
    </row>
    <row r="8" spans="1:4" ht="28.8">
      <c r="A8" s="2">
        <v>6</v>
      </c>
      <c r="B8" s="2" t="s">
        <v>337</v>
      </c>
      <c r="C8" s="20" t="s">
        <v>409</v>
      </c>
      <c r="D8" s="20" t="s">
        <v>411</v>
      </c>
    </row>
    <row r="9" spans="1:4">
      <c r="A9" s="2">
        <v>7</v>
      </c>
      <c r="B9" s="2" t="s">
        <v>372</v>
      </c>
      <c r="C9" s="20" t="s">
        <v>405</v>
      </c>
      <c r="D9" s="20" t="s">
        <v>408</v>
      </c>
    </row>
    <row r="10" spans="1:4">
      <c r="A10" s="2">
        <v>8</v>
      </c>
      <c r="B10" s="2" t="s">
        <v>376</v>
      </c>
      <c r="C10" s="20" t="s">
        <v>405</v>
      </c>
      <c r="D10" s="20" t="s">
        <v>408</v>
      </c>
    </row>
    <row r="11" spans="1:4">
      <c r="A11" s="2">
        <v>9</v>
      </c>
      <c r="B11" s="2" t="s">
        <v>392</v>
      </c>
      <c r="C11" s="20" t="s">
        <v>405</v>
      </c>
      <c r="D11" s="20" t="s">
        <v>408</v>
      </c>
    </row>
    <row r="12" spans="1:4">
      <c r="A12" s="16" t="s">
        <v>305</v>
      </c>
      <c r="B12" s="17"/>
      <c r="C12" s="17"/>
      <c r="D12" s="19"/>
    </row>
    <row r="13" spans="1:4">
      <c r="A13" s="2">
        <v>1</v>
      </c>
      <c r="B13" s="2" t="s">
        <v>296</v>
      </c>
      <c r="C13" s="2" t="s">
        <v>297</v>
      </c>
      <c r="D13" s="20" t="s">
        <v>374</v>
      </c>
    </row>
    <row r="14" spans="1:4">
      <c r="A14" s="2">
        <v>2</v>
      </c>
      <c r="B14" s="2" t="s">
        <v>412</v>
      </c>
      <c r="C14" s="2" t="s">
        <v>294</v>
      </c>
      <c r="D14" s="20" t="s">
        <v>374</v>
      </c>
    </row>
    <row r="15" spans="1:4">
      <c r="A15" s="2">
        <v>3</v>
      </c>
      <c r="B15" s="2" t="s">
        <v>413</v>
      </c>
      <c r="C15" s="2" t="s">
        <v>294</v>
      </c>
      <c r="D15" s="20" t="s">
        <v>374</v>
      </c>
    </row>
    <row r="16" spans="1:4">
      <c r="A16" s="2">
        <v>4</v>
      </c>
      <c r="B16" s="2" t="s">
        <v>414</v>
      </c>
      <c r="C16" s="2" t="s">
        <v>415</v>
      </c>
      <c r="D16" s="20" t="s">
        <v>411</v>
      </c>
    </row>
    <row r="17" spans="1:4" ht="86.4">
      <c r="A17" s="2">
        <v>5</v>
      </c>
      <c r="B17" s="2" t="s">
        <v>313</v>
      </c>
      <c r="C17" s="2" t="s">
        <v>328</v>
      </c>
      <c r="D17" s="20" t="s">
        <v>416</v>
      </c>
    </row>
    <row r="18" spans="1:4">
      <c r="A18" s="2">
        <v>6</v>
      </c>
      <c r="B18" s="2" t="s">
        <v>308</v>
      </c>
      <c r="C18" s="2" t="s">
        <v>291</v>
      </c>
      <c r="D18" s="20" t="s">
        <v>374</v>
      </c>
    </row>
    <row r="19" spans="1:4">
      <c r="A19" s="2">
        <v>7</v>
      </c>
      <c r="B19" s="2" t="s">
        <v>417</v>
      </c>
      <c r="C19" s="2" t="s">
        <v>418</v>
      </c>
      <c r="D19" s="20" t="s">
        <v>419</v>
      </c>
    </row>
    <row r="20" spans="1:4">
      <c r="A20" s="16" t="s">
        <v>420</v>
      </c>
      <c r="B20" s="17"/>
      <c r="C20" s="17"/>
      <c r="D20" s="19"/>
    </row>
    <row r="21" spans="1:4">
      <c r="A21" s="2">
        <v>1</v>
      </c>
      <c r="B21" s="2" t="s">
        <v>421</v>
      </c>
      <c r="C21" s="2" t="s">
        <v>386</v>
      </c>
      <c r="D21" s="20" t="s">
        <v>408</v>
      </c>
    </row>
    <row r="22" spans="1:4">
      <c r="A22" s="2">
        <v>2</v>
      </c>
      <c r="B22" s="2" t="s">
        <v>422</v>
      </c>
      <c r="C22" s="2" t="s">
        <v>386</v>
      </c>
      <c r="D22" s="20" t="s">
        <v>408</v>
      </c>
    </row>
    <row r="23" spans="1:4">
      <c r="A23" s="2">
        <v>3</v>
      </c>
      <c r="B23" s="2" t="s">
        <v>329</v>
      </c>
      <c r="C23" s="2" t="s">
        <v>386</v>
      </c>
      <c r="D23" s="20" t="s">
        <v>411</v>
      </c>
    </row>
    <row r="24" spans="1:4">
      <c r="A24" s="2">
        <v>4</v>
      </c>
      <c r="B24" s="2" t="s">
        <v>327</v>
      </c>
      <c r="C24" s="2" t="s">
        <v>386</v>
      </c>
      <c r="D24" s="20" t="s">
        <v>411</v>
      </c>
    </row>
    <row r="25" spans="1:4">
      <c r="A25" s="2">
        <v>5</v>
      </c>
      <c r="B25" s="2" t="s">
        <v>423</v>
      </c>
      <c r="C25" s="2" t="s">
        <v>373</v>
      </c>
      <c r="D25" s="20" t="s">
        <v>374</v>
      </c>
    </row>
    <row r="26" spans="1:4">
      <c r="A26" s="2">
        <v>6</v>
      </c>
      <c r="B26" s="2" t="s">
        <v>424</v>
      </c>
      <c r="C26" s="2" t="s">
        <v>373</v>
      </c>
      <c r="D26" s="20" t="s">
        <v>374</v>
      </c>
    </row>
    <row r="27" spans="1:4">
      <c r="A27" s="2">
        <v>7</v>
      </c>
      <c r="B27" s="2" t="s">
        <v>425</v>
      </c>
      <c r="C27" s="2" t="s">
        <v>373</v>
      </c>
      <c r="D27" s="20" t="s">
        <v>374</v>
      </c>
    </row>
    <row r="29" spans="1:4">
      <c r="A29" s="16" t="s">
        <v>426</v>
      </c>
      <c r="B29" s="17"/>
      <c r="C29" s="17"/>
      <c r="D29" s="19"/>
    </row>
    <row r="30" spans="1:4">
      <c r="A30" s="2">
        <v>1</v>
      </c>
      <c r="B30" s="2" t="s">
        <v>285</v>
      </c>
      <c r="D30" s="20" t="s">
        <v>427</v>
      </c>
    </row>
    <row r="31" spans="1:4">
      <c r="A31" s="2">
        <v>2</v>
      </c>
      <c r="B31" s="2" t="s">
        <v>337</v>
      </c>
      <c r="D31" s="20" t="s">
        <v>428</v>
      </c>
    </row>
    <row r="32" spans="1:4">
      <c r="A32" s="2">
        <v>3</v>
      </c>
      <c r="B32" s="2" t="s">
        <v>429</v>
      </c>
      <c r="C32" s="2" t="s">
        <v>373</v>
      </c>
      <c r="D32" s="20" t="s">
        <v>374</v>
      </c>
    </row>
    <row r="33" spans="1:4">
      <c r="A33" s="2">
        <v>4</v>
      </c>
      <c r="B33" s="2" t="s">
        <v>14</v>
      </c>
      <c r="C33" s="2" t="s">
        <v>373</v>
      </c>
      <c r="D33" s="20" t="s">
        <v>374</v>
      </c>
    </row>
    <row r="34" spans="1:4">
      <c r="A34" s="2">
        <v>5</v>
      </c>
      <c r="B34" s="2" t="s">
        <v>346</v>
      </c>
      <c r="C34" s="2" t="s">
        <v>332</v>
      </c>
      <c r="D34" s="20" t="s">
        <v>430</v>
      </c>
    </row>
    <row r="39" spans="1:4">
      <c r="A39" s="16" t="s">
        <v>353</v>
      </c>
      <c r="B39" s="17"/>
      <c r="C39" s="17"/>
      <c r="D39" s="19"/>
    </row>
    <row r="40" spans="1:4">
      <c r="A40" s="2">
        <v>1</v>
      </c>
      <c r="B40" s="2" t="s">
        <v>354</v>
      </c>
      <c r="C40" s="2" t="s">
        <v>355</v>
      </c>
      <c r="D40" s="20" t="s">
        <v>356</v>
      </c>
    </row>
    <row r="41" spans="1:4">
      <c r="A41" s="2">
        <v>2</v>
      </c>
      <c r="B41" s="2" t="s">
        <v>357</v>
      </c>
      <c r="C41" s="2" t="s">
        <v>358</v>
      </c>
      <c r="D41" s="20" t="s">
        <v>359</v>
      </c>
    </row>
    <row r="42" spans="1:4">
      <c r="A42" s="2">
        <v>3</v>
      </c>
      <c r="B42" s="2" t="s">
        <v>360</v>
      </c>
      <c r="C42" s="2" t="s">
        <v>361</v>
      </c>
      <c r="D42" s="20" t="s">
        <v>362</v>
      </c>
    </row>
    <row r="43" spans="1:4">
      <c r="A43" s="2">
        <v>4</v>
      </c>
      <c r="B43" s="2" t="s">
        <v>365</v>
      </c>
      <c r="C43" s="2" t="s">
        <v>363</v>
      </c>
      <c r="D43" s="20" t="s">
        <v>364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4.4"/>
  <cols>
    <col min="1" max="1" width="13.44140625" style="2" customWidth="1"/>
    <col min="2" max="2" width="10.5546875" style="2" bestFit="1" customWidth="1"/>
    <col min="3" max="3" width="21.6640625" style="2" bestFit="1" customWidth="1"/>
    <col min="4" max="4" width="17" style="2" bestFit="1" customWidth="1"/>
    <col min="5" max="5" width="12.77734375" style="20" bestFit="1" customWidth="1"/>
    <col min="6" max="6" width="18.44140625" style="2" bestFit="1" customWidth="1"/>
    <col min="7" max="7" width="17" style="2" bestFit="1" customWidth="1"/>
    <col min="8" max="8" width="11" style="2" bestFit="1" customWidth="1"/>
    <col min="9" max="9" width="17.88671875" style="2" bestFit="1" customWidth="1"/>
    <col min="10" max="10" width="23.88671875" style="2" bestFit="1" customWidth="1"/>
    <col min="11" max="11" width="5" style="2" bestFit="1" customWidth="1"/>
    <col min="12" max="12" width="10.5546875" style="54" bestFit="1" customWidth="1"/>
    <col min="13" max="13" width="12.109375" style="54" customWidth="1"/>
    <col min="14" max="14" width="17" style="2" bestFit="1" customWidth="1"/>
    <col min="15" max="15" width="8.33203125" style="2" customWidth="1"/>
    <col min="16" max="16" width="22.44140625" style="2" bestFit="1" customWidth="1"/>
    <col min="17" max="17" width="38.33203125" style="2" bestFit="1" customWidth="1"/>
    <col min="18" max="18" width="15.109375" style="2" bestFit="1" customWidth="1"/>
    <col min="19" max="19" width="8.5546875" style="2" bestFit="1" customWidth="1"/>
    <col min="20" max="20" width="4.44140625" style="2" bestFit="1" customWidth="1"/>
    <col min="21" max="21" width="13.33203125" style="41" bestFit="1" customWidth="1"/>
    <col min="22" max="22" width="8.33203125" style="2" bestFit="1" customWidth="1"/>
    <col min="23" max="23" width="11.21875" style="2" bestFit="1" customWidth="1"/>
    <col min="24" max="24" width="12.44140625" style="2" bestFit="1" customWidth="1"/>
    <col min="25" max="25" width="25.88671875" style="2" bestFit="1" customWidth="1"/>
    <col min="26" max="26" width="17" style="2" bestFit="1" customWidth="1"/>
    <col min="27" max="27" width="9.109375" style="2" bestFit="1" customWidth="1"/>
    <col min="28" max="28" width="4.6640625" style="2" bestFit="1" customWidth="1"/>
    <col min="29" max="29" width="10.33203125" style="2" bestFit="1" customWidth="1"/>
    <col min="30" max="30" width="17" style="2" bestFit="1" customWidth="1"/>
    <col min="31" max="31" width="10.77734375" style="2" bestFit="1" customWidth="1"/>
    <col min="32" max="32" width="12.21875" style="2" bestFit="1" customWidth="1"/>
    <col min="33" max="33" width="11.5546875" style="2" bestFit="1" customWidth="1"/>
    <col min="34" max="16384" width="8.88671875" style="2"/>
  </cols>
  <sheetData>
    <row r="1" spans="1:33">
      <c r="A1" s="13" t="s">
        <v>539</v>
      </c>
      <c r="B1" s="13" t="s">
        <v>366</v>
      </c>
      <c r="C1" s="36" t="s">
        <v>402</v>
      </c>
      <c r="D1" s="13" t="s">
        <v>407</v>
      </c>
      <c r="E1" s="13" t="s">
        <v>384</v>
      </c>
      <c r="F1" s="13" t="s">
        <v>410</v>
      </c>
      <c r="G1" s="13" t="s">
        <v>337</v>
      </c>
      <c r="H1" s="13" t="s">
        <v>372</v>
      </c>
      <c r="I1" s="13" t="s">
        <v>376</v>
      </c>
      <c r="J1" s="13" t="s">
        <v>392</v>
      </c>
      <c r="K1" s="13" t="s">
        <v>296</v>
      </c>
      <c r="L1" s="53" t="s">
        <v>412</v>
      </c>
      <c r="M1" s="53" t="s">
        <v>413</v>
      </c>
      <c r="N1" s="13" t="s">
        <v>414</v>
      </c>
      <c r="O1" s="13" t="s">
        <v>313</v>
      </c>
      <c r="P1" s="13" t="s">
        <v>308</v>
      </c>
      <c r="Q1" s="13" t="s">
        <v>421</v>
      </c>
      <c r="R1" s="13" t="s">
        <v>422</v>
      </c>
      <c r="S1" s="13" t="s">
        <v>329</v>
      </c>
      <c r="T1" s="13" t="s">
        <v>327</v>
      </c>
      <c r="U1" s="70" t="s">
        <v>423</v>
      </c>
      <c r="V1" s="13" t="s">
        <v>424</v>
      </c>
      <c r="W1" s="13" t="s">
        <v>425</v>
      </c>
      <c r="X1" s="13" t="s">
        <v>520</v>
      </c>
      <c r="Y1" s="13" t="s">
        <v>521</v>
      </c>
      <c r="Z1" s="13" t="s">
        <v>337</v>
      </c>
      <c r="AA1" s="13" t="s">
        <v>345</v>
      </c>
      <c r="AB1" s="13" t="s">
        <v>14</v>
      </c>
      <c r="AC1" s="13" t="s">
        <v>346</v>
      </c>
      <c r="AD1" s="13" t="s">
        <v>354</v>
      </c>
      <c r="AE1" s="13" t="s">
        <v>357</v>
      </c>
      <c r="AF1" s="13" t="s">
        <v>360</v>
      </c>
      <c r="AG1" s="13" t="s">
        <v>365</v>
      </c>
    </row>
    <row r="2" spans="1:33">
      <c r="A2" s="2" t="s">
        <v>550</v>
      </c>
      <c r="B2" s="2" t="s">
        <v>478</v>
      </c>
      <c r="C2" s="2" t="s">
        <v>479</v>
      </c>
      <c r="D2" s="2" t="s">
        <v>493</v>
      </c>
      <c r="E2" s="2" t="s">
        <v>484</v>
      </c>
      <c r="F2" s="2" t="s">
        <v>522</v>
      </c>
      <c r="G2" s="2" t="s">
        <v>524</v>
      </c>
      <c r="H2" s="2">
        <v>1234567899</v>
      </c>
      <c r="I2" s="39" t="s">
        <v>498</v>
      </c>
      <c r="J2" s="2" t="s">
        <v>489</v>
      </c>
      <c r="K2" s="2">
        <v>2022</v>
      </c>
      <c r="L2" s="54" t="s">
        <v>501</v>
      </c>
      <c r="M2" s="54" t="s">
        <v>501</v>
      </c>
      <c r="N2" s="2" t="s">
        <v>485</v>
      </c>
      <c r="O2" s="2" t="s">
        <v>526</v>
      </c>
      <c r="P2" s="2" t="s">
        <v>528</v>
      </c>
      <c r="Q2" s="2" t="s">
        <v>529</v>
      </c>
      <c r="R2" s="2" t="s">
        <v>483</v>
      </c>
      <c r="S2" s="2" t="s">
        <v>531</v>
      </c>
      <c r="T2" s="40">
        <v>0</v>
      </c>
      <c r="U2" s="41">
        <v>23300</v>
      </c>
      <c r="V2" s="40">
        <v>0.05</v>
      </c>
      <c r="W2" s="40">
        <v>0.1</v>
      </c>
      <c r="X2" s="2" t="s">
        <v>532</v>
      </c>
      <c r="Y2" s="2" t="s">
        <v>534</v>
      </c>
      <c r="Z2" s="2" t="s">
        <v>524</v>
      </c>
      <c r="AA2" s="2">
        <v>100</v>
      </c>
      <c r="AB2" s="2">
        <v>1</v>
      </c>
      <c r="AC2" s="41">
        <f>(AA2*AB2)+((AA2*AB2)*(V2+W2))</f>
        <v>115</v>
      </c>
      <c r="AD2" s="2" t="s">
        <v>500</v>
      </c>
      <c r="AE2" s="2" t="s">
        <v>501</v>
      </c>
      <c r="AF2" s="2" t="s">
        <v>500</v>
      </c>
      <c r="AG2" s="2" t="s">
        <v>55</v>
      </c>
    </row>
    <row r="3" spans="1:33">
      <c r="A3" s="2" t="s">
        <v>551</v>
      </c>
      <c r="B3" s="2" t="s">
        <v>474</v>
      </c>
      <c r="C3" s="2" t="s">
        <v>502</v>
      </c>
      <c r="D3" s="2" t="s">
        <v>509</v>
      </c>
      <c r="E3" s="2" t="s">
        <v>508</v>
      </c>
      <c r="F3" s="2" t="s">
        <v>523</v>
      </c>
      <c r="G3" s="2" t="s">
        <v>525</v>
      </c>
      <c r="H3" s="2">
        <v>2112345789</v>
      </c>
      <c r="I3" s="37" t="s">
        <v>503</v>
      </c>
      <c r="J3" s="2" t="s">
        <v>511</v>
      </c>
      <c r="K3" s="2">
        <v>2022</v>
      </c>
      <c r="L3" s="54" t="s">
        <v>501</v>
      </c>
      <c r="M3" s="54" t="s">
        <v>501</v>
      </c>
      <c r="N3" s="2" t="s">
        <v>485</v>
      </c>
      <c r="O3" s="2" t="s">
        <v>526</v>
      </c>
      <c r="P3" s="2" t="s">
        <v>527</v>
      </c>
      <c r="Q3" s="2" t="s">
        <v>530</v>
      </c>
      <c r="R3" s="2" t="s">
        <v>483</v>
      </c>
      <c r="S3" s="2" t="s">
        <v>531</v>
      </c>
      <c r="T3" s="40">
        <v>0.21</v>
      </c>
      <c r="U3" s="41">
        <v>23300</v>
      </c>
      <c r="V3" s="40">
        <v>0.1</v>
      </c>
      <c r="W3" s="40">
        <v>0.05</v>
      </c>
      <c r="X3" s="2" t="s">
        <v>533</v>
      </c>
      <c r="Y3" s="2" t="s">
        <v>535</v>
      </c>
      <c r="Z3" s="2" t="s">
        <v>525</v>
      </c>
      <c r="AA3" s="2">
        <v>150</v>
      </c>
      <c r="AB3" s="2">
        <v>1</v>
      </c>
      <c r="AC3" s="41">
        <f>(AA3*AB3)+((AA3*AB3)*(V3+W3))</f>
        <v>172.5</v>
      </c>
      <c r="AD3" s="2" t="s">
        <v>500</v>
      </c>
      <c r="AE3" s="2" t="s">
        <v>501</v>
      </c>
      <c r="AF3" s="2" t="s">
        <v>500</v>
      </c>
      <c r="AG3" s="2" t="s">
        <v>55</v>
      </c>
    </row>
    <row r="4" spans="1:33" s="59" customFormat="1">
      <c r="A4" s="59" t="s">
        <v>558</v>
      </c>
      <c r="B4" s="59" t="s">
        <v>85</v>
      </c>
      <c r="C4" s="59" t="s">
        <v>86</v>
      </c>
      <c r="D4" s="59" t="s">
        <v>559</v>
      </c>
      <c r="E4" s="59" t="s">
        <v>560</v>
      </c>
      <c r="F4" s="59" t="s">
        <v>97</v>
      </c>
      <c r="G4" s="59" t="s">
        <v>94</v>
      </c>
      <c r="H4" s="67" t="s">
        <v>561</v>
      </c>
      <c r="I4" s="37" t="s">
        <v>503</v>
      </c>
      <c r="J4" s="2" t="s">
        <v>511</v>
      </c>
      <c r="K4" s="59">
        <v>2022</v>
      </c>
      <c r="L4" s="54">
        <v>44693</v>
      </c>
      <c r="M4" s="55">
        <v>44693</v>
      </c>
      <c r="N4" s="2" t="s">
        <v>485</v>
      </c>
      <c r="O4" s="59" t="s">
        <v>526</v>
      </c>
      <c r="P4" s="59" t="s">
        <v>562</v>
      </c>
      <c r="Q4" s="2" t="s">
        <v>530</v>
      </c>
      <c r="R4" s="59" t="s">
        <v>483</v>
      </c>
      <c r="S4" s="59" t="s">
        <v>531</v>
      </c>
      <c r="T4" s="69">
        <v>0</v>
      </c>
      <c r="U4" s="41">
        <v>23300</v>
      </c>
      <c r="V4" s="69">
        <v>0.1</v>
      </c>
      <c r="W4" s="69">
        <v>0.05</v>
      </c>
      <c r="X4" s="65" t="s">
        <v>88</v>
      </c>
      <c r="Y4" s="65" t="s">
        <v>89</v>
      </c>
      <c r="Z4" s="59" t="s">
        <v>94</v>
      </c>
      <c r="AA4" s="66">
        <v>146</v>
      </c>
      <c r="AB4" s="59">
        <v>1</v>
      </c>
      <c r="AC4" s="41">
        <f t="shared" ref="AC4:AC20" si="0">(AA4*AB4)+((AA4*AB4)*(V4+W4))</f>
        <v>167.9</v>
      </c>
      <c r="AD4" s="2" t="s">
        <v>500</v>
      </c>
      <c r="AE4" s="68" t="s">
        <v>55</v>
      </c>
      <c r="AF4" s="2" t="s">
        <v>500</v>
      </c>
      <c r="AG4" s="59" t="s">
        <v>55</v>
      </c>
    </row>
    <row r="5" spans="1:33">
      <c r="A5" s="59" t="s">
        <v>558</v>
      </c>
      <c r="B5" s="59" t="s">
        <v>85</v>
      </c>
      <c r="C5" s="59" t="s">
        <v>86</v>
      </c>
      <c r="D5" s="59" t="s">
        <v>559</v>
      </c>
      <c r="E5" s="59" t="s">
        <v>560</v>
      </c>
      <c r="F5" s="59" t="s">
        <v>97</v>
      </c>
      <c r="G5" s="59" t="s">
        <v>94</v>
      </c>
      <c r="H5" s="67" t="s">
        <v>561</v>
      </c>
      <c r="I5" s="37" t="s">
        <v>503</v>
      </c>
      <c r="J5" s="2" t="s">
        <v>511</v>
      </c>
      <c r="K5" s="59">
        <v>2022</v>
      </c>
      <c r="L5" s="54">
        <v>44693</v>
      </c>
      <c r="M5" s="54">
        <v>44693</v>
      </c>
      <c r="N5" s="2" t="s">
        <v>485</v>
      </c>
      <c r="O5" s="59" t="s">
        <v>526</v>
      </c>
      <c r="P5" s="59" t="s">
        <v>562</v>
      </c>
      <c r="Q5" s="2" t="s">
        <v>530</v>
      </c>
      <c r="R5" s="59" t="s">
        <v>483</v>
      </c>
      <c r="S5" s="59" t="s">
        <v>531</v>
      </c>
      <c r="T5" s="69">
        <v>0</v>
      </c>
      <c r="U5" s="41">
        <v>23300</v>
      </c>
      <c r="V5" s="69">
        <v>0.1</v>
      </c>
      <c r="W5" s="69">
        <v>0.05</v>
      </c>
      <c r="X5" s="65" t="s">
        <v>95</v>
      </c>
      <c r="Y5" s="65" t="s">
        <v>96</v>
      </c>
      <c r="Z5" s="59" t="s">
        <v>94</v>
      </c>
      <c r="AA5" s="66">
        <v>223.4</v>
      </c>
      <c r="AB5" s="59">
        <v>1</v>
      </c>
      <c r="AC5" s="41">
        <f t="shared" si="0"/>
        <v>256.91000000000003</v>
      </c>
      <c r="AD5" s="2" t="s">
        <v>500</v>
      </c>
      <c r="AE5" s="68" t="s">
        <v>55</v>
      </c>
      <c r="AF5" s="2" t="s">
        <v>500</v>
      </c>
      <c r="AG5" s="59" t="s">
        <v>55</v>
      </c>
    </row>
    <row r="6" spans="1:33">
      <c r="A6" s="59" t="s">
        <v>558</v>
      </c>
      <c r="B6" s="59" t="s">
        <v>85</v>
      </c>
      <c r="C6" s="59" t="s">
        <v>86</v>
      </c>
      <c r="D6" s="59" t="s">
        <v>559</v>
      </c>
      <c r="E6" s="59" t="s">
        <v>560</v>
      </c>
      <c r="F6" s="59" t="s">
        <v>97</v>
      </c>
      <c r="G6" s="59" t="s">
        <v>94</v>
      </c>
      <c r="H6" s="67" t="s">
        <v>561</v>
      </c>
      <c r="I6" s="37" t="s">
        <v>503</v>
      </c>
      <c r="J6" s="2" t="s">
        <v>511</v>
      </c>
      <c r="K6" s="59">
        <v>2022</v>
      </c>
      <c r="L6" s="54">
        <v>44693</v>
      </c>
      <c r="M6" s="54">
        <v>44693</v>
      </c>
      <c r="N6" s="2" t="s">
        <v>485</v>
      </c>
      <c r="O6" s="59" t="s">
        <v>526</v>
      </c>
      <c r="P6" s="59" t="s">
        <v>562</v>
      </c>
      <c r="Q6" s="2" t="s">
        <v>530</v>
      </c>
      <c r="R6" s="59" t="s">
        <v>483</v>
      </c>
      <c r="S6" s="59" t="s">
        <v>531</v>
      </c>
      <c r="T6" s="69">
        <v>0</v>
      </c>
      <c r="U6" s="41">
        <v>23300</v>
      </c>
      <c r="V6" s="69">
        <v>0.1</v>
      </c>
      <c r="W6" s="69">
        <v>0.05</v>
      </c>
      <c r="X6" s="65" t="s">
        <v>98</v>
      </c>
      <c r="Y6" s="65" t="s">
        <v>99</v>
      </c>
      <c r="Z6" s="59" t="s">
        <v>94</v>
      </c>
      <c r="AA6" s="66">
        <v>99.6</v>
      </c>
      <c r="AB6" s="59">
        <v>1</v>
      </c>
      <c r="AC6" s="41">
        <f t="shared" si="0"/>
        <v>114.53999999999999</v>
      </c>
      <c r="AD6" s="2" t="s">
        <v>500</v>
      </c>
      <c r="AE6" s="68" t="s">
        <v>55</v>
      </c>
      <c r="AF6" s="2" t="s">
        <v>500</v>
      </c>
      <c r="AG6" s="59" t="s">
        <v>55</v>
      </c>
    </row>
    <row r="7" spans="1:33">
      <c r="A7" s="59" t="s">
        <v>558</v>
      </c>
      <c r="B7" s="59" t="s">
        <v>85</v>
      </c>
      <c r="C7" s="59" t="s">
        <v>86</v>
      </c>
      <c r="D7" s="59" t="s">
        <v>559</v>
      </c>
      <c r="E7" s="59" t="s">
        <v>560</v>
      </c>
      <c r="F7" s="59" t="s">
        <v>97</v>
      </c>
      <c r="G7" s="59" t="s">
        <v>94</v>
      </c>
      <c r="H7" s="67" t="s">
        <v>561</v>
      </c>
      <c r="I7" s="37" t="s">
        <v>503</v>
      </c>
      <c r="J7" s="2" t="s">
        <v>511</v>
      </c>
      <c r="K7" s="59">
        <v>2022</v>
      </c>
      <c r="L7" s="54">
        <v>44693</v>
      </c>
      <c r="M7" s="54">
        <v>44693</v>
      </c>
      <c r="N7" s="2" t="s">
        <v>485</v>
      </c>
      <c r="O7" s="59" t="s">
        <v>526</v>
      </c>
      <c r="P7" s="59" t="s">
        <v>562</v>
      </c>
      <c r="Q7" s="2" t="s">
        <v>530</v>
      </c>
      <c r="R7" s="59" t="s">
        <v>483</v>
      </c>
      <c r="S7" s="59" t="s">
        <v>531</v>
      </c>
      <c r="T7" s="69">
        <v>0</v>
      </c>
      <c r="U7" s="41">
        <v>23300</v>
      </c>
      <c r="V7" s="69">
        <v>0.1</v>
      </c>
      <c r="W7" s="69">
        <v>0.05</v>
      </c>
      <c r="X7" s="65" t="s">
        <v>100</v>
      </c>
      <c r="Y7" s="65" t="s">
        <v>99</v>
      </c>
      <c r="Z7" s="59" t="s">
        <v>94</v>
      </c>
      <c r="AA7" s="66">
        <v>99.6</v>
      </c>
      <c r="AB7" s="59">
        <v>1</v>
      </c>
      <c r="AC7" s="41">
        <f t="shared" si="0"/>
        <v>114.53999999999999</v>
      </c>
      <c r="AD7" s="2" t="s">
        <v>500</v>
      </c>
      <c r="AE7" s="68" t="s">
        <v>55</v>
      </c>
      <c r="AF7" s="2" t="s">
        <v>500</v>
      </c>
      <c r="AG7" s="59" t="s">
        <v>55</v>
      </c>
    </row>
    <row r="8" spans="1:33">
      <c r="A8" s="59" t="s">
        <v>558</v>
      </c>
      <c r="B8" s="59" t="s">
        <v>85</v>
      </c>
      <c r="C8" s="59" t="s">
        <v>86</v>
      </c>
      <c r="D8" s="59" t="s">
        <v>559</v>
      </c>
      <c r="E8" s="59" t="s">
        <v>560</v>
      </c>
      <c r="F8" s="59" t="s">
        <v>97</v>
      </c>
      <c r="G8" s="59" t="s">
        <v>94</v>
      </c>
      <c r="H8" s="67" t="s">
        <v>561</v>
      </c>
      <c r="I8" s="37" t="s">
        <v>503</v>
      </c>
      <c r="J8" s="2" t="s">
        <v>511</v>
      </c>
      <c r="K8" s="59">
        <v>2022</v>
      </c>
      <c r="L8" s="54">
        <v>44693</v>
      </c>
      <c r="M8" s="54">
        <v>44693</v>
      </c>
      <c r="N8" s="2" t="s">
        <v>485</v>
      </c>
      <c r="O8" s="59" t="s">
        <v>526</v>
      </c>
      <c r="P8" s="59" t="s">
        <v>562</v>
      </c>
      <c r="Q8" s="2" t="s">
        <v>530</v>
      </c>
      <c r="R8" s="59" t="s">
        <v>483</v>
      </c>
      <c r="S8" s="59" t="s">
        <v>531</v>
      </c>
      <c r="T8" s="69">
        <v>0</v>
      </c>
      <c r="U8" s="41">
        <v>23300</v>
      </c>
      <c r="V8" s="69">
        <v>0.1</v>
      </c>
      <c r="W8" s="69">
        <v>0.05</v>
      </c>
      <c r="X8" s="65" t="s">
        <v>101</v>
      </c>
      <c r="Y8" s="65" t="s">
        <v>102</v>
      </c>
      <c r="Z8" s="59" t="s">
        <v>94</v>
      </c>
      <c r="AA8" s="66">
        <v>6.49</v>
      </c>
      <c r="AB8" s="59">
        <v>1</v>
      </c>
      <c r="AC8" s="41">
        <f t="shared" si="0"/>
        <v>7.4635000000000007</v>
      </c>
      <c r="AD8" s="2" t="s">
        <v>500</v>
      </c>
      <c r="AE8" s="68" t="s">
        <v>55</v>
      </c>
      <c r="AF8" s="2" t="s">
        <v>500</v>
      </c>
      <c r="AG8" s="59" t="s">
        <v>55</v>
      </c>
    </row>
    <row r="9" spans="1:33">
      <c r="A9" s="59" t="s">
        <v>558</v>
      </c>
      <c r="B9" s="59" t="s">
        <v>85</v>
      </c>
      <c r="C9" s="59" t="s">
        <v>86</v>
      </c>
      <c r="D9" s="59" t="s">
        <v>559</v>
      </c>
      <c r="E9" s="59" t="s">
        <v>560</v>
      </c>
      <c r="F9" s="59" t="s">
        <v>97</v>
      </c>
      <c r="G9" s="59" t="s">
        <v>94</v>
      </c>
      <c r="H9" s="67" t="s">
        <v>561</v>
      </c>
      <c r="I9" s="37" t="s">
        <v>503</v>
      </c>
      <c r="J9" s="2" t="s">
        <v>511</v>
      </c>
      <c r="K9" s="59">
        <v>2022</v>
      </c>
      <c r="L9" s="54">
        <v>44693</v>
      </c>
      <c r="M9" s="54">
        <v>44693</v>
      </c>
      <c r="N9" s="2" t="s">
        <v>485</v>
      </c>
      <c r="O9" s="59" t="s">
        <v>526</v>
      </c>
      <c r="P9" s="59" t="s">
        <v>562</v>
      </c>
      <c r="Q9" s="2" t="s">
        <v>530</v>
      </c>
      <c r="R9" s="59" t="s">
        <v>483</v>
      </c>
      <c r="S9" s="59" t="s">
        <v>531</v>
      </c>
      <c r="T9" s="69">
        <v>0</v>
      </c>
      <c r="U9" s="41">
        <v>23300</v>
      </c>
      <c r="V9" s="69">
        <v>0.1</v>
      </c>
      <c r="W9" s="69">
        <v>0.05</v>
      </c>
      <c r="X9" s="65" t="s">
        <v>185</v>
      </c>
      <c r="Y9" s="65" t="s">
        <v>186</v>
      </c>
      <c r="Z9" s="59" t="s">
        <v>94</v>
      </c>
      <c r="AA9" s="66">
        <v>135.30000000000001</v>
      </c>
      <c r="AB9" s="59">
        <v>1</v>
      </c>
      <c r="AC9" s="41">
        <f t="shared" si="0"/>
        <v>155.59500000000003</v>
      </c>
      <c r="AD9" s="2" t="s">
        <v>500</v>
      </c>
      <c r="AE9" s="68" t="s">
        <v>55</v>
      </c>
      <c r="AF9" s="2" t="s">
        <v>500</v>
      </c>
      <c r="AG9" s="59" t="s">
        <v>55</v>
      </c>
    </row>
    <row r="10" spans="1:33">
      <c r="A10" s="59" t="s">
        <v>558</v>
      </c>
      <c r="B10" s="59" t="s">
        <v>85</v>
      </c>
      <c r="C10" s="59" t="s">
        <v>86</v>
      </c>
      <c r="D10" s="59" t="s">
        <v>559</v>
      </c>
      <c r="E10" s="59" t="s">
        <v>560</v>
      </c>
      <c r="F10" s="59" t="s">
        <v>97</v>
      </c>
      <c r="G10" s="59" t="s">
        <v>94</v>
      </c>
      <c r="H10" s="67" t="s">
        <v>561</v>
      </c>
      <c r="I10" s="37" t="s">
        <v>503</v>
      </c>
      <c r="J10" s="2" t="s">
        <v>511</v>
      </c>
      <c r="K10" s="59">
        <v>2022</v>
      </c>
      <c r="L10" s="54">
        <v>44693</v>
      </c>
      <c r="M10" s="54">
        <v>44693</v>
      </c>
      <c r="N10" s="2" t="s">
        <v>485</v>
      </c>
      <c r="O10" s="59" t="s">
        <v>526</v>
      </c>
      <c r="P10" s="59" t="s">
        <v>562</v>
      </c>
      <c r="Q10" s="2" t="s">
        <v>530</v>
      </c>
      <c r="R10" s="59" t="s">
        <v>483</v>
      </c>
      <c r="S10" s="59" t="s">
        <v>531</v>
      </c>
      <c r="T10" s="69">
        <v>0</v>
      </c>
      <c r="U10" s="41">
        <v>23300</v>
      </c>
      <c r="V10" s="69">
        <v>0.1</v>
      </c>
      <c r="W10" s="69">
        <v>0.05</v>
      </c>
      <c r="X10" s="65" t="s">
        <v>187</v>
      </c>
      <c r="Y10" s="65" t="s">
        <v>188</v>
      </c>
      <c r="Z10" s="59" t="s">
        <v>94</v>
      </c>
      <c r="AA10" s="66">
        <v>53.8</v>
      </c>
      <c r="AB10" s="59">
        <v>1</v>
      </c>
      <c r="AC10" s="41">
        <f t="shared" si="0"/>
        <v>61.87</v>
      </c>
      <c r="AD10" s="2" t="s">
        <v>500</v>
      </c>
      <c r="AE10" s="68" t="s">
        <v>55</v>
      </c>
      <c r="AF10" s="2" t="s">
        <v>500</v>
      </c>
      <c r="AG10" s="59" t="s">
        <v>55</v>
      </c>
    </row>
    <row r="11" spans="1:33">
      <c r="A11" s="59" t="s">
        <v>558</v>
      </c>
      <c r="B11" s="59" t="s">
        <v>85</v>
      </c>
      <c r="C11" s="59" t="s">
        <v>86</v>
      </c>
      <c r="D11" s="59" t="s">
        <v>559</v>
      </c>
      <c r="E11" s="59" t="s">
        <v>560</v>
      </c>
      <c r="F11" s="59" t="s">
        <v>97</v>
      </c>
      <c r="G11" s="59" t="s">
        <v>94</v>
      </c>
      <c r="H11" s="67" t="s">
        <v>561</v>
      </c>
      <c r="I11" s="37" t="s">
        <v>503</v>
      </c>
      <c r="J11" s="2" t="s">
        <v>511</v>
      </c>
      <c r="K11" s="59">
        <v>2022</v>
      </c>
      <c r="L11" s="54">
        <v>44693</v>
      </c>
      <c r="M11" s="54">
        <v>44693</v>
      </c>
      <c r="N11" s="2" t="s">
        <v>485</v>
      </c>
      <c r="O11" s="59" t="s">
        <v>526</v>
      </c>
      <c r="P11" s="59" t="s">
        <v>562</v>
      </c>
      <c r="Q11" s="2" t="s">
        <v>530</v>
      </c>
      <c r="R11" s="59" t="s">
        <v>483</v>
      </c>
      <c r="S11" s="59" t="s">
        <v>531</v>
      </c>
      <c r="T11" s="69">
        <v>0</v>
      </c>
      <c r="U11" s="41">
        <v>23300</v>
      </c>
      <c r="V11" s="69">
        <v>0.1</v>
      </c>
      <c r="W11" s="69">
        <v>0.05</v>
      </c>
      <c r="X11" s="65" t="s">
        <v>190</v>
      </c>
      <c r="Y11" s="65" t="s">
        <v>191</v>
      </c>
      <c r="Z11" s="59" t="s">
        <v>94</v>
      </c>
      <c r="AA11" s="66">
        <v>38.5</v>
      </c>
      <c r="AB11" s="59">
        <v>1</v>
      </c>
      <c r="AC11" s="41">
        <f t="shared" si="0"/>
        <v>44.274999999999999</v>
      </c>
      <c r="AD11" s="2" t="s">
        <v>500</v>
      </c>
      <c r="AE11" s="68" t="s">
        <v>55</v>
      </c>
      <c r="AF11" s="2" t="s">
        <v>500</v>
      </c>
      <c r="AG11" s="59" t="s">
        <v>55</v>
      </c>
    </row>
    <row r="12" spans="1:33">
      <c r="A12" s="58" t="s">
        <v>906</v>
      </c>
      <c r="B12" s="59" t="s">
        <v>50</v>
      </c>
      <c r="C12" s="59" t="s">
        <v>581</v>
      </c>
      <c r="D12" s="59" t="s">
        <v>907</v>
      </c>
      <c r="E12" s="20" t="s">
        <v>560</v>
      </c>
      <c r="F12" s="59" t="s">
        <v>908</v>
      </c>
      <c r="G12" s="65" t="s">
        <v>60</v>
      </c>
      <c r="H12" s="67" t="s">
        <v>561</v>
      </c>
      <c r="I12" s="37" t="s">
        <v>909</v>
      </c>
      <c r="J12" s="2" t="s">
        <v>910</v>
      </c>
      <c r="K12" s="59">
        <v>2022</v>
      </c>
      <c r="L12" s="54">
        <v>44693</v>
      </c>
      <c r="M12" s="54">
        <v>44693</v>
      </c>
      <c r="N12" s="2" t="s">
        <v>485</v>
      </c>
      <c r="O12" s="59" t="s">
        <v>526</v>
      </c>
      <c r="P12" s="59" t="s">
        <v>562</v>
      </c>
      <c r="Q12" s="2" t="s">
        <v>530</v>
      </c>
      <c r="R12" s="59" t="s">
        <v>483</v>
      </c>
      <c r="S12" s="59" t="s">
        <v>531</v>
      </c>
      <c r="T12" s="69">
        <v>0</v>
      </c>
      <c r="U12" s="41">
        <v>23300</v>
      </c>
      <c r="V12" s="69">
        <v>0.1</v>
      </c>
      <c r="W12" s="69">
        <v>0.05</v>
      </c>
      <c r="X12" s="65" t="s">
        <v>53</v>
      </c>
      <c r="Y12" s="65" t="s">
        <v>54</v>
      </c>
      <c r="Z12" s="65" t="s">
        <v>60</v>
      </c>
      <c r="AA12" s="73">
        <v>169.8</v>
      </c>
      <c r="AB12" s="59">
        <v>1</v>
      </c>
      <c r="AC12" s="41">
        <f t="shared" si="0"/>
        <v>195.27</v>
      </c>
      <c r="AD12" s="2" t="s">
        <v>500</v>
      </c>
      <c r="AE12" s="68" t="s">
        <v>55</v>
      </c>
      <c r="AF12" s="2" t="s">
        <v>500</v>
      </c>
      <c r="AG12" s="68" t="s">
        <v>55</v>
      </c>
    </row>
    <row r="13" spans="1:33">
      <c r="A13" s="58" t="s">
        <v>906</v>
      </c>
      <c r="B13" s="59" t="s">
        <v>50</v>
      </c>
      <c r="C13" s="59" t="s">
        <v>581</v>
      </c>
      <c r="D13" s="59" t="s">
        <v>907</v>
      </c>
      <c r="E13" s="20" t="s">
        <v>560</v>
      </c>
      <c r="F13" s="59" t="s">
        <v>908</v>
      </c>
      <c r="G13" s="65" t="s">
        <v>68</v>
      </c>
      <c r="H13" s="67" t="s">
        <v>561</v>
      </c>
      <c r="I13" s="37" t="s">
        <v>909</v>
      </c>
      <c r="J13" s="2" t="s">
        <v>911</v>
      </c>
      <c r="K13" s="59">
        <v>2022</v>
      </c>
      <c r="L13" s="54">
        <v>44693</v>
      </c>
      <c r="M13" s="54">
        <v>44693</v>
      </c>
      <c r="N13" s="2" t="s">
        <v>485</v>
      </c>
      <c r="O13" s="59" t="s">
        <v>526</v>
      </c>
      <c r="P13" s="59" t="s">
        <v>562</v>
      </c>
      <c r="Q13" s="2" t="s">
        <v>530</v>
      </c>
      <c r="R13" s="59" t="s">
        <v>483</v>
      </c>
      <c r="S13" s="59" t="s">
        <v>531</v>
      </c>
      <c r="T13" s="69">
        <v>0</v>
      </c>
      <c r="U13" s="41">
        <v>23300</v>
      </c>
      <c r="V13" s="69">
        <v>0.1</v>
      </c>
      <c r="W13" s="69">
        <v>0.05</v>
      </c>
      <c r="X13" s="65" t="s">
        <v>53</v>
      </c>
      <c r="Y13" s="65" t="s">
        <v>54</v>
      </c>
      <c r="Z13" s="65" t="s">
        <v>68</v>
      </c>
      <c r="AA13" s="73">
        <v>173.2</v>
      </c>
      <c r="AB13" s="59">
        <v>1</v>
      </c>
      <c r="AC13" s="41">
        <f t="shared" si="0"/>
        <v>199.17999999999998</v>
      </c>
      <c r="AD13" s="2" t="s">
        <v>500</v>
      </c>
      <c r="AE13" s="68" t="s">
        <v>55</v>
      </c>
      <c r="AF13" s="2" t="s">
        <v>500</v>
      </c>
      <c r="AG13" s="68" t="s">
        <v>55</v>
      </c>
    </row>
    <row r="14" spans="1:33">
      <c r="A14" s="58" t="s">
        <v>906</v>
      </c>
      <c r="B14" s="59" t="s">
        <v>50</v>
      </c>
      <c r="C14" s="59" t="s">
        <v>581</v>
      </c>
      <c r="D14" s="59" t="s">
        <v>907</v>
      </c>
      <c r="E14" s="20" t="s">
        <v>560</v>
      </c>
      <c r="F14" s="59" t="s">
        <v>908</v>
      </c>
      <c r="G14" s="65" t="s">
        <v>74</v>
      </c>
      <c r="H14" s="67" t="s">
        <v>561</v>
      </c>
      <c r="I14" s="37" t="s">
        <v>909</v>
      </c>
      <c r="J14" s="2" t="s">
        <v>912</v>
      </c>
      <c r="K14" s="59">
        <v>2022</v>
      </c>
      <c r="L14" s="54">
        <v>44693</v>
      </c>
      <c r="M14" s="54">
        <v>44693</v>
      </c>
      <c r="N14" s="2" t="s">
        <v>485</v>
      </c>
      <c r="O14" s="59" t="s">
        <v>526</v>
      </c>
      <c r="P14" s="59" t="s">
        <v>562</v>
      </c>
      <c r="Q14" s="2" t="s">
        <v>530</v>
      </c>
      <c r="R14" s="59" t="s">
        <v>483</v>
      </c>
      <c r="S14" s="59" t="s">
        <v>531</v>
      </c>
      <c r="T14" s="69">
        <v>0</v>
      </c>
      <c r="U14" s="41">
        <v>23300</v>
      </c>
      <c r="V14" s="69">
        <v>0.1</v>
      </c>
      <c r="W14" s="69">
        <v>0.05</v>
      </c>
      <c r="X14" s="65" t="s">
        <v>53</v>
      </c>
      <c r="Y14" s="65" t="s">
        <v>54</v>
      </c>
      <c r="Z14" s="65" t="s">
        <v>74</v>
      </c>
      <c r="AA14" s="73">
        <v>169.8</v>
      </c>
      <c r="AB14" s="59">
        <v>1</v>
      </c>
      <c r="AC14" s="41">
        <f t="shared" si="0"/>
        <v>195.27</v>
      </c>
      <c r="AD14" s="2" t="s">
        <v>500</v>
      </c>
      <c r="AE14" s="68" t="s">
        <v>55</v>
      </c>
      <c r="AF14" s="2" t="s">
        <v>500</v>
      </c>
      <c r="AG14" s="68" t="s">
        <v>55</v>
      </c>
    </row>
    <row r="15" spans="1:33">
      <c r="A15" s="58" t="s">
        <v>906</v>
      </c>
      <c r="B15" s="59" t="s">
        <v>50</v>
      </c>
      <c r="C15" s="59" t="s">
        <v>581</v>
      </c>
      <c r="D15" s="59" t="s">
        <v>907</v>
      </c>
      <c r="E15" s="20" t="s">
        <v>560</v>
      </c>
      <c r="F15" s="59" t="s">
        <v>908</v>
      </c>
      <c r="G15" s="65" t="s">
        <v>68</v>
      </c>
      <c r="H15" s="67" t="s">
        <v>561</v>
      </c>
      <c r="I15" s="37" t="s">
        <v>909</v>
      </c>
      <c r="J15" s="2" t="s">
        <v>913</v>
      </c>
      <c r="K15" s="59">
        <v>2022</v>
      </c>
      <c r="L15" s="54">
        <v>44693</v>
      </c>
      <c r="M15" s="54">
        <v>44693</v>
      </c>
      <c r="N15" s="2" t="s">
        <v>485</v>
      </c>
      <c r="O15" s="59" t="s">
        <v>526</v>
      </c>
      <c r="P15" s="59" t="s">
        <v>562</v>
      </c>
      <c r="Q15" s="2" t="s">
        <v>530</v>
      </c>
      <c r="R15" s="59" t="s">
        <v>483</v>
      </c>
      <c r="S15" s="59" t="s">
        <v>531</v>
      </c>
      <c r="T15" s="69">
        <v>0</v>
      </c>
      <c r="U15" s="41">
        <v>23300</v>
      </c>
      <c r="V15" s="69">
        <v>0.1</v>
      </c>
      <c r="W15" s="69">
        <v>0.05</v>
      </c>
      <c r="X15" s="65" t="s">
        <v>75</v>
      </c>
      <c r="Y15" s="65" t="s">
        <v>76</v>
      </c>
      <c r="Z15" s="65" t="s">
        <v>68</v>
      </c>
      <c r="AA15" s="73">
        <v>102.9</v>
      </c>
      <c r="AB15" s="59">
        <v>1</v>
      </c>
      <c r="AC15" s="41">
        <f t="shared" si="0"/>
        <v>118.33500000000001</v>
      </c>
      <c r="AD15" s="2" t="s">
        <v>500</v>
      </c>
      <c r="AE15" s="68" t="s">
        <v>55</v>
      </c>
      <c r="AF15" s="2" t="s">
        <v>500</v>
      </c>
      <c r="AG15" s="68" t="s">
        <v>55</v>
      </c>
    </row>
    <row r="16" spans="1:33">
      <c r="A16" s="58" t="s">
        <v>906</v>
      </c>
      <c r="B16" s="59" t="s">
        <v>50</v>
      </c>
      <c r="C16" s="59" t="s">
        <v>581</v>
      </c>
      <c r="D16" s="59" t="s">
        <v>907</v>
      </c>
      <c r="E16" s="20" t="s">
        <v>560</v>
      </c>
      <c r="F16" s="59" t="s">
        <v>908</v>
      </c>
      <c r="G16" s="65" t="s">
        <v>60</v>
      </c>
      <c r="H16" s="67" t="s">
        <v>561</v>
      </c>
      <c r="I16" s="37" t="s">
        <v>909</v>
      </c>
      <c r="J16" s="2" t="s">
        <v>914</v>
      </c>
      <c r="K16" s="59">
        <v>2022</v>
      </c>
      <c r="L16" s="54">
        <v>44693</v>
      </c>
      <c r="M16" s="54">
        <v>44693</v>
      </c>
      <c r="N16" s="2" t="s">
        <v>485</v>
      </c>
      <c r="O16" s="59" t="s">
        <v>526</v>
      </c>
      <c r="P16" s="59" t="s">
        <v>562</v>
      </c>
      <c r="Q16" s="2" t="s">
        <v>530</v>
      </c>
      <c r="R16" s="59" t="s">
        <v>483</v>
      </c>
      <c r="S16" s="59" t="s">
        <v>531</v>
      </c>
      <c r="T16" s="69">
        <v>0</v>
      </c>
      <c r="U16" s="41">
        <v>23300</v>
      </c>
      <c r="V16" s="69">
        <v>0.1</v>
      </c>
      <c r="W16" s="69">
        <v>0.05</v>
      </c>
      <c r="X16" s="65" t="s">
        <v>77</v>
      </c>
      <c r="Y16" s="65" t="s">
        <v>78</v>
      </c>
      <c r="Z16" s="65" t="s">
        <v>60</v>
      </c>
      <c r="AA16" s="73">
        <v>58.5</v>
      </c>
      <c r="AB16" s="59">
        <v>1</v>
      </c>
      <c r="AC16" s="41">
        <f t="shared" si="0"/>
        <v>67.275000000000006</v>
      </c>
      <c r="AD16" s="2" t="s">
        <v>500</v>
      </c>
      <c r="AE16" s="68" t="s">
        <v>55</v>
      </c>
      <c r="AF16" s="2" t="s">
        <v>500</v>
      </c>
      <c r="AG16" s="68" t="s">
        <v>55</v>
      </c>
    </row>
    <row r="17" spans="1:33">
      <c r="A17" s="58" t="s">
        <v>906</v>
      </c>
      <c r="B17" s="59" t="s">
        <v>50</v>
      </c>
      <c r="C17" s="59" t="s">
        <v>581</v>
      </c>
      <c r="D17" s="59" t="s">
        <v>907</v>
      </c>
      <c r="E17" s="20" t="s">
        <v>560</v>
      </c>
      <c r="F17" s="59" t="s">
        <v>908</v>
      </c>
      <c r="G17" s="65" t="s">
        <v>68</v>
      </c>
      <c r="H17" s="67" t="s">
        <v>561</v>
      </c>
      <c r="I17" s="37" t="s">
        <v>909</v>
      </c>
      <c r="J17" s="2" t="s">
        <v>915</v>
      </c>
      <c r="K17" s="59">
        <v>2022</v>
      </c>
      <c r="L17" s="54">
        <v>44693</v>
      </c>
      <c r="M17" s="54">
        <v>44693</v>
      </c>
      <c r="N17" s="2" t="s">
        <v>485</v>
      </c>
      <c r="O17" s="59" t="s">
        <v>526</v>
      </c>
      <c r="P17" s="59" t="s">
        <v>562</v>
      </c>
      <c r="Q17" s="2" t="s">
        <v>530</v>
      </c>
      <c r="R17" s="59" t="s">
        <v>483</v>
      </c>
      <c r="S17" s="59" t="s">
        <v>531</v>
      </c>
      <c r="T17" s="69">
        <v>0</v>
      </c>
      <c r="U17" s="41">
        <v>23300</v>
      </c>
      <c r="V17" s="69">
        <v>0.1</v>
      </c>
      <c r="W17" s="69">
        <v>0.05</v>
      </c>
      <c r="X17" s="65" t="s">
        <v>77</v>
      </c>
      <c r="Y17" s="65" t="s">
        <v>78</v>
      </c>
      <c r="Z17" s="65" t="s">
        <v>68</v>
      </c>
      <c r="AA17" s="73">
        <v>59.7</v>
      </c>
      <c r="AB17" s="59">
        <v>1</v>
      </c>
      <c r="AC17" s="41">
        <f t="shared" si="0"/>
        <v>68.655000000000001</v>
      </c>
      <c r="AD17" s="2" t="s">
        <v>500</v>
      </c>
      <c r="AE17" s="68" t="s">
        <v>55</v>
      </c>
      <c r="AF17" s="2" t="s">
        <v>500</v>
      </c>
      <c r="AG17" s="68" t="s">
        <v>55</v>
      </c>
    </row>
    <row r="18" spans="1:33">
      <c r="A18" s="58" t="s">
        <v>906</v>
      </c>
      <c r="B18" s="59" t="s">
        <v>50</v>
      </c>
      <c r="C18" s="59" t="s">
        <v>581</v>
      </c>
      <c r="D18" s="59" t="s">
        <v>907</v>
      </c>
      <c r="E18" s="20" t="s">
        <v>560</v>
      </c>
      <c r="F18" s="59" t="s">
        <v>908</v>
      </c>
      <c r="G18" s="65" t="s">
        <v>74</v>
      </c>
      <c r="H18" s="67" t="s">
        <v>561</v>
      </c>
      <c r="I18" s="37" t="s">
        <v>909</v>
      </c>
      <c r="J18" s="2" t="s">
        <v>916</v>
      </c>
      <c r="K18" s="59">
        <v>2022</v>
      </c>
      <c r="L18" s="54">
        <v>44693</v>
      </c>
      <c r="M18" s="54">
        <v>44693</v>
      </c>
      <c r="N18" s="2" t="s">
        <v>485</v>
      </c>
      <c r="O18" s="59" t="s">
        <v>526</v>
      </c>
      <c r="P18" s="59" t="s">
        <v>562</v>
      </c>
      <c r="Q18" s="2" t="s">
        <v>530</v>
      </c>
      <c r="R18" s="59" t="s">
        <v>483</v>
      </c>
      <c r="S18" s="59" t="s">
        <v>531</v>
      </c>
      <c r="T18" s="69">
        <v>0</v>
      </c>
      <c r="U18" s="41">
        <v>23300</v>
      </c>
      <c r="V18" s="69">
        <v>0.1</v>
      </c>
      <c r="W18" s="69">
        <v>0.05</v>
      </c>
      <c r="X18" s="65" t="s">
        <v>77</v>
      </c>
      <c r="Y18" s="65" t="s">
        <v>78</v>
      </c>
      <c r="Z18" s="65" t="s">
        <v>74</v>
      </c>
      <c r="AA18" s="73">
        <v>58.5</v>
      </c>
      <c r="AB18" s="59">
        <v>1</v>
      </c>
      <c r="AC18" s="41">
        <f t="shared" si="0"/>
        <v>67.275000000000006</v>
      </c>
      <c r="AD18" s="2" t="s">
        <v>500</v>
      </c>
      <c r="AE18" s="68" t="s">
        <v>55</v>
      </c>
      <c r="AF18" s="2" t="s">
        <v>500</v>
      </c>
      <c r="AG18" s="68" t="s">
        <v>55</v>
      </c>
    </row>
    <row r="19" spans="1:33">
      <c r="A19" s="58" t="s">
        <v>906</v>
      </c>
      <c r="B19" s="59" t="s">
        <v>50</v>
      </c>
      <c r="C19" s="59" t="s">
        <v>581</v>
      </c>
      <c r="D19" s="59" t="s">
        <v>907</v>
      </c>
      <c r="E19" s="20" t="s">
        <v>560</v>
      </c>
      <c r="F19" s="59" t="s">
        <v>908</v>
      </c>
      <c r="G19" s="65" t="s">
        <v>74</v>
      </c>
      <c r="H19" s="67" t="s">
        <v>561</v>
      </c>
      <c r="I19" s="37" t="s">
        <v>909</v>
      </c>
      <c r="J19" s="2" t="s">
        <v>917</v>
      </c>
      <c r="K19" s="59">
        <v>2022</v>
      </c>
      <c r="L19" s="54">
        <v>44693</v>
      </c>
      <c r="M19" s="54">
        <v>44693</v>
      </c>
      <c r="N19" s="2" t="s">
        <v>485</v>
      </c>
      <c r="O19" s="59" t="s">
        <v>526</v>
      </c>
      <c r="P19" s="59" t="s">
        <v>562</v>
      </c>
      <c r="Q19" s="2" t="s">
        <v>530</v>
      </c>
      <c r="R19" s="59" t="s">
        <v>483</v>
      </c>
      <c r="S19" s="59" t="s">
        <v>531</v>
      </c>
      <c r="T19" s="69">
        <v>0</v>
      </c>
      <c r="U19" s="41">
        <v>23300</v>
      </c>
      <c r="V19" s="69">
        <v>0.1</v>
      </c>
      <c r="W19" s="69">
        <v>0.05</v>
      </c>
      <c r="X19" s="65" t="s">
        <v>79</v>
      </c>
      <c r="Y19" s="65" t="s">
        <v>80</v>
      </c>
      <c r="Z19" s="65" t="s">
        <v>74</v>
      </c>
      <c r="AA19" s="73">
        <v>91.3</v>
      </c>
      <c r="AB19" s="59">
        <v>1</v>
      </c>
      <c r="AC19" s="41">
        <f t="shared" si="0"/>
        <v>104.995</v>
      </c>
      <c r="AD19" s="2" t="s">
        <v>500</v>
      </c>
      <c r="AE19" s="68" t="s">
        <v>55</v>
      </c>
      <c r="AF19" s="2" t="s">
        <v>500</v>
      </c>
      <c r="AG19" s="68" t="s">
        <v>55</v>
      </c>
    </row>
    <row r="20" spans="1:33">
      <c r="A20" s="58" t="s">
        <v>906</v>
      </c>
      <c r="B20" s="59" t="s">
        <v>50</v>
      </c>
      <c r="C20" s="59" t="s">
        <v>581</v>
      </c>
      <c r="D20" s="59" t="s">
        <v>907</v>
      </c>
      <c r="E20" s="20" t="s">
        <v>560</v>
      </c>
      <c r="F20" s="59" t="s">
        <v>908</v>
      </c>
      <c r="G20" s="65" t="s">
        <v>60</v>
      </c>
      <c r="H20" s="67" t="s">
        <v>561</v>
      </c>
      <c r="I20" s="37" t="s">
        <v>909</v>
      </c>
      <c r="J20" s="2" t="s">
        <v>918</v>
      </c>
      <c r="K20" s="59">
        <v>2022</v>
      </c>
      <c r="L20" s="54">
        <v>44693</v>
      </c>
      <c r="M20" s="54">
        <v>44693</v>
      </c>
      <c r="N20" s="2" t="s">
        <v>485</v>
      </c>
      <c r="O20" s="59" t="s">
        <v>526</v>
      </c>
      <c r="P20" s="59" t="s">
        <v>562</v>
      </c>
      <c r="Q20" s="2" t="s">
        <v>530</v>
      </c>
      <c r="R20" s="59" t="s">
        <v>483</v>
      </c>
      <c r="S20" s="59" t="s">
        <v>531</v>
      </c>
      <c r="T20" s="69">
        <v>0</v>
      </c>
      <c r="U20" s="41">
        <v>23300</v>
      </c>
      <c r="V20" s="69">
        <v>0.1</v>
      </c>
      <c r="W20" s="69">
        <v>0.05</v>
      </c>
      <c r="X20" s="65" t="s">
        <v>79</v>
      </c>
      <c r="Y20" s="65" t="s">
        <v>80</v>
      </c>
      <c r="Z20" s="65" t="s">
        <v>60</v>
      </c>
      <c r="AA20" s="73">
        <v>91.3</v>
      </c>
      <c r="AB20" s="59">
        <v>1</v>
      </c>
      <c r="AC20" s="41">
        <f t="shared" si="0"/>
        <v>104.995</v>
      </c>
      <c r="AD20" s="2" t="s">
        <v>500</v>
      </c>
      <c r="AE20" s="68" t="s">
        <v>55</v>
      </c>
      <c r="AF20" s="2" t="s">
        <v>500</v>
      </c>
      <c r="AG20" s="68" t="s">
        <v>55</v>
      </c>
    </row>
    <row r="21" spans="1:33">
      <c r="A21" s="58" t="s">
        <v>906</v>
      </c>
      <c r="B21" s="59" t="s">
        <v>50</v>
      </c>
      <c r="C21" s="59" t="s">
        <v>581</v>
      </c>
      <c r="D21" s="59" t="s">
        <v>907</v>
      </c>
      <c r="E21" s="20" t="s">
        <v>560</v>
      </c>
      <c r="F21" s="59" t="s">
        <v>908</v>
      </c>
      <c r="G21" s="65" t="s">
        <v>74</v>
      </c>
      <c r="H21" s="67" t="s">
        <v>561</v>
      </c>
      <c r="I21" s="37" t="s">
        <v>909</v>
      </c>
      <c r="J21" s="2" t="s">
        <v>919</v>
      </c>
      <c r="K21" s="59">
        <v>2022</v>
      </c>
      <c r="L21" s="54">
        <v>44693</v>
      </c>
      <c r="M21" s="54">
        <v>44693</v>
      </c>
      <c r="N21" s="2" t="s">
        <v>485</v>
      </c>
      <c r="O21" s="59" t="s">
        <v>526</v>
      </c>
      <c r="P21" s="59" t="s">
        <v>562</v>
      </c>
      <c r="Q21" s="2" t="s">
        <v>530</v>
      </c>
      <c r="R21" s="59" t="s">
        <v>483</v>
      </c>
      <c r="S21" s="59" t="s">
        <v>531</v>
      </c>
      <c r="T21" s="69">
        <v>0</v>
      </c>
      <c r="U21" s="41">
        <v>23300</v>
      </c>
      <c r="V21" s="69">
        <v>0.1</v>
      </c>
      <c r="W21" s="69">
        <v>0.05</v>
      </c>
      <c r="X21" s="65" t="s">
        <v>81</v>
      </c>
      <c r="Y21" s="65" t="s">
        <v>82</v>
      </c>
      <c r="Z21" s="65" t="s">
        <v>74</v>
      </c>
      <c r="AA21" s="73">
        <v>233.6</v>
      </c>
      <c r="AB21" s="59">
        <v>1</v>
      </c>
      <c r="AC21" s="41">
        <f t="shared" ref="AC21:AC31" si="1">(AA21*AB21)+((AA21*AB21)*(V21+W21))</f>
        <v>268.64</v>
      </c>
      <c r="AD21" s="2" t="s">
        <v>500</v>
      </c>
      <c r="AE21" s="68" t="s">
        <v>55</v>
      </c>
      <c r="AF21" s="2" t="s">
        <v>500</v>
      </c>
      <c r="AG21" s="68" t="s">
        <v>55</v>
      </c>
    </row>
    <row r="22" spans="1:33">
      <c r="A22" s="58" t="s">
        <v>906</v>
      </c>
      <c r="B22" s="59" t="s">
        <v>50</v>
      </c>
      <c r="C22" s="59" t="s">
        <v>581</v>
      </c>
      <c r="D22" s="59" t="s">
        <v>907</v>
      </c>
      <c r="E22" s="20" t="s">
        <v>560</v>
      </c>
      <c r="F22" s="59" t="s">
        <v>908</v>
      </c>
      <c r="G22" s="65" t="s">
        <v>74</v>
      </c>
      <c r="H22" s="67" t="s">
        <v>561</v>
      </c>
      <c r="I22" s="37" t="s">
        <v>909</v>
      </c>
      <c r="J22" s="2" t="s">
        <v>920</v>
      </c>
      <c r="K22" s="59">
        <v>2022</v>
      </c>
      <c r="L22" s="54">
        <v>44693</v>
      </c>
      <c r="M22" s="54">
        <v>44693</v>
      </c>
      <c r="N22" s="2" t="s">
        <v>485</v>
      </c>
      <c r="O22" s="59" t="s">
        <v>526</v>
      </c>
      <c r="P22" s="59" t="s">
        <v>562</v>
      </c>
      <c r="Q22" s="2" t="s">
        <v>530</v>
      </c>
      <c r="R22" s="59" t="s">
        <v>483</v>
      </c>
      <c r="S22" s="59" t="s">
        <v>531</v>
      </c>
      <c r="T22" s="69">
        <v>0</v>
      </c>
      <c r="U22" s="41">
        <v>23300</v>
      </c>
      <c r="V22" s="69">
        <v>0.1</v>
      </c>
      <c r="W22" s="69">
        <v>0.05</v>
      </c>
      <c r="X22" s="65" t="s">
        <v>138</v>
      </c>
      <c r="Y22" s="65" t="s">
        <v>139</v>
      </c>
      <c r="Z22" s="65" t="s">
        <v>74</v>
      </c>
      <c r="AA22" s="73">
        <v>311.8</v>
      </c>
      <c r="AB22" s="59">
        <v>1</v>
      </c>
      <c r="AC22" s="41">
        <f t="shared" si="1"/>
        <v>358.57000000000005</v>
      </c>
      <c r="AD22" s="2" t="s">
        <v>500</v>
      </c>
      <c r="AE22" s="68" t="s">
        <v>55</v>
      </c>
      <c r="AF22" s="2" t="s">
        <v>500</v>
      </c>
      <c r="AG22" s="68" t="s">
        <v>55</v>
      </c>
    </row>
    <row r="23" spans="1:33">
      <c r="A23" s="58" t="s">
        <v>906</v>
      </c>
      <c r="B23" s="59" t="s">
        <v>50</v>
      </c>
      <c r="C23" s="59" t="s">
        <v>581</v>
      </c>
      <c r="D23" s="59" t="s">
        <v>907</v>
      </c>
      <c r="E23" s="20" t="s">
        <v>560</v>
      </c>
      <c r="F23" s="59" t="s">
        <v>908</v>
      </c>
      <c r="G23" s="65" t="s">
        <v>74</v>
      </c>
      <c r="H23" s="67" t="s">
        <v>561</v>
      </c>
      <c r="I23" s="37" t="s">
        <v>909</v>
      </c>
      <c r="J23" s="2" t="s">
        <v>921</v>
      </c>
      <c r="K23" s="59">
        <v>2022</v>
      </c>
      <c r="L23" s="54">
        <v>44693</v>
      </c>
      <c r="M23" s="54">
        <v>44693</v>
      </c>
      <c r="N23" s="2" t="s">
        <v>485</v>
      </c>
      <c r="O23" s="59" t="s">
        <v>526</v>
      </c>
      <c r="P23" s="59" t="s">
        <v>562</v>
      </c>
      <c r="Q23" s="2" t="s">
        <v>530</v>
      </c>
      <c r="R23" s="59" t="s">
        <v>483</v>
      </c>
      <c r="S23" s="59" t="s">
        <v>531</v>
      </c>
      <c r="T23" s="69">
        <v>0</v>
      </c>
      <c r="U23" s="41">
        <v>23300</v>
      </c>
      <c r="V23" s="69">
        <v>0.1</v>
      </c>
      <c r="W23" s="69">
        <v>0.05</v>
      </c>
      <c r="X23" s="65" t="s">
        <v>140</v>
      </c>
      <c r="Y23" s="65" t="s">
        <v>141</v>
      </c>
      <c r="Z23" s="65" t="s">
        <v>74</v>
      </c>
      <c r="AA23" s="73">
        <v>353</v>
      </c>
      <c r="AB23" s="59">
        <v>1</v>
      </c>
      <c r="AC23" s="41">
        <f t="shared" si="1"/>
        <v>405.95</v>
      </c>
      <c r="AD23" s="2" t="s">
        <v>500</v>
      </c>
      <c r="AE23" s="68" t="s">
        <v>55</v>
      </c>
      <c r="AF23" s="2" t="s">
        <v>500</v>
      </c>
      <c r="AG23" s="68" t="s">
        <v>55</v>
      </c>
    </row>
    <row r="24" spans="1:33">
      <c r="A24" s="58" t="s">
        <v>906</v>
      </c>
      <c r="B24" s="59" t="s">
        <v>50</v>
      </c>
      <c r="C24" s="59" t="s">
        <v>581</v>
      </c>
      <c r="D24" s="59" t="s">
        <v>907</v>
      </c>
      <c r="E24" s="20" t="s">
        <v>560</v>
      </c>
      <c r="F24" s="59" t="s">
        <v>908</v>
      </c>
      <c r="G24" s="65" t="s">
        <v>74</v>
      </c>
      <c r="H24" s="67" t="s">
        <v>561</v>
      </c>
      <c r="I24" s="37" t="s">
        <v>909</v>
      </c>
      <c r="J24" s="2" t="s">
        <v>922</v>
      </c>
      <c r="K24" s="59">
        <v>2022</v>
      </c>
      <c r="L24" s="54">
        <v>44693</v>
      </c>
      <c r="M24" s="54">
        <v>44693</v>
      </c>
      <c r="N24" s="2" t="s">
        <v>485</v>
      </c>
      <c r="O24" s="59" t="s">
        <v>526</v>
      </c>
      <c r="P24" s="59" t="s">
        <v>562</v>
      </c>
      <c r="Q24" s="2" t="s">
        <v>530</v>
      </c>
      <c r="R24" s="59" t="s">
        <v>483</v>
      </c>
      <c r="S24" s="59" t="s">
        <v>531</v>
      </c>
      <c r="T24" s="69">
        <v>0</v>
      </c>
      <c r="U24" s="41">
        <v>23300</v>
      </c>
      <c r="V24" s="69">
        <v>0.1</v>
      </c>
      <c r="W24" s="69">
        <v>0.05</v>
      </c>
      <c r="X24" s="65" t="s">
        <v>142</v>
      </c>
      <c r="Y24" s="65" t="s">
        <v>143</v>
      </c>
      <c r="Z24" s="65" t="s">
        <v>74</v>
      </c>
      <c r="AA24" s="73">
        <v>294.7</v>
      </c>
      <c r="AB24" s="59">
        <v>1</v>
      </c>
      <c r="AC24" s="41">
        <f t="shared" si="1"/>
        <v>338.90499999999997</v>
      </c>
      <c r="AD24" s="2" t="s">
        <v>500</v>
      </c>
      <c r="AE24" s="68" t="s">
        <v>55</v>
      </c>
      <c r="AF24" s="2" t="s">
        <v>500</v>
      </c>
      <c r="AG24" s="68" t="s">
        <v>55</v>
      </c>
    </row>
    <row r="25" spans="1:33">
      <c r="A25" s="58" t="s">
        <v>906</v>
      </c>
      <c r="B25" s="59" t="s">
        <v>50</v>
      </c>
      <c r="C25" s="59" t="s">
        <v>581</v>
      </c>
      <c r="D25" s="59" t="s">
        <v>907</v>
      </c>
      <c r="E25" s="20" t="s">
        <v>560</v>
      </c>
      <c r="F25" s="59" t="s">
        <v>908</v>
      </c>
      <c r="G25" s="65" t="s">
        <v>68</v>
      </c>
      <c r="H25" s="67" t="s">
        <v>561</v>
      </c>
      <c r="I25" s="37" t="s">
        <v>909</v>
      </c>
      <c r="J25" s="2" t="s">
        <v>923</v>
      </c>
      <c r="K25" s="59">
        <v>2022</v>
      </c>
      <c r="L25" s="54">
        <v>44693</v>
      </c>
      <c r="M25" s="54">
        <v>44693</v>
      </c>
      <c r="N25" s="2" t="s">
        <v>485</v>
      </c>
      <c r="O25" s="59" t="s">
        <v>526</v>
      </c>
      <c r="P25" s="59" t="s">
        <v>562</v>
      </c>
      <c r="Q25" s="2" t="s">
        <v>530</v>
      </c>
      <c r="R25" s="59" t="s">
        <v>483</v>
      </c>
      <c r="S25" s="59" t="s">
        <v>531</v>
      </c>
      <c r="T25" s="69">
        <v>0</v>
      </c>
      <c r="U25" s="41">
        <v>23300</v>
      </c>
      <c r="V25" s="69">
        <v>0.1</v>
      </c>
      <c r="W25" s="69">
        <v>0.05</v>
      </c>
      <c r="X25" s="65" t="s">
        <v>142</v>
      </c>
      <c r="Y25" s="65" t="s">
        <v>143</v>
      </c>
      <c r="Z25" s="65" t="s">
        <v>68</v>
      </c>
      <c r="AA25" s="73">
        <v>42.5</v>
      </c>
      <c r="AB25" s="59">
        <v>1</v>
      </c>
      <c r="AC25" s="41">
        <f t="shared" si="1"/>
        <v>48.875</v>
      </c>
      <c r="AD25" s="2" t="s">
        <v>500</v>
      </c>
      <c r="AE25" s="68" t="s">
        <v>55</v>
      </c>
      <c r="AF25" s="2" t="s">
        <v>500</v>
      </c>
      <c r="AG25" s="68" t="s">
        <v>55</v>
      </c>
    </row>
    <row r="26" spans="1:33">
      <c r="A26" s="58" t="s">
        <v>906</v>
      </c>
      <c r="B26" s="59" t="s">
        <v>50</v>
      </c>
      <c r="C26" s="59" t="s">
        <v>581</v>
      </c>
      <c r="D26" s="59" t="s">
        <v>907</v>
      </c>
      <c r="E26" s="20" t="s">
        <v>560</v>
      </c>
      <c r="F26" s="59" t="s">
        <v>908</v>
      </c>
      <c r="G26" s="65" t="s">
        <v>68</v>
      </c>
      <c r="H26" s="67" t="s">
        <v>561</v>
      </c>
      <c r="I26" s="37" t="s">
        <v>909</v>
      </c>
      <c r="J26" s="2" t="s">
        <v>924</v>
      </c>
      <c r="K26" s="59">
        <v>2022</v>
      </c>
      <c r="L26" s="54">
        <v>44693</v>
      </c>
      <c r="M26" s="54">
        <v>44693</v>
      </c>
      <c r="N26" s="2" t="s">
        <v>485</v>
      </c>
      <c r="O26" s="59" t="s">
        <v>526</v>
      </c>
      <c r="P26" s="59" t="s">
        <v>562</v>
      </c>
      <c r="Q26" s="2" t="s">
        <v>530</v>
      </c>
      <c r="R26" s="59" t="s">
        <v>483</v>
      </c>
      <c r="S26" s="59" t="s">
        <v>531</v>
      </c>
      <c r="T26" s="69">
        <v>0</v>
      </c>
      <c r="U26" s="41">
        <v>23300</v>
      </c>
      <c r="V26" s="69">
        <v>0.1</v>
      </c>
      <c r="W26" s="69">
        <v>0.05</v>
      </c>
      <c r="X26" s="65" t="s">
        <v>144</v>
      </c>
      <c r="Y26" s="65" t="s">
        <v>145</v>
      </c>
      <c r="Z26" s="65" t="s">
        <v>68</v>
      </c>
      <c r="AA26" s="73">
        <v>106.8</v>
      </c>
      <c r="AB26" s="59">
        <v>1</v>
      </c>
      <c r="AC26" s="41">
        <f t="shared" si="1"/>
        <v>122.82</v>
      </c>
      <c r="AD26" s="2" t="s">
        <v>500</v>
      </c>
      <c r="AE26" s="68" t="s">
        <v>55</v>
      </c>
      <c r="AF26" s="2" t="s">
        <v>500</v>
      </c>
      <c r="AG26" s="68" t="s">
        <v>55</v>
      </c>
    </row>
    <row r="27" spans="1:33">
      <c r="A27" s="58" t="s">
        <v>906</v>
      </c>
      <c r="B27" s="59" t="s">
        <v>50</v>
      </c>
      <c r="C27" s="59" t="s">
        <v>581</v>
      </c>
      <c r="D27" s="59" t="s">
        <v>907</v>
      </c>
      <c r="E27" s="20" t="s">
        <v>560</v>
      </c>
      <c r="F27" s="59" t="s">
        <v>908</v>
      </c>
      <c r="G27" s="65" t="s">
        <v>74</v>
      </c>
      <c r="H27" s="67" t="s">
        <v>561</v>
      </c>
      <c r="I27" s="37" t="s">
        <v>909</v>
      </c>
      <c r="J27" s="2" t="s">
        <v>925</v>
      </c>
      <c r="K27" s="59">
        <v>2022</v>
      </c>
      <c r="L27" s="54">
        <v>44693</v>
      </c>
      <c r="M27" s="54">
        <v>44693</v>
      </c>
      <c r="N27" s="2" t="s">
        <v>485</v>
      </c>
      <c r="O27" s="59" t="s">
        <v>526</v>
      </c>
      <c r="P27" s="59" t="s">
        <v>562</v>
      </c>
      <c r="Q27" s="2" t="s">
        <v>530</v>
      </c>
      <c r="R27" s="59" t="s">
        <v>483</v>
      </c>
      <c r="S27" s="59" t="s">
        <v>531</v>
      </c>
      <c r="T27" s="69">
        <v>0</v>
      </c>
      <c r="U27" s="41">
        <v>23300</v>
      </c>
      <c r="V27" s="69">
        <v>0.1</v>
      </c>
      <c r="W27" s="69">
        <v>0.05</v>
      </c>
      <c r="X27" s="65" t="s">
        <v>144</v>
      </c>
      <c r="Y27" s="65" t="s">
        <v>145</v>
      </c>
      <c r="Z27" s="65" t="s">
        <v>74</v>
      </c>
      <c r="AA27" s="73">
        <v>124.2</v>
      </c>
      <c r="AB27" s="59">
        <v>1</v>
      </c>
      <c r="AC27" s="41">
        <f t="shared" si="1"/>
        <v>142.83000000000001</v>
      </c>
      <c r="AD27" s="2" t="s">
        <v>500</v>
      </c>
      <c r="AE27" s="68" t="s">
        <v>55</v>
      </c>
      <c r="AF27" s="2" t="s">
        <v>500</v>
      </c>
      <c r="AG27" s="68" t="s">
        <v>55</v>
      </c>
    </row>
    <row r="28" spans="1:33">
      <c r="A28" s="58" t="s">
        <v>906</v>
      </c>
      <c r="B28" s="59" t="s">
        <v>50</v>
      </c>
      <c r="C28" s="59" t="s">
        <v>581</v>
      </c>
      <c r="D28" s="59" t="s">
        <v>907</v>
      </c>
      <c r="E28" s="20" t="s">
        <v>560</v>
      </c>
      <c r="F28" s="59" t="s">
        <v>908</v>
      </c>
      <c r="G28" s="65" t="s">
        <v>60</v>
      </c>
      <c r="H28" s="67" t="s">
        <v>561</v>
      </c>
      <c r="I28" s="37" t="s">
        <v>909</v>
      </c>
      <c r="J28" s="2" t="s">
        <v>926</v>
      </c>
      <c r="K28" s="59">
        <v>2022</v>
      </c>
      <c r="L28" s="54">
        <v>44693</v>
      </c>
      <c r="M28" s="54">
        <v>44693</v>
      </c>
      <c r="N28" s="2" t="s">
        <v>485</v>
      </c>
      <c r="O28" s="59" t="s">
        <v>526</v>
      </c>
      <c r="P28" s="59" t="s">
        <v>562</v>
      </c>
      <c r="Q28" s="2" t="s">
        <v>530</v>
      </c>
      <c r="R28" s="59" t="s">
        <v>483</v>
      </c>
      <c r="S28" s="59" t="s">
        <v>531</v>
      </c>
      <c r="T28" s="69">
        <v>0</v>
      </c>
      <c r="U28" s="41">
        <v>23300</v>
      </c>
      <c r="V28" s="69">
        <v>0.1</v>
      </c>
      <c r="W28" s="69">
        <v>0.05</v>
      </c>
      <c r="X28" s="65" t="s">
        <v>146</v>
      </c>
      <c r="Y28" s="65" t="s">
        <v>147</v>
      </c>
      <c r="Z28" s="65" t="s">
        <v>60</v>
      </c>
      <c r="AA28" s="73">
        <v>126.7</v>
      </c>
      <c r="AB28" s="59">
        <v>1</v>
      </c>
      <c r="AC28" s="41">
        <f t="shared" si="1"/>
        <v>145.70500000000001</v>
      </c>
      <c r="AD28" s="2" t="s">
        <v>500</v>
      </c>
      <c r="AE28" s="68" t="s">
        <v>55</v>
      </c>
      <c r="AF28" s="2" t="s">
        <v>500</v>
      </c>
      <c r="AG28" s="68" t="s">
        <v>55</v>
      </c>
    </row>
    <row r="29" spans="1:33">
      <c r="A29" s="58" t="s">
        <v>906</v>
      </c>
      <c r="B29" s="59" t="s">
        <v>50</v>
      </c>
      <c r="C29" s="59" t="s">
        <v>581</v>
      </c>
      <c r="D29" s="59" t="s">
        <v>907</v>
      </c>
      <c r="E29" s="20" t="s">
        <v>560</v>
      </c>
      <c r="F29" s="59" t="s">
        <v>908</v>
      </c>
      <c r="G29" s="65" t="s">
        <v>74</v>
      </c>
      <c r="H29" s="67" t="s">
        <v>561</v>
      </c>
      <c r="I29" s="37" t="s">
        <v>909</v>
      </c>
      <c r="J29" s="2" t="s">
        <v>927</v>
      </c>
      <c r="K29" s="59">
        <v>2022</v>
      </c>
      <c r="L29" s="54">
        <v>44693</v>
      </c>
      <c r="M29" s="54">
        <v>44693</v>
      </c>
      <c r="N29" s="2" t="s">
        <v>485</v>
      </c>
      <c r="O29" s="59" t="s">
        <v>526</v>
      </c>
      <c r="P29" s="59" t="s">
        <v>562</v>
      </c>
      <c r="Q29" s="2" t="s">
        <v>530</v>
      </c>
      <c r="R29" s="59" t="s">
        <v>483</v>
      </c>
      <c r="S29" s="59" t="s">
        <v>531</v>
      </c>
      <c r="T29" s="69">
        <v>0</v>
      </c>
      <c r="U29" s="41">
        <v>23300</v>
      </c>
      <c r="V29" s="69">
        <v>0.1</v>
      </c>
      <c r="W29" s="69">
        <v>0.05</v>
      </c>
      <c r="X29" s="65" t="s">
        <v>148</v>
      </c>
      <c r="Y29" s="65" t="s">
        <v>149</v>
      </c>
      <c r="Z29" s="65" t="s">
        <v>74</v>
      </c>
      <c r="AA29" s="73">
        <v>75</v>
      </c>
      <c r="AB29" s="59">
        <v>1</v>
      </c>
      <c r="AC29" s="41">
        <f t="shared" si="1"/>
        <v>86.25</v>
      </c>
      <c r="AD29" s="2" t="s">
        <v>500</v>
      </c>
      <c r="AE29" s="68" t="s">
        <v>55</v>
      </c>
      <c r="AF29" s="2" t="s">
        <v>500</v>
      </c>
      <c r="AG29" s="68" t="s">
        <v>55</v>
      </c>
    </row>
    <row r="30" spans="1:33">
      <c r="A30" s="58" t="s">
        <v>906</v>
      </c>
      <c r="B30" s="59" t="s">
        <v>50</v>
      </c>
      <c r="C30" s="59" t="s">
        <v>581</v>
      </c>
      <c r="D30" s="59" t="s">
        <v>907</v>
      </c>
      <c r="E30" s="20" t="s">
        <v>560</v>
      </c>
      <c r="F30" s="59" t="s">
        <v>908</v>
      </c>
      <c r="G30" s="65" t="s">
        <v>74</v>
      </c>
      <c r="H30" s="67" t="s">
        <v>561</v>
      </c>
      <c r="I30" s="37" t="s">
        <v>909</v>
      </c>
      <c r="J30" s="2" t="s">
        <v>928</v>
      </c>
      <c r="K30" s="59">
        <v>2022</v>
      </c>
      <c r="L30" s="54">
        <v>44693</v>
      </c>
      <c r="M30" s="54">
        <v>44693</v>
      </c>
      <c r="N30" s="2" t="s">
        <v>485</v>
      </c>
      <c r="O30" s="59" t="s">
        <v>526</v>
      </c>
      <c r="P30" s="59" t="s">
        <v>562</v>
      </c>
      <c r="Q30" s="2" t="s">
        <v>530</v>
      </c>
      <c r="R30" s="59" t="s">
        <v>483</v>
      </c>
      <c r="S30" s="59" t="s">
        <v>531</v>
      </c>
      <c r="T30" s="69">
        <v>0</v>
      </c>
      <c r="U30" s="41">
        <v>23300</v>
      </c>
      <c r="V30" s="69">
        <v>0.1</v>
      </c>
      <c r="W30" s="69">
        <v>0.05</v>
      </c>
      <c r="X30" s="65" t="s">
        <v>163</v>
      </c>
      <c r="Y30" s="65" t="s">
        <v>164</v>
      </c>
      <c r="Z30" s="65" t="s">
        <v>74</v>
      </c>
      <c r="AA30" s="73">
        <v>73.5</v>
      </c>
      <c r="AB30" s="59">
        <v>1</v>
      </c>
      <c r="AC30" s="41">
        <f t="shared" si="1"/>
        <v>84.525000000000006</v>
      </c>
      <c r="AD30" s="2" t="s">
        <v>500</v>
      </c>
      <c r="AE30" s="68" t="s">
        <v>55</v>
      </c>
      <c r="AF30" s="2" t="s">
        <v>500</v>
      </c>
      <c r="AG30" s="68" t="s">
        <v>55</v>
      </c>
    </row>
    <row r="31" spans="1:33">
      <c r="A31" s="58" t="s">
        <v>906</v>
      </c>
      <c r="B31" s="59" t="s">
        <v>50</v>
      </c>
      <c r="C31" s="59" t="s">
        <v>581</v>
      </c>
      <c r="D31" s="59" t="s">
        <v>907</v>
      </c>
      <c r="E31" s="20" t="s">
        <v>560</v>
      </c>
      <c r="F31" s="59" t="s">
        <v>908</v>
      </c>
      <c r="G31" s="65" t="s">
        <v>74</v>
      </c>
      <c r="H31" s="67" t="s">
        <v>561</v>
      </c>
      <c r="I31" s="37" t="s">
        <v>909</v>
      </c>
      <c r="J31" s="2" t="s">
        <v>929</v>
      </c>
      <c r="K31" s="59">
        <v>2022</v>
      </c>
      <c r="L31" s="54">
        <v>44693</v>
      </c>
      <c r="M31" s="54">
        <v>44693</v>
      </c>
      <c r="N31" s="2" t="s">
        <v>485</v>
      </c>
      <c r="O31" s="59" t="s">
        <v>526</v>
      </c>
      <c r="P31" s="59" t="s">
        <v>562</v>
      </c>
      <c r="Q31" s="2" t="s">
        <v>530</v>
      </c>
      <c r="R31" s="59" t="s">
        <v>483</v>
      </c>
      <c r="S31" s="59" t="s">
        <v>531</v>
      </c>
      <c r="T31" s="69">
        <v>0</v>
      </c>
      <c r="U31" s="41">
        <v>23300</v>
      </c>
      <c r="V31" s="69">
        <v>0.1</v>
      </c>
      <c r="W31" s="69">
        <v>0.05</v>
      </c>
      <c r="X31" s="65" t="s">
        <v>165</v>
      </c>
      <c r="Y31" s="65" t="s">
        <v>166</v>
      </c>
      <c r="Z31" s="65" t="s">
        <v>74</v>
      </c>
      <c r="AA31" s="73">
        <v>14.9</v>
      </c>
      <c r="AB31" s="59">
        <v>1</v>
      </c>
      <c r="AC31" s="41">
        <f t="shared" si="1"/>
        <v>17.135000000000002</v>
      </c>
      <c r="AD31" s="2" t="s">
        <v>500</v>
      </c>
      <c r="AE31" s="68" t="s">
        <v>55</v>
      </c>
      <c r="AF31" s="2" t="s">
        <v>500</v>
      </c>
      <c r="AG31" s="68" t="s">
        <v>55</v>
      </c>
    </row>
    <row r="32" spans="1:33">
      <c r="A32" s="58" t="s">
        <v>906</v>
      </c>
      <c r="B32" s="59" t="s">
        <v>50</v>
      </c>
      <c r="C32" s="59" t="s">
        <v>581</v>
      </c>
      <c r="D32" s="59" t="s">
        <v>907</v>
      </c>
      <c r="E32" s="20" t="s">
        <v>560</v>
      </c>
      <c r="F32" s="59" t="s">
        <v>908</v>
      </c>
      <c r="G32" s="65" t="s">
        <v>60</v>
      </c>
      <c r="H32" s="67" t="s">
        <v>561</v>
      </c>
      <c r="I32" s="37" t="s">
        <v>909</v>
      </c>
      <c r="J32" s="2" t="s">
        <v>930</v>
      </c>
      <c r="K32" s="59">
        <v>2022</v>
      </c>
      <c r="L32" s="54">
        <v>44693</v>
      </c>
      <c r="M32" s="54">
        <v>44693</v>
      </c>
      <c r="N32" s="2" t="s">
        <v>485</v>
      </c>
      <c r="O32" s="59" t="s">
        <v>526</v>
      </c>
      <c r="P32" s="59" t="s">
        <v>562</v>
      </c>
      <c r="Q32" s="2" t="s">
        <v>530</v>
      </c>
      <c r="R32" s="59" t="s">
        <v>483</v>
      </c>
      <c r="S32" s="59" t="s">
        <v>531</v>
      </c>
      <c r="T32" s="69">
        <v>0</v>
      </c>
      <c r="U32" s="41">
        <v>23300</v>
      </c>
      <c r="V32" s="69">
        <v>0.1</v>
      </c>
      <c r="W32" s="69">
        <v>0.05</v>
      </c>
      <c r="X32" s="65" t="s">
        <v>167</v>
      </c>
      <c r="Y32" s="65" t="s">
        <v>168</v>
      </c>
      <c r="Z32" s="65" t="s">
        <v>60</v>
      </c>
      <c r="AA32" s="73">
        <v>190.7</v>
      </c>
      <c r="AB32" s="59">
        <v>1</v>
      </c>
      <c r="AC32" s="41">
        <f t="shared" ref="AC32:AC43" si="2">(AA32*AB32)+((AA32*AB32)*(V32+W32))</f>
        <v>219.30500000000001</v>
      </c>
      <c r="AD32" s="2" t="s">
        <v>500</v>
      </c>
      <c r="AE32" s="68" t="s">
        <v>55</v>
      </c>
      <c r="AF32" s="2" t="s">
        <v>500</v>
      </c>
      <c r="AG32" s="68" t="s">
        <v>55</v>
      </c>
    </row>
    <row r="33" spans="1:33">
      <c r="A33" s="58" t="s">
        <v>906</v>
      </c>
      <c r="B33" s="59" t="s">
        <v>50</v>
      </c>
      <c r="C33" s="59" t="s">
        <v>581</v>
      </c>
      <c r="D33" s="59" t="s">
        <v>907</v>
      </c>
      <c r="E33" s="20" t="s">
        <v>560</v>
      </c>
      <c r="F33" s="59" t="s">
        <v>908</v>
      </c>
      <c r="G33" s="65" t="s">
        <v>74</v>
      </c>
      <c r="H33" s="67" t="s">
        <v>561</v>
      </c>
      <c r="I33" s="37" t="s">
        <v>909</v>
      </c>
      <c r="J33" s="2" t="s">
        <v>931</v>
      </c>
      <c r="K33" s="59">
        <v>2022</v>
      </c>
      <c r="L33" s="54">
        <v>44693</v>
      </c>
      <c r="M33" s="54">
        <v>44693</v>
      </c>
      <c r="N33" s="2" t="s">
        <v>485</v>
      </c>
      <c r="O33" s="59" t="s">
        <v>526</v>
      </c>
      <c r="P33" s="59" t="s">
        <v>562</v>
      </c>
      <c r="Q33" s="2" t="s">
        <v>530</v>
      </c>
      <c r="R33" s="59" t="s">
        <v>483</v>
      </c>
      <c r="S33" s="59" t="s">
        <v>531</v>
      </c>
      <c r="T33" s="69">
        <v>0</v>
      </c>
      <c r="U33" s="41">
        <v>23300</v>
      </c>
      <c r="V33" s="69">
        <v>0.1</v>
      </c>
      <c r="W33" s="69">
        <v>0.05</v>
      </c>
      <c r="X33" s="65" t="s">
        <v>169</v>
      </c>
      <c r="Y33" s="65" t="s">
        <v>170</v>
      </c>
      <c r="Z33" s="65" t="s">
        <v>74</v>
      </c>
      <c r="AA33" s="73">
        <v>93.7</v>
      </c>
      <c r="AB33" s="59">
        <v>1</v>
      </c>
      <c r="AC33" s="41">
        <f t="shared" si="2"/>
        <v>107.75500000000001</v>
      </c>
      <c r="AD33" s="2" t="s">
        <v>500</v>
      </c>
      <c r="AE33" s="68" t="s">
        <v>55</v>
      </c>
      <c r="AF33" s="2" t="s">
        <v>500</v>
      </c>
      <c r="AG33" s="68" t="s">
        <v>55</v>
      </c>
    </row>
    <row r="34" spans="1:33">
      <c r="A34" s="58" t="s">
        <v>906</v>
      </c>
      <c r="B34" s="59" t="s">
        <v>50</v>
      </c>
      <c r="C34" s="59" t="s">
        <v>581</v>
      </c>
      <c r="D34" s="59" t="s">
        <v>907</v>
      </c>
      <c r="E34" s="20" t="s">
        <v>560</v>
      </c>
      <c r="F34" s="59" t="s">
        <v>908</v>
      </c>
      <c r="G34" s="65" t="s">
        <v>60</v>
      </c>
      <c r="H34" s="67" t="s">
        <v>561</v>
      </c>
      <c r="I34" s="37" t="s">
        <v>909</v>
      </c>
      <c r="J34" s="2" t="s">
        <v>932</v>
      </c>
      <c r="K34" s="59">
        <v>2022</v>
      </c>
      <c r="L34" s="54">
        <v>44693</v>
      </c>
      <c r="M34" s="54">
        <v>44693</v>
      </c>
      <c r="N34" s="2" t="s">
        <v>485</v>
      </c>
      <c r="O34" s="59" t="s">
        <v>526</v>
      </c>
      <c r="P34" s="59" t="s">
        <v>562</v>
      </c>
      <c r="Q34" s="2" t="s">
        <v>530</v>
      </c>
      <c r="R34" s="59" t="s">
        <v>483</v>
      </c>
      <c r="S34" s="59" t="s">
        <v>531</v>
      </c>
      <c r="T34" s="69">
        <v>0</v>
      </c>
      <c r="U34" s="41">
        <v>23300</v>
      </c>
      <c r="V34" s="69">
        <v>0.1</v>
      </c>
      <c r="W34" s="69">
        <v>0.05</v>
      </c>
      <c r="X34" s="65" t="s">
        <v>171</v>
      </c>
      <c r="Y34" s="65" t="s">
        <v>172</v>
      </c>
      <c r="Z34" s="65" t="s">
        <v>60</v>
      </c>
      <c r="AA34" s="73">
        <v>93.7</v>
      </c>
      <c r="AB34" s="59">
        <v>1</v>
      </c>
      <c r="AC34" s="41">
        <f t="shared" si="2"/>
        <v>107.75500000000001</v>
      </c>
      <c r="AD34" s="2" t="s">
        <v>500</v>
      </c>
      <c r="AE34" s="68" t="s">
        <v>55</v>
      </c>
      <c r="AF34" s="2" t="s">
        <v>500</v>
      </c>
      <c r="AG34" s="68" t="s">
        <v>55</v>
      </c>
    </row>
    <row r="35" spans="1:33">
      <c r="A35" s="58" t="s">
        <v>906</v>
      </c>
      <c r="B35" s="59" t="s">
        <v>50</v>
      </c>
      <c r="C35" s="59" t="s">
        <v>581</v>
      </c>
      <c r="D35" s="59" t="s">
        <v>907</v>
      </c>
      <c r="E35" s="20" t="s">
        <v>560</v>
      </c>
      <c r="F35" s="59" t="s">
        <v>908</v>
      </c>
      <c r="G35" s="65" t="s">
        <v>74</v>
      </c>
      <c r="H35" s="67" t="s">
        <v>561</v>
      </c>
      <c r="I35" s="37" t="s">
        <v>909</v>
      </c>
      <c r="J35" s="2" t="s">
        <v>933</v>
      </c>
      <c r="K35" s="59">
        <v>2022</v>
      </c>
      <c r="L35" s="54">
        <v>44693</v>
      </c>
      <c r="M35" s="54">
        <v>44693</v>
      </c>
      <c r="N35" s="2" t="s">
        <v>485</v>
      </c>
      <c r="O35" s="59" t="s">
        <v>526</v>
      </c>
      <c r="P35" s="59" t="s">
        <v>562</v>
      </c>
      <c r="Q35" s="2" t="s">
        <v>530</v>
      </c>
      <c r="R35" s="59" t="s">
        <v>483</v>
      </c>
      <c r="S35" s="59" t="s">
        <v>531</v>
      </c>
      <c r="T35" s="69">
        <v>0</v>
      </c>
      <c r="U35" s="41">
        <v>23300</v>
      </c>
      <c r="V35" s="69">
        <v>0.1</v>
      </c>
      <c r="W35" s="69">
        <v>0.05</v>
      </c>
      <c r="X35" s="65" t="s">
        <v>173</v>
      </c>
      <c r="Y35" s="65" t="s">
        <v>174</v>
      </c>
      <c r="Z35" s="65" t="s">
        <v>74</v>
      </c>
      <c r="AA35" s="73">
        <v>64.8</v>
      </c>
      <c r="AB35" s="59">
        <v>1</v>
      </c>
      <c r="AC35" s="41">
        <f t="shared" si="2"/>
        <v>74.52</v>
      </c>
      <c r="AD35" s="2" t="s">
        <v>500</v>
      </c>
      <c r="AE35" s="68" t="s">
        <v>55</v>
      </c>
      <c r="AF35" s="2" t="s">
        <v>500</v>
      </c>
      <c r="AG35" s="68" t="s">
        <v>55</v>
      </c>
    </row>
    <row r="36" spans="1:33">
      <c r="A36" s="58" t="s">
        <v>906</v>
      </c>
      <c r="B36" s="59" t="s">
        <v>50</v>
      </c>
      <c r="C36" s="59" t="s">
        <v>581</v>
      </c>
      <c r="D36" s="59" t="s">
        <v>907</v>
      </c>
      <c r="E36" s="20" t="s">
        <v>560</v>
      </c>
      <c r="F36" s="59" t="s">
        <v>908</v>
      </c>
      <c r="G36" s="65" t="s">
        <v>68</v>
      </c>
      <c r="H36" s="67" t="s">
        <v>561</v>
      </c>
      <c r="I36" s="37" t="s">
        <v>909</v>
      </c>
      <c r="J36" s="2" t="s">
        <v>934</v>
      </c>
      <c r="K36" s="59">
        <v>2022</v>
      </c>
      <c r="L36" s="54">
        <v>44693</v>
      </c>
      <c r="M36" s="54">
        <v>44693</v>
      </c>
      <c r="N36" s="2" t="s">
        <v>485</v>
      </c>
      <c r="O36" s="59" t="s">
        <v>526</v>
      </c>
      <c r="P36" s="59" t="s">
        <v>562</v>
      </c>
      <c r="Q36" s="2" t="s">
        <v>530</v>
      </c>
      <c r="R36" s="59" t="s">
        <v>483</v>
      </c>
      <c r="S36" s="59" t="s">
        <v>531</v>
      </c>
      <c r="T36" s="69">
        <v>0</v>
      </c>
      <c r="U36" s="41">
        <v>23300</v>
      </c>
      <c r="V36" s="69">
        <v>0.1</v>
      </c>
      <c r="W36" s="69">
        <v>0.05</v>
      </c>
      <c r="X36" s="65" t="s">
        <v>173</v>
      </c>
      <c r="Y36" s="65" t="s">
        <v>174</v>
      </c>
      <c r="Z36" s="65" t="s">
        <v>68</v>
      </c>
      <c r="AA36" s="73">
        <v>91.4</v>
      </c>
      <c r="AB36" s="59">
        <v>1</v>
      </c>
      <c r="AC36" s="41">
        <f t="shared" si="2"/>
        <v>105.11000000000001</v>
      </c>
      <c r="AD36" s="2" t="s">
        <v>500</v>
      </c>
      <c r="AE36" s="68" t="s">
        <v>55</v>
      </c>
      <c r="AF36" s="2" t="s">
        <v>500</v>
      </c>
      <c r="AG36" s="68" t="s">
        <v>55</v>
      </c>
    </row>
    <row r="37" spans="1:33">
      <c r="A37" s="58" t="s">
        <v>906</v>
      </c>
      <c r="B37" s="59" t="s">
        <v>50</v>
      </c>
      <c r="C37" s="59" t="s">
        <v>581</v>
      </c>
      <c r="D37" s="59" t="s">
        <v>907</v>
      </c>
      <c r="E37" s="20" t="s">
        <v>560</v>
      </c>
      <c r="F37" s="59" t="s">
        <v>908</v>
      </c>
      <c r="G37" s="65" t="s">
        <v>68</v>
      </c>
      <c r="H37" s="67" t="s">
        <v>561</v>
      </c>
      <c r="I37" s="37" t="s">
        <v>909</v>
      </c>
      <c r="J37" s="2" t="s">
        <v>935</v>
      </c>
      <c r="K37" s="59">
        <v>2022</v>
      </c>
      <c r="L37" s="54">
        <v>44693</v>
      </c>
      <c r="M37" s="54">
        <v>44693</v>
      </c>
      <c r="N37" s="2" t="s">
        <v>485</v>
      </c>
      <c r="O37" s="59" t="s">
        <v>526</v>
      </c>
      <c r="P37" s="59" t="s">
        <v>562</v>
      </c>
      <c r="Q37" s="2" t="s">
        <v>530</v>
      </c>
      <c r="R37" s="59" t="s">
        <v>483</v>
      </c>
      <c r="S37" s="59" t="s">
        <v>531</v>
      </c>
      <c r="T37" s="69">
        <v>0</v>
      </c>
      <c r="U37" s="41">
        <v>23300</v>
      </c>
      <c r="V37" s="69">
        <v>0.1</v>
      </c>
      <c r="W37" s="69">
        <v>0.05</v>
      </c>
      <c r="X37" s="65" t="s">
        <v>192</v>
      </c>
      <c r="Y37" s="65" t="s">
        <v>193</v>
      </c>
      <c r="Z37" s="65" t="s">
        <v>68</v>
      </c>
      <c r="AA37" s="73">
        <v>25.5</v>
      </c>
      <c r="AB37" s="59">
        <v>1</v>
      </c>
      <c r="AC37" s="41">
        <f t="shared" si="2"/>
        <v>29.324999999999999</v>
      </c>
      <c r="AD37" s="2" t="s">
        <v>500</v>
      </c>
      <c r="AE37" s="68" t="s">
        <v>55</v>
      </c>
      <c r="AF37" s="2" t="s">
        <v>500</v>
      </c>
      <c r="AG37" s="68" t="s">
        <v>55</v>
      </c>
    </row>
    <row r="38" spans="1:33">
      <c r="A38" s="58" t="s">
        <v>906</v>
      </c>
      <c r="B38" s="59" t="s">
        <v>50</v>
      </c>
      <c r="C38" s="59" t="s">
        <v>581</v>
      </c>
      <c r="D38" s="59" t="s">
        <v>907</v>
      </c>
      <c r="E38" s="20" t="s">
        <v>560</v>
      </c>
      <c r="F38" s="59" t="s">
        <v>908</v>
      </c>
      <c r="G38" s="65" t="s">
        <v>74</v>
      </c>
      <c r="H38" s="67" t="s">
        <v>561</v>
      </c>
      <c r="I38" s="37" t="s">
        <v>909</v>
      </c>
      <c r="J38" s="2" t="s">
        <v>936</v>
      </c>
      <c r="K38" s="59">
        <v>2022</v>
      </c>
      <c r="L38" s="54">
        <v>44693</v>
      </c>
      <c r="M38" s="54">
        <v>44693</v>
      </c>
      <c r="N38" s="2" t="s">
        <v>485</v>
      </c>
      <c r="O38" s="59" t="s">
        <v>526</v>
      </c>
      <c r="P38" s="59" t="s">
        <v>562</v>
      </c>
      <c r="Q38" s="2" t="s">
        <v>530</v>
      </c>
      <c r="R38" s="59" t="s">
        <v>483</v>
      </c>
      <c r="S38" s="59" t="s">
        <v>531</v>
      </c>
      <c r="T38" s="69">
        <v>0</v>
      </c>
      <c r="U38" s="41">
        <v>23300</v>
      </c>
      <c r="V38" s="69">
        <v>0.1</v>
      </c>
      <c r="W38" s="69">
        <v>0.05</v>
      </c>
      <c r="X38" s="65" t="s">
        <v>194</v>
      </c>
      <c r="Y38" s="65" t="s">
        <v>195</v>
      </c>
      <c r="Z38" s="65" t="s">
        <v>74</v>
      </c>
      <c r="AA38" s="73">
        <v>60.6</v>
      </c>
      <c r="AB38" s="59">
        <v>1</v>
      </c>
      <c r="AC38" s="41">
        <f t="shared" si="2"/>
        <v>69.69</v>
      </c>
      <c r="AD38" s="2" t="s">
        <v>500</v>
      </c>
      <c r="AE38" s="68" t="s">
        <v>55</v>
      </c>
      <c r="AF38" s="2" t="s">
        <v>500</v>
      </c>
      <c r="AG38" s="68" t="s">
        <v>55</v>
      </c>
    </row>
    <row r="39" spans="1:33">
      <c r="A39" s="58" t="s">
        <v>906</v>
      </c>
      <c r="B39" s="59" t="s">
        <v>50</v>
      </c>
      <c r="C39" s="59" t="s">
        <v>581</v>
      </c>
      <c r="D39" s="59" t="s">
        <v>907</v>
      </c>
      <c r="E39" s="20" t="s">
        <v>560</v>
      </c>
      <c r="F39" s="59" t="s">
        <v>908</v>
      </c>
      <c r="G39" s="65" t="s">
        <v>68</v>
      </c>
      <c r="H39" s="67" t="s">
        <v>561</v>
      </c>
      <c r="I39" s="37" t="s">
        <v>909</v>
      </c>
      <c r="J39" s="2" t="s">
        <v>937</v>
      </c>
      <c r="K39" s="59">
        <v>2022</v>
      </c>
      <c r="L39" s="54">
        <v>44693</v>
      </c>
      <c r="M39" s="54">
        <v>44693</v>
      </c>
      <c r="N39" s="2" t="s">
        <v>485</v>
      </c>
      <c r="O39" s="59" t="s">
        <v>526</v>
      </c>
      <c r="P39" s="59" t="s">
        <v>562</v>
      </c>
      <c r="Q39" s="2" t="s">
        <v>530</v>
      </c>
      <c r="R39" s="59" t="s">
        <v>483</v>
      </c>
      <c r="S39" s="59" t="s">
        <v>531</v>
      </c>
      <c r="T39" s="69">
        <v>0</v>
      </c>
      <c r="U39" s="41">
        <v>23300</v>
      </c>
      <c r="V39" s="69">
        <v>0.1</v>
      </c>
      <c r="W39" s="69">
        <v>0.05</v>
      </c>
      <c r="X39" s="65" t="s">
        <v>194</v>
      </c>
      <c r="Y39" s="65" t="s">
        <v>195</v>
      </c>
      <c r="Z39" s="65" t="s">
        <v>68</v>
      </c>
      <c r="AA39" s="73">
        <v>104.3</v>
      </c>
      <c r="AB39" s="59">
        <v>1</v>
      </c>
      <c r="AC39" s="41">
        <f t="shared" si="2"/>
        <v>119.94499999999999</v>
      </c>
      <c r="AD39" s="2" t="s">
        <v>500</v>
      </c>
      <c r="AE39" s="68" t="s">
        <v>55</v>
      </c>
      <c r="AF39" s="2" t="s">
        <v>500</v>
      </c>
      <c r="AG39" s="68" t="s">
        <v>55</v>
      </c>
    </row>
    <row r="40" spans="1:33">
      <c r="A40" s="58" t="s">
        <v>906</v>
      </c>
      <c r="B40" s="59" t="s">
        <v>50</v>
      </c>
      <c r="C40" s="59" t="s">
        <v>581</v>
      </c>
      <c r="D40" s="59" t="s">
        <v>907</v>
      </c>
      <c r="E40" s="20" t="s">
        <v>560</v>
      </c>
      <c r="F40" s="59" t="s">
        <v>908</v>
      </c>
      <c r="G40" s="65" t="s">
        <v>60</v>
      </c>
      <c r="H40" s="67" t="s">
        <v>561</v>
      </c>
      <c r="I40" s="37" t="s">
        <v>909</v>
      </c>
      <c r="J40" s="2" t="s">
        <v>938</v>
      </c>
      <c r="K40" s="59">
        <v>2022</v>
      </c>
      <c r="L40" s="54">
        <v>44693</v>
      </c>
      <c r="M40" s="54">
        <v>44693</v>
      </c>
      <c r="N40" s="2" t="s">
        <v>485</v>
      </c>
      <c r="O40" s="59" t="s">
        <v>526</v>
      </c>
      <c r="P40" s="59" t="s">
        <v>562</v>
      </c>
      <c r="Q40" s="2" t="s">
        <v>530</v>
      </c>
      <c r="R40" s="59" t="s">
        <v>483</v>
      </c>
      <c r="S40" s="59" t="s">
        <v>531</v>
      </c>
      <c r="T40" s="69">
        <v>0</v>
      </c>
      <c r="U40" s="41">
        <v>23300</v>
      </c>
      <c r="V40" s="69">
        <v>0.1</v>
      </c>
      <c r="W40" s="69">
        <v>0.05</v>
      </c>
      <c r="X40" s="65" t="s">
        <v>194</v>
      </c>
      <c r="Y40" s="65" t="s">
        <v>195</v>
      </c>
      <c r="Z40" s="65" t="s">
        <v>60</v>
      </c>
      <c r="AA40" s="73">
        <v>71.2</v>
      </c>
      <c r="AB40" s="59">
        <v>1</v>
      </c>
      <c r="AC40" s="41">
        <f t="shared" si="2"/>
        <v>81.88000000000001</v>
      </c>
      <c r="AD40" s="2" t="s">
        <v>500</v>
      </c>
      <c r="AE40" s="68" t="s">
        <v>55</v>
      </c>
      <c r="AF40" s="2" t="s">
        <v>500</v>
      </c>
      <c r="AG40" s="68" t="s">
        <v>55</v>
      </c>
    </row>
    <row r="41" spans="1:33">
      <c r="A41" s="58" t="s">
        <v>906</v>
      </c>
      <c r="B41" s="59" t="s">
        <v>50</v>
      </c>
      <c r="C41" s="59" t="s">
        <v>581</v>
      </c>
      <c r="D41" s="59" t="s">
        <v>907</v>
      </c>
      <c r="E41" s="20" t="s">
        <v>560</v>
      </c>
      <c r="F41" s="59" t="s">
        <v>908</v>
      </c>
      <c r="G41" s="65" t="s">
        <v>60</v>
      </c>
      <c r="H41" s="67" t="s">
        <v>561</v>
      </c>
      <c r="I41" s="37" t="s">
        <v>909</v>
      </c>
      <c r="J41" s="2" t="s">
        <v>939</v>
      </c>
      <c r="K41" s="59">
        <v>2022</v>
      </c>
      <c r="L41" s="54">
        <v>44693</v>
      </c>
      <c r="M41" s="54">
        <v>44693</v>
      </c>
      <c r="N41" s="2" t="s">
        <v>485</v>
      </c>
      <c r="O41" s="59" t="s">
        <v>526</v>
      </c>
      <c r="P41" s="59" t="s">
        <v>562</v>
      </c>
      <c r="Q41" s="2" t="s">
        <v>530</v>
      </c>
      <c r="R41" s="59" t="s">
        <v>483</v>
      </c>
      <c r="S41" s="59" t="s">
        <v>531</v>
      </c>
      <c r="T41" s="69">
        <v>0</v>
      </c>
      <c r="U41" s="41">
        <v>23300</v>
      </c>
      <c r="V41" s="69">
        <v>0.1</v>
      </c>
      <c r="W41" s="69">
        <v>0.05</v>
      </c>
      <c r="X41" s="65" t="s">
        <v>194</v>
      </c>
      <c r="Y41" s="65" t="s">
        <v>195</v>
      </c>
      <c r="Z41" s="65" t="s">
        <v>60</v>
      </c>
      <c r="AA41" s="73">
        <v>72.599999999999994</v>
      </c>
      <c r="AB41" s="59">
        <v>1</v>
      </c>
      <c r="AC41" s="41">
        <f t="shared" si="2"/>
        <v>83.49</v>
      </c>
      <c r="AD41" s="2" t="s">
        <v>500</v>
      </c>
      <c r="AE41" s="68" t="s">
        <v>55</v>
      </c>
      <c r="AF41" s="2" t="s">
        <v>500</v>
      </c>
      <c r="AG41" s="68" t="s">
        <v>55</v>
      </c>
    </row>
    <row r="42" spans="1:33">
      <c r="A42" s="58" t="s">
        <v>906</v>
      </c>
      <c r="B42" s="59" t="s">
        <v>50</v>
      </c>
      <c r="C42" s="59" t="s">
        <v>581</v>
      </c>
      <c r="D42" s="59" t="s">
        <v>907</v>
      </c>
      <c r="E42" s="20" t="s">
        <v>560</v>
      </c>
      <c r="F42" s="59" t="s">
        <v>908</v>
      </c>
      <c r="G42" s="65" t="s">
        <v>68</v>
      </c>
      <c r="H42" s="67" t="s">
        <v>561</v>
      </c>
      <c r="I42" s="37" t="s">
        <v>909</v>
      </c>
      <c r="J42" s="2" t="s">
        <v>940</v>
      </c>
      <c r="K42" s="59">
        <v>2022</v>
      </c>
      <c r="L42" s="54">
        <v>44693</v>
      </c>
      <c r="M42" s="54">
        <v>44693</v>
      </c>
      <c r="N42" s="2" t="s">
        <v>485</v>
      </c>
      <c r="O42" s="59" t="s">
        <v>526</v>
      </c>
      <c r="P42" s="59" t="s">
        <v>562</v>
      </c>
      <c r="Q42" s="2" t="s">
        <v>530</v>
      </c>
      <c r="R42" s="59" t="s">
        <v>483</v>
      </c>
      <c r="S42" s="59" t="s">
        <v>531</v>
      </c>
      <c r="T42" s="69">
        <v>0</v>
      </c>
      <c r="U42" s="41">
        <v>23300</v>
      </c>
      <c r="V42" s="69">
        <v>0.1</v>
      </c>
      <c r="W42" s="69">
        <v>0.05</v>
      </c>
      <c r="X42" s="65" t="s">
        <v>196</v>
      </c>
      <c r="Y42" s="65" t="s">
        <v>197</v>
      </c>
      <c r="Z42" s="65" t="s">
        <v>68</v>
      </c>
      <c r="AA42" s="73">
        <v>86.7</v>
      </c>
      <c r="AB42" s="59">
        <v>1</v>
      </c>
      <c r="AC42" s="41">
        <f t="shared" si="2"/>
        <v>99.705000000000013</v>
      </c>
      <c r="AD42" s="2" t="s">
        <v>500</v>
      </c>
      <c r="AE42" s="68" t="s">
        <v>55</v>
      </c>
      <c r="AF42" s="2" t="s">
        <v>500</v>
      </c>
      <c r="AG42" s="68" t="s">
        <v>55</v>
      </c>
    </row>
    <row r="43" spans="1:33">
      <c r="A43" s="58" t="s">
        <v>906</v>
      </c>
      <c r="B43" s="59" t="s">
        <v>50</v>
      </c>
      <c r="C43" s="59" t="s">
        <v>581</v>
      </c>
      <c r="D43" s="59" t="s">
        <v>907</v>
      </c>
      <c r="E43" s="20" t="s">
        <v>560</v>
      </c>
      <c r="F43" s="59" t="s">
        <v>908</v>
      </c>
      <c r="G43" s="65" t="s">
        <v>74</v>
      </c>
      <c r="H43" s="67" t="s">
        <v>561</v>
      </c>
      <c r="I43" s="37" t="s">
        <v>909</v>
      </c>
      <c r="J43" s="2" t="s">
        <v>941</v>
      </c>
      <c r="K43" s="59">
        <v>2022</v>
      </c>
      <c r="L43" s="54">
        <v>44693</v>
      </c>
      <c r="M43" s="54">
        <v>44693</v>
      </c>
      <c r="N43" s="2" t="s">
        <v>485</v>
      </c>
      <c r="O43" s="59" t="s">
        <v>526</v>
      </c>
      <c r="P43" s="59" t="s">
        <v>562</v>
      </c>
      <c r="Q43" s="2" t="s">
        <v>530</v>
      </c>
      <c r="R43" s="59" t="s">
        <v>483</v>
      </c>
      <c r="S43" s="59" t="s">
        <v>531</v>
      </c>
      <c r="T43" s="69">
        <v>0</v>
      </c>
      <c r="U43" s="41">
        <v>23300</v>
      </c>
      <c r="V43" s="69">
        <v>0.1</v>
      </c>
      <c r="W43" s="69">
        <v>0.05</v>
      </c>
      <c r="X43" s="65" t="s">
        <v>196</v>
      </c>
      <c r="Y43" s="65" t="s">
        <v>197</v>
      </c>
      <c r="Z43" s="65" t="s">
        <v>74</v>
      </c>
      <c r="AA43" s="73">
        <v>90.3</v>
      </c>
      <c r="AB43" s="59">
        <v>1</v>
      </c>
      <c r="AC43" s="41">
        <f t="shared" si="2"/>
        <v>103.845</v>
      </c>
      <c r="AD43" s="2" t="s">
        <v>500</v>
      </c>
      <c r="AE43" s="68" t="s">
        <v>55</v>
      </c>
      <c r="AF43" s="2" t="s">
        <v>500</v>
      </c>
      <c r="AG43" s="68" t="s">
        <v>55</v>
      </c>
    </row>
    <row r="44" spans="1:33">
      <c r="A44" s="58" t="s">
        <v>906</v>
      </c>
      <c r="B44" s="59" t="s">
        <v>50</v>
      </c>
      <c r="C44" s="59" t="s">
        <v>581</v>
      </c>
      <c r="D44" s="59" t="s">
        <v>907</v>
      </c>
      <c r="E44" s="20" t="s">
        <v>560</v>
      </c>
      <c r="F44" s="59" t="s">
        <v>908</v>
      </c>
      <c r="G44" s="65" t="s">
        <v>60</v>
      </c>
      <c r="H44" s="67" t="s">
        <v>561</v>
      </c>
      <c r="I44" s="37" t="s">
        <v>909</v>
      </c>
      <c r="J44" s="2" t="s">
        <v>942</v>
      </c>
      <c r="K44" s="59">
        <v>2022</v>
      </c>
      <c r="L44" s="54">
        <v>44693</v>
      </c>
      <c r="M44" s="54">
        <v>44693</v>
      </c>
      <c r="N44" s="2" t="s">
        <v>485</v>
      </c>
      <c r="O44" s="59" t="s">
        <v>526</v>
      </c>
      <c r="P44" s="59" t="s">
        <v>562</v>
      </c>
      <c r="Q44" s="2" t="s">
        <v>530</v>
      </c>
      <c r="R44" s="59" t="s">
        <v>483</v>
      </c>
      <c r="S44" s="59" t="s">
        <v>531</v>
      </c>
      <c r="T44" s="69">
        <v>0</v>
      </c>
      <c r="U44" s="41">
        <v>23300</v>
      </c>
      <c r="V44" s="69">
        <v>0.1</v>
      </c>
      <c r="W44" s="69">
        <v>0.05</v>
      </c>
      <c r="X44" s="65" t="s">
        <v>198</v>
      </c>
      <c r="Y44" s="65" t="s">
        <v>199</v>
      </c>
      <c r="Z44" s="65" t="s">
        <v>60</v>
      </c>
      <c r="AA44" s="73">
        <v>92.1</v>
      </c>
      <c r="AB44" s="59">
        <v>1</v>
      </c>
      <c r="AC44" s="41">
        <f t="shared" ref="AC44:AC54" si="3">(AA44*AB44)+((AA44*AB44)*(V44+W44))</f>
        <v>105.91499999999999</v>
      </c>
      <c r="AD44" s="2" t="s">
        <v>500</v>
      </c>
      <c r="AE44" s="68" t="s">
        <v>55</v>
      </c>
      <c r="AF44" s="2" t="s">
        <v>500</v>
      </c>
      <c r="AG44" s="68" t="s">
        <v>55</v>
      </c>
    </row>
    <row r="45" spans="1:33">
      <c r="A45" s="58" t="s">
        <v>906</v>
      </c>
      <c r="B45" s="59" t="s">
        <v>50</v>
      </c>
      <c r="C45" s="59" t="s">
        <v>581</v>
      </c>
      <c r="D45" s="59" t="s">
        <v>907</v>
      </c>
      <c r="E45" s="20" t="s">
        <v>560</v>
      </c>
      <c r="F45" s="59" t="s">
        <v>908</v>
      </c>
      <c r="G45" s="65" t="s">
        <v>74</v>
      </c>
      <c r="H45" s="67" t="s">
        <v>561</v>
      </c>
      <c r="I45" s="37" t="s">
        <v>909</v>
      </c>
      <c r="J45" s="2" t="s">
        <v>943</v>
      </c>
      <c r="K45" s="59">
        <v>2022</v>
      </c>
      <c r="L45" s="54">
        <v>44693</v>
      </c>
      <c r="M45" s="54">
        <v>44693</v>
      </c>
      <c r="N45" s="2" t="s">
        <v>485</v>
      </c>
      <c r="O45" s="59" t="s">
        <v>526</v>
      </c>
      <c r="P45" s="59" t="s">
        <v>562</v>
      </c>
      <c r="Q45" s="2" t="s">
        <v>530</v>
      </c>
      <c r="R45" s="59" t="s">
        <v>483</v>
      </c>
      <c r="S45" s="59" t="s">
        <v>531</v>
      </c>
      <c r="T45" s="69">
        <v>0</v>
      </c>
      <c r="U45" s="41">
        <v>23300</v>
      </c>
      <c r="V45" s="69">
        <v>0.1</v>
      </c>
      <c r="W45" s="69">
        <v>0.05</v>
      </c>
      <c r="X45" s="65" t="s">
        <v>198</v>
      </c>
      <c r="Y45" s="65" t="s">
        <v>199</v>
      </c>
      <c r="Z45" s="65" t="s">
        <v>74</v>
      </c>
      <c r="AA45" s="73">
        <v>90.3</v>
      </c>
      <c r="AB45" s="59">
        <v>1</v>
      </c>
      <c r="AC45" s="41">
        <f t="shared" si="3"/>
        <v>103.845</v>
      </c>
      <c r="AD45" s="2" t="s">
        <v>500</v>
      </c>
      <c r="AE45" s="68" t="s">
        <v>55</v>
      </c>
      <c r="AF45" s="2" t="s">
        <v>500</v>
      </c>
      <c r="AG45" s="68" t="s">
        <v>55</v>
      </c>
    </row>
    <row r="46" spans="1:33">
      <c r="A46" s="58" t="s">
        <v>906</v>
      </c>
      <c r="B46" s="59" t="s">
        <v>50</v>
      </c>
      <c r="C46" s="59" t="s">
        <v>581</v>
      </c>
      <c r="D46" s="59" t="s">
        <v>907</v>
      </c>
      <c r="E46" s="20" t="s">
        <v>560</v>
      </c>
      <c r="F46" s="59" t="s">
        <v>908</v>
      </c>
      <c r="G46" s="65" t="s">
        <v>74</v>
      </c>
      <c r="H46" s="67" t="s">
        <v>561</v>
      </c>
      <c r="I46" s="37" t="s">
        <v>909</v>
      </c>
      <c r="J46" s="2" t="s">
        <v>944</v>
      </c>
      <c r="K46" s="59">
        <v>2022</v>
      </c>
      <c r="L46" s="54">
        <v>44693</v>
      </c>
      <c r="M46" s="54">
        <v>44693</v>
      </c>
      <c r="N46" s="2" t="s">
        <v>485</v>
      </c>
      <c r="O46" s="59" t="s">
        <v>526</v>
      </c>
      <c r="P46" s="59" t="s">
        <v>562</v>
      </c>
      <c r="Q46" s="2" t="s">
        <v>530</v>
      </c>
      <c r="R46" s="59" t="s">
        <v>483</v>
      </c>
      <c r="S46" s="59" t="s">
        <v>531</v>
      </c>
      <c r="T46" s="69">
        <v>0</v>
      </c>
      <c r="U46" s="41">
        <v>23300</v>
      </c>
      <c r="V46" s="69">
        <v>0.1</v>
      </c>
      <c r="W46" s="69">
        <v>0.05</v>
      </c>
      <c r="X46" s="65" t="s">
        <v>212</v>
      </c>
      <c r="Y46" s="65" t="s">
        <v>213</v>
      </c>
      <c r="Z46" s="65" t="s">
        <v>74</v>
      </c>
      <c r="AA46" s="73">
        <v>147.30000000000001</v>
      </c>
      <c r="AB46" s="59">
        <v>1</v>
      </c>
      <c r="AC46" s="41">
        <f t="shared" si="3"/>
        <v>169.39500000000001</v>
      </c>
      <c r="AD46" s="2" t="s">
        <v>500</v>
      </c>
      <c r="AE46" s="68" t="s">
        <v>55</v>
      </c>
      <c r="AF46" s="2" t="s">
        <v>500</v>
      </c>
      <c r="AG46" s="68" t="s">
        <v>55</v>
      </c>
    </row>
    <row r="47" spans="1:33">
      <c r="A47" s="58" t="s">
        <v>906</v>
      </c>
      <c r="B47" s="59" t="s">
        <v>50</v>
      </c>
      <c r="C47" s="59" t="s">
        <v>581</v>
      </c>
      <c r="D47" s="59" t="s">
        <v>907</v>
      </c>
      <c r="E47" s="20" t="s">
        <v>560</v>
      </c>
      <c r="F47" s="59" t="s">
        <v>908</v>
      </c>
      <c r="G47" s="65" t="s">
        <v>60</v>
      </c>
      <c r="H47" s="67" t="s">
        <v>561</v>
      </c>
      <c r="I47" s="37" t="s">
        <v>909</v>
      </c>
      <c r="J47" s="2" t="s">
        <v>945</v>
      </c>
      <c r="K47" s="59">
        <v>2022</v>
      </c>
      <c r="L47" s="54">
        <v>44693</v>
      </c>
      <c r="M47" s="54">
        <v>44693</v>
      </c>
      <c r="N47" s="2" t="s">
        <v>485</v>
      </c>
      <c r="O47" s="59" t="s">
        <v>526</v>
      </c>
      <c r="P47" s="59" t="s">
        <v>562</v>
      </c>
      <c r="Q47" s="2" t="s">
        <v>530</v>
      </c>
      <c r="R47" s="59" t="s">
        <v>483</v>
      </c>
      <c r="S47" s="59" t="s">
        <v>531</v>
      </c>
      <c r="T47" s="69">
        <v>0</v>
      </c>
      <c r="U47" s="41">
        <v>23300</v>
      </c>
      <c r="V47" s="69">
        <v>0.1</v>
      </c>
      <c r="W47" s="69">
        <v>0.05</v>
      </c>
      <c r="X47" s="65" t="s">
        <v>214</v>
      </c>
      <c r="Y47" s="65" t="s">
        <v>215</v>
      </c>
      <c r="Z47" s="65" t="s">
        <v>60</v>
      </c>
      <c r="AA47" s="73">
        <v>144.4</v>
      </c>
      <c r="AB47" s="59">
        <v>1</v>
      </c>
      <c r="AC47" s="41">
        <f t="shared" si="3"/>
        <v>166.06</v>
      </c>
      <c r="AD47" s="2" t="s">
        <v>500</v>
      </c>
      <c r="AE47" s="68" t="s">
        <v>55</v>
      </c>
      <c r="AF47" s="2" t="s">
        <v>500</v>
      </c>
      <c r="AG47" s="68" t="s">
        <v>55</v>
      </c>
    </row>
    <row r="48" spans="1:33">
      <c r="A48" s="58" t="s">
        <v>906</v>
      </c>
      <c r="B48" s="59" t="s">
        <v>50</v>
      </c>
      <c r="C48" s="59" t="s">
        <v>581</v>
      </c>
      <c r="D48" s="59" t="s">
        <v>907</v>
      </c>
      <c r="E48" s="20" t="s">
        <v>560</v>
      </c>
      <c r="F48" s="59" t="s">
        <v>908</v>
      </c>
      <c r="G48" s="65" t="s">
        <v>74</v>
      </c>
      <c r="H48" s="67" t="s">
        <v>561</v>
      </c>
      <c r="I48" s="37" t="s">
        <v>909</v>
      </c>
      <c r="J48" s="2" t="s">
        <v>946</v>
      </c>
      <c r="K48" s="59">
        <v>2022</v>
      </c>
      <c r="L48" s="54">
        <v>44693</v>
      </c>
      <c r="M48" s="54">
        <v>44693</v>
      </c>
      <c r="N48" s="2" t="s">
        <v>485</v>
      </c>
      <c r="O48" s="59" t="s">
        <v>526</v>
      </c>
      <c r="P48" s="59" t="s">
        <v>562</v>
      </c>
      <c r="Q48" s="2" t="s">
        <v>530</v>
      </c>
      <c r="R48" s="59" t="s">
        <v>483</v>
      </c>
      <c r="S48" s="59" t="s">
        <v>531</v>
      </c>
      <c r="T48" s="69">
        <v>0</v>
      </c>
      <c r="U48" s="41">
        <v>23300</v>
      </c>
      <c r="V48" s="69">
        <v>0.1</v>
      </c>
      <c r="W48" s="69">
        <v>0.05</v>
      </c>
      <c r="X48" s="65" t="s">
        <v>214</v>
      </c>
      <c r="Y48" s="65" t="s">
        <v>215</v>
      </c>
      <c r="Z48" s="65" t="s">
        <v>74</v>
      </c>
      <c r="AA48" s="73">
        <v>125.4</v>
      </c>
      <c r="AB48" s="59">
        <v>1</v>
      </c>
      <c r="AC48" s="41">
        <f t="shared" si="3"/>
        <v>144.21</v>
      </c>
      <c r="AD48" s="2" t="s">
        <v>500</v>
      </c>
      <c r="AE48" s="68" t="s">
        <v>55</v>
      </c>
      <c r="AF48" s="2" t="s">
        <v>500</v>
      </c>
      <c r="AG48" s="68" t="s">
        <v>55</v>
      </c>
    </row>
    <row r="49" spans="1:33">
      <c r="A49" s="58" t="s">
        <v>906</v>
      </c>
      <c r="B49" s="59" t="s">
        <v>50</v>
      </c>
      <c r="C49" s="59" t="s">
        <v>581</v>
      </c>
      <c r="D49" s="59" t="s">
        <v>907</v>
      </c>
      <c r="E49" s="20" t="s">
        <v>560</v>
      </c>
      <c r="F49" s="59" t="s">
        <v>908</v>
      </c>
      <c r="G49" s="65" t="s">
        <v>74</v>
      </c>
      <c r="H49" s="67" t="s">
        <v>561</v>
      </c>
      <c r="I49" s="37" t="s">
        <v>909</v>
      </c>
      <c r="J49" s="2" t="s">
        <v>947</v>
      </c>
      <c r="K49" s="59">
        <v>2022</v>
      </c>
      <c r="L49" s="54">
        <v>44693</v>
      </c>
      <c r="M49" s="54">
        <v>44693</v>
      </c>
      <c r="N49" s="2" t="s">
        <v>485</v>
      </c>
      <c r="O49" s="59" t="s">
        <v>526</v>
      </c>
      <c r="P49" s="59" t="s">
        <v>562</v>
      </c>
      <c r="Q49" s="2" t="s">
        <v>530</v>
      </c>
      <c r="R49" s="59" t="s">
        <v>483</v>
      </c>
      <c r="S49" s="59" t="s">
        <v>531</v>
      </c>
      <c r="T49" s="69">
        <v>0</v>
      </c>
      <c r="U49" s="41">
        <v>23300</v>
      </c>
      <c r="V49" s="69">
        <v>0.1</v>
      </c>
      <c r="W49" s="69">
        <v>0.05</v>
      </c>
      <c r="X49" s="65" t="s">
        <v>216</v>
      </c>
      <c r="Y49" s="65" t="s">
        <v>217</v>
      </c>
      <c r="Z49" s="65" t="s">
        <v>74</v>
      </c>
      <c r="AA49" s="73">
        <v>125.4</v>
      </c>
      <c r="AB49" s="59">
        <v>1</v>
      </c>
      <c r="AC49" s="41">
        <f t="shared" si="3"/>
        <v>144.21</v>
      </c>
      <c r="AD49" s="2" t="s">
        <v>500</v>
      </c>
      <c r="AE49" s="68" t="s">
        <v>55</v>
      </c>
      <c r="AF49" s="2" t="s">
        <v>500</v>
      </c>
      <c r="AG49" s="68" t="s">
        <v>55</v>
      </c>
    </row>
    <row r="50" spans="1:33">
      <c r="A50" s="58" t="s">
        <v>906</v>
      </c>
      <c r="B50" s="59" t="s">
        <v>50</v>
      </c>
      <c r="C50" s="59" t="s">
        <v>581</v>
      </c>
      <c r="D50" s="59" t="s">
        <v>907</v>
      </c>
      <c r="E50" s="20" t="s">
        <v>560</v>
      </c>
      <c r="F50" s="59" t="s">
        <v>908</v>
      </c>
      <c r="G50" s="65" t="s">
        <v>68</v>
      </c>
      <c r="H50" s="67" t="s">
        <v>561</v>
      </c>
      <c r="I50" s="37" t="s">
        <v>909</v>
      </c>
      <c r="J50" s="2" t="s">
        <v>948</v>
      </c>
      <c r="K50" s="59">
        <v>2022</v>
      </c>
      <c r="L50" s="54">
        <v>44693</v>
      </c>
      <c r="M50" s="54">
        <v>44693</v>
      </c>
      <c r="N50" s="2" t="s">
        <v>485</v>
      </c>
      <c r="O50" s="59" t="s">
        <v>526</v>
      </c>
      <c r="P50" s="59" t="s">
        <v>562</v>
      </c>
      <c r="Q50" s="2" t="s">
        <v>530</v>
      </c>
      <c r="R50" s="59" t="s">
        <v>483</v>
      </c>
      <c r="S50" s="59" t="s">
        <v>531</v>
      </c>
      <c r="T50" s="69">
        <v>0</v>
      </c>
      <c r="U50" s="41">
        <v>23300</v>
      </c>
      <c r="V50" s="69">
        <v>0.1</v>
      </c>
      <c r="W50" s="69">
        <v>0.05</v>
      </c>
      <c r="X50" s="65" t="s">
        <v>216</v>
      </c>
      <c r="Y50" s="65" t="s">
        <v>217</v>
      </c>
      <c r="Z50" s="65" t="s">
        <v>68</v>
      </c>
      <c r="AA50" s="73">
        <v>146</v>
      </c>
      <c r="AB50" s="59">
        <v>1</v>
      </c>
      <c r="AC50" s="41">
        <f t="shared" si="3"/>
        <v>167.9</v>
      </c>
      <c r="AD50" s="2" t="s">
        <v>500</v>
      </c>
      <c r="AE50" s="68" t="s">
        <v>55</v>
      </c>
      <c r="AF50" s="2" t="s">
        <v>500</v>
      </c>
      <c r="AG50" s="68" t="s">
        <v>55</v>
      </c>
    </row>
    <row r="51" spans="1:33">
      <c r="A51" s="58" t="s">
        <v>906</v>
      </c>
      <c r="B51" s="59" t="s">
        <v>50</v>
      </c>
      <c r="C51" s="59" t="s">
        <v>581</v>
      </c>
      <c r="D51" s="59" t="s">
        <v>907</v>
      </c>
      <c r="E51" s="20" t="s">
        <v>560</v>
      </c>
      <c r="F51" s="59" t="s">
        <v>908</v>
      </c>
      <c r="G51" s="65" t="s">
        <v>68</v>
      </c>
      <c r="H51" s="67" t="s">
        <v>561</v>
      </c>
      <c r="I51" s="37" t="s">
        <v>909</v>
      </c>
      <c r="J51" s="2" t="s">
        <v>949</v>
      </c>
      <c r="K51" s="59">
        <v>2022</v>
      </c>
      <c r="L51" s="54">
        <v>44693</v>
      </c>
      <c r="M51" s="54">
        <v>44693</v>
      </c>
      <c r="N51" s="2" t="s">
        <v>485</v>
      </c>
      <c r="O51" s="59" t="s">
        <v>526</v>
      </c>
      <c r="P51" s="59" t="s">
        <v>562</v>
      </c>
      <c r="Q51" s="2" t="s">
        <v>530</v>
      </c>
      <c r="R51" s="59" t="s">
        <v>483</v>
      </c>
      <c r="S51" s="59" t="s">
        <v>531</v>
      </c>
      <c r="T51" s="69">
        <v>0</v>
      </c>
      <c r="U51" s="41">
        <v>23300</v>
      </c>
      <c r="V51" s="69">
        <v>0.1</v>
      </c>
      <c r="W51" s="69">
        <v>0.05</v>
      </c>
      <c r="X51" s="65" t="s">
        <v>218</v>
      </c>
      <c r="Y51" s="65" t="s">
        <v>219</v>
      </c>
      <c r="Z51" s="65" t="s">
        <v>68</v>
      </c>
      <c r="AA51" s="73">
        <v>84.5</v>
      </c>
      <c r="AB51" s="59">
        <v>1</v>
      </c>
      <c r="AC51" s="41">
        <f t="shared" si="3"/>
        <v>97.174999999999997</v>
      </c>
      <c r="AD51" s="2" t="s">
        <v>500</v>
      </c>
      <c r="AE51" s="68" t="s">
        <v>55</v>
      </c>
      <c r="AF51" s="2" t="s">
        <v>500</v>
      </c>
      <c r="AG51" s="68" t="s">
        <v>55</v>
      </c>
    </row>
    <row r="52" spans="1:33">
      <c r="A52" s="58" t="s">
        <v>906</v>
      </c>
      <c r="B52" s="59" t="s">
        <v>50</v>
      </c>
      <c r="C52" s="59" t="s">
        <v>581</v>
      </c>
      <c r="D52" s="59" t="s">
        <v>907</v>
      </c>
      <c r="E52" s="20" t="s">
        <v>560</v>
      </c>
      <c r="F52" s="59" t="s">
        <v>908</v>
      </c>
      <c r="G52" s="65" t="s">
        <v>74</v>
      </c>
      <c r="H52" s="67" t="s">
        <v>561</v>
      </c>
      <c r="I52" s="37" t="s">
        <v>909</v>
      </c>
      <c r="J52" s="2" t="s">
        <v>950</v>
      </c>
      <c r="K52" s="59">
        <v>2022</v>
      </c>
      <c r="L52" s="54">
        <v>44693</v>
      </c>
      <c r="M52" s="54">
        <v>44693</v>
      </c>
      <c r="N52" s="2" t="s">
        <v>485</v>
      </c>
      <c r="O52" s="59" t="s">
        <v>526</v>
      </c>
      <c r="P52" s="59" t="s">
        <v>562</v>
      </c>
      <c r="Q52" s="2" t="s">
        <v>530</v>
      </c>
      <c r="R52" s="59" t="s">
        <v>483</v>
      </c>
      <c r="S52" s="59" t="s">
        <v>531</v>
      </c>
      <c r="T52" s="69">
        <v>0</v>
      </c>
      <c r="U52" s="41">
        <v>23300</v>
      </c>
      <c r="V52" s="69">
        <v>0.1</v>
      </c>
      <c r="W52" s="69">
        <v>0.05</v>
      </c>
      <c r="X52" s="65" t="s">
        <v>218</v>
      </c>
      <c r="Y52" s="65" t="s">
        <v>219</v>
      </c>
      <c r="Z52" s="65" t="s">
        <v>74</v>
      </c>
      <c r="AA52" s="73">
        <v>63.8</v>
      </c>
      <c r="AB52" s="59">
        <v>1</v>
      </c>
      <c r="AC52" s="41">
        <f t="shared" si="3"/>
        <v>73.37</v>
      </c>
      <c r="AD52" s="2" t="s">
        <v>500</v>
      </c>
      <c r="AE52" s="68" t="s">
        <v>55</v>
      </c>
      <c r="AF52" s="2" t="s">
        <v>500</v>
      </c>
      <c r="AG52" s="68" t="s">
        <v>55</v>
      </c>
    </row>
    <row r="53" spans="1:33">
      <c r="A53" s="58" t="s">
        <v>906</v>
      </c>
      <c r="B53" s="59" t="s">
        <v>50</v>
      </c>
      <c r="C53" s="59" t="s">
        <v>581</v>
      </c>
      <c r="D53" s="59" t="s">
        <v>907</v>
      </c>
      <c r="E53" s="20" t="s">
        <v>560</v>
      </c>
      <c r="F53" s="59" t="s">
        <v>908</v>
      </c>
      <c r="G53" s="65" t="s">
        <v>74</v>
      </c>
      <c r="H53" s="67" t="s">
        <v>561</v>
      </c>
      <c r="I53" s="37" t="s">
        <v>909</v>
      </c>
      <c r="J53" s="2" t="s">
        <v>951</v>
      </c>
      <c r="K53" s="59">
        <v>2022</v>
      </c>
      <c r="L53" s="54">
        <v>44693</v>
      </c>
      <c r="M53" s="54">
        <v>44693</v>
      </c>
      <c r="N53" s="2" t="s">
        <v>485</v>
      </c>
      <c r="O53" s="59" t="s">
        <v>526</v>
      </c>
      <c r="P53" s="59" t="s">
        <v>562</v>
      </c>
      <c r="Q53" s="2" t="s">
        <v>530</v>
      </c>
      <c r="R53" s="59" t="s">
        <v>483</v>
      </c>
      <c r="S53" s="59" t="s">
        <v>531</v>
      </c>
      <c r="T53" s="69">
        <v>0</v>
      </c>
      <c r="U53" s="41">
        <v>23300</v>
      </c>
      <c r="V53" s="69">
        <v>0.1</v>
      </c>
      <c r="W53" s="69">
        <v>0.05</v>
      </c>
      <c r="X53" s="65" t="s">
        <v>220</v>
      </c>
      <c r="Y53" s="65" t="s">
        <v>221</v>
      </c>
      <c r="Z53" s="65" t="s">
        <v>74</v>
      </c>
      <c r="AA53" s="73">
        <v>63.8</v>
      </c>
      <c r="AB53" s="59">
        <v>1</v>
      </c>
      <c r="AC53" s="41">
        <f t="shared" si="3"/>
        <v>73.37</v>
      </c>
      <c r="AD53" s="2" t="s">
        <v>500</v>
      </c>
      <c r="AE53" s="68" t="s">
        <v>55</v>
      </c>
      <c r="AF53" s="2" t="s">
        <v>500</v>
      </c>
      <c r="AG53" s="68" t="s">
        <v>55</v>
      </c>
    </row>
    <row r="54" spans="1:33">
      <c r="A54" s="58" t="s">
        <v>906</v>
      </c>
      <c r="B54" s="59" t="s">
        <v>50</v>
      </c>
      <c r="C54" s="59" t="s">
        <v>581</v>
      </c>
      <c r="D54" s="59" t="s">
        <v>907</v>
      </c>
      <c r="E54" s="20" t="s">
        <v>560</v>
      </c>
      <c r="F54" s="59" t="s">
        <v>908</v>
      </c>
      <c r="G54" s="65" t="s">
        <v>68</v>
      </c>
      <c r="H54" s="67" t="s">
        <v>561</v>
      </c>
      <c r="I54" s="37" t="s">
        <v>909</v>
      </c>
      <c r="J54" s="2" t="s">
        <v>952</v>
      </c>
      <c r="K54" s="59">
        <v>2022</v>
      </c>
      <c r="L54" s="54">
        <v>44693</v>
      </c>
      <c r="M54" s="54">
        <v>44693</v>
      </c>
      <c r="N54" s="2" t="s">
        <v>485</v>
      </c>
      <c r="O54" s="59" t="s">
        <v>526</v>
      </c>
      <c r="P54" s="59" t="s">
        <v>562</v>
      </c>
      <c r="Q54" s="2" t="s">
        <v>530</v>
      </c>
      <c r="R54" s="59" t="s">
        <v>483</v>
      </c>
      <c r="S54" s="59" t="s">
        <v>531</v>
      </c>
      <c r="T54" s="69">
        <v>0</v>
      </c>
      <c r="U54" s="41">
        <v>23300</v>
      </c>
      <c r="V54" s="69">
        <v>0.1</v>
      </c>
      <c r="W54" s="69">
        <v>0.05</v>
      </c>
      <c r="X54" s="65" t="s">
        <v>220</v>
      </c>
      <c r="Y54" s="65" t="s">
        <v>221</v>
      </c>
      <c r="Z54" s="65" t="s">
        <v>68</v>
      </c>
      <c r="AA54" s="73">
        <v>63.8</v>
      </c>
      <c r="AB54" s="59">
        <v>1</v>
      </c>
      <c r="AC54" s="41">
        <f t="shared" si="3"/>
        <v>73.37</v>
      </c>
      <c r="AD54" s="2" t="s">
        <v>500</v>
      </c>
      <c r="AE54" s="68" t="s">
        <v>55</v>
      </c>
      <c r="AF54" s="2" t="s">
        <v>500</v>
      </c>
      <c r="AG54" s="68" t="s">
        <v>55</v>
      </c>
    </row>
    <row r="55" spans="1:33">
      <c r="A55" s="58" t="s">
        <v>906</v>
      </c>
      <c r="B55" s="59" t="s">
        <v>50</v>
      </c>
      <c r="C55" s="59" t="s">
        <v>581</v>
      </c>
      <c r="D55" s="59" t="s">
        <v>907</v>
      </c>
      <c r="E55" s="20" t="s">
        <v>560</v>
      </c>
      <c r="F55" s="59" t="s">
        <v>908</v>
      </c>
      <c r="G55" s="65" t="s">
        <v>60</v>
      </c>
      <c r="H55" s="67" t="s">
        <v>561</v>
      </c>
      <c r="I55" s="37" t="s">
        <v>909</v>
      </c>
      <c r="J55" s="2" t="s">
        <v>953</v>
      </c>
      <c r="K55" s="59">
        <v>2022</v>
      </c>
      <c r="L55" s="54">
        <v>44693</v>
      </c>
      <c r="M55" s="54">
        <v>44693</v>
      </c>
      <c r="N55" s="2" t="s">
        <v>485</v>
      </c>
      <c r="O55" s="59" t="s">
        <v>526</v>
      </c>
      <c r="P55" s="59" t="s">
        <v>562</v>
      </c>
      <c r="Q55" s="2" t="s">
        <v>530</v>
      </c>
      <c r="R55" s="59" t="s">
        <v>483</v>
      </c>
      <c r="S55" s="59" t="s">
        <v>531</v>
      </c>
      <c r="T55" s="69">
        <v>0</v>
      </c>
      <c r="U55" s="41">
        <v>23300</v>
      </c>
      <c r="V55" s="69">
        <v>0.1</v>
      </c>
      <c r="W55" s="69">
        <v>0.05</v>
      </c>
      <c r="X55" s="65" t="s">
        <v>235</v>
      </c>
      <c r="Y55" s="65" t="s">
        <v>236</v>
      </c>
      <c r="Z55" s="65" t="s">
        <v>60</v>
      </c>
      <c r="AA55" s="73">
        <v>94.5</v>
      </c>
      <c r="AB55" s="59">
        <v>1</v>
      </c>
      <c r="AC55" s="41">
        <f t="shared" ref="AC55:AC67" si="4">(AA55*AB55)+((AA55*AB55)*(V55+W55))</f>
        <v>108.675</v>
      </c>
      <c r="AD55" s="2" t="s">
        <v>500</v>
      </c>
      <c r="AE55" s="68" t="s">
        <v>55</v>
      </c>
      <c r="AF55" s="2" t="s">
        <v>500</v>
      </c>
      <c r="AG55" s="68" t="s">
        <v>55</v>
      </c>
    </row>
    <row r="56" spans="1:33">
      <c r="A56" s="58" t="s">
        <v>906</v>
      </c>
      <c r="B56" s="59" t="s">
        <v>50</v>
      </c>
      <c r="C56" s="59" t="s">
        <v>581</v>
      </c>
      <c r="D56" s="59" t="s">
        <v>907</v>
      </c>
      <c r="E56" s="20" t="s">
        <v>560</v>
      </c>
      <c r="F56" s="59" t="s">
        <v>908</v>
      </c>
      <c r="G56" s="65" t="s">
        <v>68</v>
      </c>
      <c r="H56" s="67" t="s">
        <v>561</v>
      </c>
      <c r="I56" s="37" t="s">
        <v>909</v>
      </c>
      <c r="J56" s="2" t="s">
        <v>954</v>
      </c>
      <c r="K56" s="59">
        <v>2022</v>
      </c>
      <c r="L56" s="54">
        <v>44693</v>
      </c>
      <c r="M56" s="54">
        <v>44693</v>
      </c>
      <c r="N56" s="2" t="s">
        <v>485</v>
      </c>
      <c r="O56" s="59" t="s">
        <v>526</v>
      </c>
      <c r="P56" s="59" t="s">
        <v>562</v>
      </c>
      <c r="Q56" s="2" t="s">
        <v>530</v>
      </c>
      <c r="R56" s="59" t="s">
        <v>483</v>
      </c>
      <c r="S56" s="59" t="s">
        <v>531</v>
      </c>
      <c r="T56" s="69">
        <v>0</v>
      </c>
      <c r="U56" s="41">
        <v>23300</v>
      </c>
      <c r="V56" s="69">
        <v>0.1</v>
      </c>
      <c r="W56" s="69">
        <v>0.05</v>
      </c>
      <c r="X56" s="65" t="s">
        <v>220</v>
      </c>
      <c r="Y56" s="65" t="s">
        <v>221</v>
      </c>
      <c r="Z56" s="65" t="s">
        <v>68</v>
      </c>
      <c r="AA56" s="73">
        <v>96.4</v>
      </c>
      <c r="AB56" s="59">
        <v>1</v>
      </c>
      <c r="AC56" s="41">
        <f t="shared" si="4"/>
        <v>110.86000000000001</v>
      </c>
      <c r="AD56" s="2" t="s">
        <v>500</v>
      </c>
      <c r="AE56" s="68" t="s">
        <v>55</v>
      </c>
      <c r="AF56" s="2" t="s">
        <v>500</v>
      </c>
      <c r="AG56" s="68" t="s">
        <v>55</v>
      </c>
    </row>
    <row r="57" spans="1:33">
      <c r="A57" s="58" t="s">
        <v>906</v>
      </c>
      <c r="B57" s="59" t="s">
        <v>50</v>
      </c>
      <c r="C57" s="59" t="s">
        <v>581</v>
      </c>
      <c r="D57" s="59" t="s">
        <v>907</v>
      </c>
      <c r="E57" s="20" t="s">
        <v>560</v>
      </c>
      <c r="F57" s="59" t="s">
        <v>908</v>
      </c>
      <c r="G57" s="65" t="s">
        <v>60</v>
      </c>
      <c r="H57" s="67" t="s">
        <v>561</v>
      </c>
      <c r="I57" s="37" t="s">
        <v>909</v>
      </c>
      <c r="J57" s="2" t="s">
        <v>955</v>
      </c>
      <c r="K57" s="59">
        <v>2022</v>
      </c>
      <c r="L57" s="54">
        <v>44693</v>
      </c>
      <c r="M57" s="54">
        <v>44693</v>
      </c>
      <c r="N57" s="2" t="s">
        <v>485</v>
      </c>
      <c r="O57" s="59" t="s">
        <v>526</v>
      </c>
      <c r="P57" s="59" t="s">
        <v>562</v>
      </c>
      <c r="Q57" s="2" t="s">
        <v>530</v>
      </c>
      <c r="R57" s="59" t="s">
        <v>483</v>
      </c>
      <c r="S57" s="59" t="s">
        <v>531</v>
      </c>
      <c r="T57" s="69">
        <v>0</v>
      </c>
      <c r="U57" s="41">
        <v>23300</v>
      </c>
      <c r="V57" s="69">
        <v>0.1</v>
      </c>
      <c r="W57" s="69">
        <v>0.05</v>
      </c>
      <c r="X57" s="65" t="s">
        <v>220</v>
      </c>
      <c r="Y57" s="65" t="s">
        <v>221</v>
      </c>
      <c r="Z57" s="65" t="s">
        <v>60</v>
      </c>
      <c r="AA57" s="73">
        <v>130.1</v>
      </c>
      <c r="AB57" s="59">
        <v>1</v>
      </c>
      <c r="AC57" s="41">
        <f t="shared" si="4"/>
        <v>149.61500000000001</v>
      </c>
      <c r="AD57" s="2" t="s">
        <v>500</v>
      </c>
      <c r="AE57" s="68" t="s">
        <v>55</v>
      </c>
      <c r="AF57" s="2" t="s">
        <v>500</v>
      </c>
      <c r="AG57" s="68" t="s">
        <v>55</v>
      </c>
    </row>
    <row r="58" spans="1:33">
      <c r="A58" s="58" t="s">
        <v>906</v>
      </c>
      <c r="B58" s="59" t="s">
        <v>50</v>
      </c>
      <c r="C58" s="59" t="s">
        <v>581</v>
      </c>
      <c r="D58" s="59" t="s">
        <v>907</v>
      </c>
      <c r="E58" s="20" t="s">
        <v>560</v>
      </c>
      <c r="F58" s="59" t="s">
        <v>908</v>
      </c>
      <c r="G58" s="65" t="s">
        <v>74</v>
      </c>
      <c r="H58" s="67" t="s">
        <v>561</v>
      </c>
      <c r="I58" s="37" t="s">
        <v>909</v>
      </c>
      <c r="J58" s="2" t="s">
        <v>956</v>
      </c>
      <c r="K58" s="59">
        <v>2022</v>
      </c>
      <c r="L58" s="54">
        <v>44693</v>
      </c>
      <c r="M58" s="54">
        <v>44693</v>
      </c>
      <c r="N58" s="2" t="s">
        <v>485</v>
      </c>
      <c r="O58" s="59" t="s">
        <v>526</v>
      </c>
      <c r="P58" s="59" t="s">
        <v>562</v>
      </c>
      <c r="Q58" s="2" t="s">
        <v>530</v>
      </c>
      <c r="R58" s="59" t="s">
        <v>483</v>
      </c>
      <c r="S58" s="59" t="s">
        <v>531</v>
      </c>
      <c r="T58" s="69">
        <v>0</v>
      </c>
      <c r="U58" s="41">
        <v>23300</v>
      </c>
      <c r="V58" s="69">
        <v>0.1</v>
      </c>
      <c r="W58" s="69">
        <v>0.05</v>
      </c>
      <c r="X58" s="65" t="s">
        <v>237</v>
      </c>
      <c r="Y58" s="65" t="s">
        <v>238</v>
      </c>
      <c r="Z58" s="65" t="s">
        <v>74</v>
      </c>
      <c r="AA58" s="73">
        <v>127.5</v>
      </c>
      <c r="AB58" s="59">
        <v>1</v>
      </c>
      <c r="AC58" s="41">
        <f t="shared" si="4"/>
        <v>146.625</v>
      </c>
      <c r="AD58" s="2" t="s">
        <v>500</v>
      </c>
      <c r="AE58" s="68" t="s">
        <v>55</v>
      </c>
      <c r="AF58" s="2" t="s">
        <v>500</v>
      </c>
      <c r="AG58" s="68" t="s">
        <v>55</v>
      </c>
    </row>
    <row r="59" spans="1:33">
      <c r="A59" s="58" t="s">
        <v>906</v>
      </c>
      <c r="B59" s="59" t="s">
        <v>50</v>
      </c>
      <c r="C59" s="59" t="s">
        <v>581</v>
      </c>
      <c r="D59" s="59" t="s">
        <v>907</v>
      </c>
      <c r="E59" s="20" t="s">
        <v>560</v>
      </c>
      <c r="F59" s="59" t="s">
        <v>908</v>
      </c>
      <c r="G59" s="65" t="s">
        <v>60</v>
      </c>
      <c r="H59" s="67" t="s">
        <v>561</v>
      </c>
      <c r="I59" s="37" t="s">
        <v>909</v>
      </c>
      <c r="J59" s="2" t="s">
        <v>957</v>
      </c>
      <c r="K59" s="59">
        <v>2022</v>
      </c>
      <c r="L59" s="54">
        <v>44693</v>
      </c>
      <c r="M59" s="54">
        <v>44693</v>
      </c>
      <c r="N59" s="2" t="s">
        <v>485</v>
      </c>
      <c r="O59" s="59" t="s">
        <v>526</v>
      </c>
      <c r="P59" s="59" t="s">
        <v>562</v>
      </c>
      <c r="Q59" s="2" t="s">
        <v>530</v>
      </c>
      <c r="R59" s="59" t="s">
        <v>483</v>
      </c>
      <c r="S59" s="59" t="s">
        <v>531</v>
      </c>
      <c r="T59" s="69">
        <v>0</v>
      </c>
      <c r="U59" s="41">
        <v>23300</v>
      </c>
      <c r="V59" s="69">
        <v>0.1</v>
      </c>
      <c r="W59" s="69">
        <v>0.05</v>
      </c>
      <c r="X59" s="65" t="s">
        <v>239</v>
      </c>
      <c r="Y59" s="65" t="s">
        <v>240</v>
      </c>
      <c r="Z59" s="65" t="s">
        <v>60</v>
      </c>
      <c r="AA59" s="73">
        <v>161.4</v>
      </c>
      <c r="AB59" s="59">
        <v>1</v>
      </c>
      <c r="AC59" s="41">
        <f t="shared" si="4"/>
        <v>185.61</v>
      </c>
      <c r="AD59" s="2" t="s">
        <v>500</v>
      </c>
      <c r="AE59" s="68" t="s">
        <v>55</v>
      </c>
      <c r="AF59" s="2" t="s">
        <v>500</v>
      </c>
      <c r="AG59" s="68" t="s">
        <v>55</v>
      </c>
    </row>
    <row r="60" spans="1:33">
      <c r="A60" s="58" t="s">
        <v>906</v>
      </c>
      <c r="B60" s="59" t="s">
        <v>50</v>
      </c>
      <c r="C60" s="59" t="s">
        <v>581</v>
      </c>
      <c r="D60" s="59" t="s">
        <v>907</v>
      </c>
      <c r="E60" s="20" t="s">
        <v>560</v>
      </c>
      <c r="F60" s="59" t="s">
        <v>908</v>
      </c>
      <c r="G60" s="65" t="s">
        <v>68</v>
      </c>
      <c r="H60" s="67" t="s">
        <v>561</v>
      </c>
      <c r="I60" s="37" t="s">
        <v>909</v>
      </c>
      <c r="J60" s="2" t="s">
        <v>958</v>
      </c>
      <c r="K60" s="59">
        <v>2022</v>
      </c>
      <c r="L60" s="54">
        <v>44693</v>
      </c>
      <c r="M60" s="54">
        <v>44693</v>
      </c>
      <c r="N60" s="2" t="s">
        <v>485</v>
      </c>
      <c r="O60" s="59" t="s">
        <v>526</v>
      </c>
      <c r="P60" s="59" t="s">
        <v>562</v>
      </c>
      <c r="Q60" s="2" t="s">
        <v>530</v>
      </c>
      <c r="R60" s="59" t="s">
        <v>483</v>
      </c>
      <c r="S60" s="59" t="s">
        <v>531</v>
      </c>
      <c r="T60" s="69">
        <v>0</v>
      </c>
      <c r="U60" s="41">
        <v>23300</v>
      </c>
      <c r="V60" s="69">
        <v>0.1</v>
      </c>
      <c r="W60" s="69">
        <v>0.05</v>
      </c>
      <c r="X60" s="65" t="s">
        <v>239</v>
      </c>
      <c r="Y60" s="65" t="s">
        <v>240</v>
      </c>
      <c r="Z60" s="65" t="s">
        <v>68</v>
      </c>
      <c r="AA60" s="73">
        <v>164.6</v>
      </c>
      <c r="AB60" s="59">
        <v>1</v>
      </c>
      <c r="AC60" s="41">
        <f t="shared" si="4"/>
        <v>189.29</v>
      </c>
      <c r="AD60" s="2" t="s">
        <v>500</v>
      </c>
      <c r="AE60" s="68" t="s">
        <v>55</v>
      </c>
      <c r="AF60" s="2" t="s">
        <v>500</v>
      </c>
      <c r="AG60" s="68" t="s">
        <v>55</v>
      </c>
    </row>
    <row r="61" spans="1:33">
      <c r="A61" s="58" t="s">
        <v>906</v>
      </c>
      <c r="B61" s="59" t="s">
        <v>50</v>
      </c>
      <c r="C61" s="59" t="s">
        <v>581</v>
      </c>
      <c r="D61" s="59" t="s">
        <v>907</v>
      </c>
      <c r="E61" s="20" t="s">
        <v>560</v>
      </c>
      <c r="F61" s="59" t="s">
        <v>908</v>
      </c>
      <c r="G61" s="65" t="s">
        <v>68</v>
      </c>
      <c r="H61" s="67" t="s">
        <v>561</v>
      </c>
      <c r="I61" s="37" t="s">
        <v>909</v>
      </c>
      <c r="J61" s="2" t="s">
        <v>959</v>
      </c>
      <c r="K61" s="59">
        <v>2022</v>
      </c>
      <c r="L61" s="54">
        <v>44693</v>
      </c>
      <c r="M61" s="54">
        <v>44693</v>
      </c>
      <c r="N61" s="2" t="s">
        <v>485</v>
      </c>
      <c r="O61" s="59" t="s">
        <v>526</v>
      </c>
      <c r="P61" s="59" t="s">
        <v>562</v>
      </c>
      <c r="Q61" s="2" t="s">
        <v>530</v>
      </c>
      <c r="R61" s="59" t="s">
        <v>483</v>
      </c>
      <c r="S61" s="59" t="s">
        <v>531</v>
      </c>
      <c r="T61" s="69">
        <v>0</v>
      </c>
      <c r="U61" s="41">
        <v>23300</v>
      </c>
      <c r="V61" s="69">
        <v>0.1</v>
      </c>
      <c r="W61" s="69">
        <v>0.05</v>
      </c>
      <c r="X61" s="65" t="s">
        <v>239</v>
      </c>
      <c r="Y61" s="65" t="s">
        <v>240</v>
      </c>
      <c r="Z61" s="65" t="s">
        <v>68</v>
      </c>
      <c r="AA61" s="73">
        <v>186.3</v>
      </c>
      <c r="AB61" s="59">
        <v>1</v>
      </c>
      <c r="AC61" s="41">
        <f t="shared" si="4"/>
        <v>214.245</v>
      </c>
      <c r="AD61" s="2" t="s">
        <v>500</v>
      </c>
      <c r="AE61" s="68" t="s">
        <v>55</v>
      </c>
      <c r="AF61" s="2" t="s">
        <v>500</v>
      </c>
      <c r="AG61" s="68" t="s">
        <v>55</v>
      </c>
    </row>
    <row r="62" spans="1:33">
      <c r="A62" s="58" t="s">
        <v>906</v>
      </c>
      <c r="B62" s="59" t="s">
        <v>50</v>
      </c>
      <c r="C62" s="59" t="s">
        <v>581</v>
      </c>
      <c r="D62" s="59" t="s">
        <v>907</v>
      </c>
      <c r="E62" s="20" t="s">
        <v>560</v>
      </c>
      <c r="F62" s="59" t="s">
        <v>908</v>
      </c>
      <c r="G62" s="65" t="s">
        <v>74</v>
      </c>
      <c r="H62" s="67" t="s">
        <v>561</v>
      </c>
      <c r="I62" s="37" t="s">
        <v>909</v>
      </c>
      <c r="J62" s="2" t="s">
        <v>960</v>
      </c>
      <c r="K62" s="59">
        <v>2022</v>
      </c>
      <c r="L62" s="54">
        <v>44693</v>
      </c>
      <c r="M62" s="54">
        <v>44693</v>
      </c>
      <c r="N62" s="2" t="s">
        <v>485</v>
      </c>
      <c r="O62" s="59" t="s">
        <v>526</v>
      </c>
      <c r="P62" s="59" t="s">
        <v>562</v>
      </c>
      <c r="Q62" s="2" t="s">
        <v>530</v>
      </c>
      <c r="R62" s="59" t="s">
        <v>483</v>
      </c>
      <c r="S62" s="59" t="s">
        <v>531</v>
      </c>
      <c r="T62" s="69">
        <v>0</v>
      </c>
      <c r="U62" s="41">
        <v>23300</v>
      </c>
      <c r="V62" s="69">
        <v>0.1</v>
      </c>
      <c r="W62" s="69">
        <v>0.05</v>
      </c>
      <c r="X62" s="65" t="s">
        <v>239</v>
      </c>
      <c r="Y62" s="65" t="s">
        <v>240</v>
      </c>
      <c r="Z62" s="65" t="s">
        <v>74</v>
      </c>
      <c r="AA62" s="73">
        <v>101.8</v>
      </c>
      <c r="AB62" s="59">
        <v>1</v>
      </c>
      <c r="AC62" s="41">
        <f t="shared" si="4"/>
        <v>117.07</v>
      </c>
      <c r="AD62" s="2" t="s">
        <v>500</v>
      </c>
      <c r="AE62" s="68" t="s">
        <v>55</v>
      </c>
      <c r="AF62" s="2" t="s">
        <v>500</v>
      </c>
      <c r="AG62" s="68" t="s">
        <v>55</v>
      </c>
    </row>
    <row r="63" spans="1:33">
      <c r="A63" s="58" t="s">
        <v>906</v>
      </c>
      <c r="B63" s="59" t="s">
        <v>50</v>
      </c>
      <c r="C63" s="59" t="s">
        <v>581</v>
      </c>
      <c r="D63" s="59" t="s">
        <v>907</v>
      </c>
      <c r="E63" s="20" t="s">
        <v>560</v>
      </c>
      <c r="F63" s="59" t="s">
        <v>908</v>
      </c>
      <c r="G63" s="65" t="s">
        <v>74</v>
      </c>
      <c r="H63" s="67" t="s">
        <v>561</v>
      </c>
      <c r="I63" s="37" t="s">
        <v>909</v>
      </c>
      <c r="J63" s="2" t="s">
        <v>961</v>
      </c>
      <c r="K63" s="59">
        <v>2022</v>
      </c>
      <c r="L63" s="54">
        <v>44693</v>
      </c>
      <c r="M63" s="54">
        <v>44693</v>
      </c>
      <c r="N63" s="2" t="s">
        <v>485</v>
      </c>
      <c r="O63" s="59" t="s">
        <v>526</v>
      </c>
      <c r="P63" s="59" t="s">
        <v>562</v>
      </c>
      <c r="Q63" s="2" t="s">
        <v>530</v>
      </c>
      <c r="R63" s="59" t="s">
        <v>483</v>
      </c>
      <c r="S63" s="59" t="s">
        <v>531</v>
      </c>
      <c r="T63" s="69">
        <v>0</v>
      </c>
      <c r="U63" s="41">
        <v>23300</v>
      </c>
      <c r="V63" s="69">
        <v>0.1</v>
      </c>
      <c r="W63" s="69">
        <v>0.05</v>
      </c>
      <c r="X63" s="65" t="s">
        <v>241</v>
      </c>
      <c r="Y63" s="65" t="s">
        <v>242</v>
      </c>
      <c r="Z63" s="65" t="s">
        <v>74</v>
      </c>
      <c r="AA63" s="73">
        <v>38.299999999999997</v>
      </c>
      <c r="AB63" s="59">
        <v>1</v>
      </c>
      <c r="AC63" s="41">
        <f t="shared" si="4"/>
        <v>44.044999999999995</v>
      </c>
      <c r="AD63" s="2" t="s">
        <v>500</v>
      </c>
      <c r="AE63" s="68" t="s">
        <v>55</v>
      </c>
      <c r="AF63" s="2" t="s">
        <v>500</v>
      </c>
      <c r="AG63" s="68" t="s">
        <v>55</v>
      </c>
    </row>
    <row r="64" spans="1:33">
      <c r="A64" s="58" t="s">
        <v>906</v>
      </c>
      <c r="B64" s="59" t="s">
        <v>50</v>
      </c>
      <c r="C64" s="59" t="s">
        <v>581</v>
      </c>
      <c r="D64" s="59" t="s">
        <v>907</v>
      </c>
      <c r="E64" s="20" t="s">
        <v>560</v>
      </c>
      <c r="F64" s="59" t="s">
        <v>908</v>
      </c>
      <c r="G64" s="65" t="s">
        <v>60</v>
      </c>
      <c r="H64" s="67" t="s">
        <v>561</v>
      </c>
      <c r="I64" s="37" t="s">
        <v>909</v>
      </c>
      <c r="J64" s="2" t="s">
        <v>962</v>
      </c>
      <c r="K64" s="59">
        <v>2022</v>
      </c>
      <c r="L64" s="54">
        <v>44693</v>
      </c>
      <c r="M64" s="54">
        <v>44693</v>
      </c>
      <c r="N64" s="2" t="s">
        <v>485</v>
      </c>
      <c r="O64" s="59" t="s">
        <v>526</v>
      </c>
      <c r="P64" s="59" t="s">
        <v>562</v>
      </c>
      <c r="Q64" s="2" t="s">
        <v>530</v>
      </c>
      <c r="R64" s="59" t="s">
        <v>483</v>
      </c>
      <c r="S64" s="59" t="s">
        <v>531</v>
      </c>
      <c r="T64" s="69">
        <v>0</v>
      </c>
      <c r="U64" s="41">
        <v>23300</v>
      </c>
      <c r="V64" s="69">
        <v>0.1</v>
      </c>
      <c r="W64" s="69">
        <v>0.05</v>
      </c>
      <c r="X64" s="65" t="s">
        <v>241</v>
      </c>
      <c r="Y64" s="65" t="s">
        <v>242</v>
      </c>
      <c r="Z64" s="65" t="s">
        <v>60</v>
      </c>
      <c r="AA64" s="73">
        <v>164.6</v>
      </c>
      <c r="AB64" s="59">
        <v>1</v>
      </c>
      <c r="AC64" s="41">
        <f t="shared" si="4"/>
        <v>189.29</v>
      </c>
      <c r="AD64" s="2" t="s">
        <v>500</v>
      </c>
      <c r="AE64" s="68" t="s">
        <v>55</v>
      </c>
      <c r="AF64" s="2" t="s">
        <v>500</v>
      </c>
      <c r="AG64" s="68" t="s">
        <v>55</v>
      </c>
    </row>
    <row r="65" spans="1:33">
      <c r="A65" s="58" t="s">
        <v>906</v>
      </c>
      <c r="B65" s="59" t="s">
        <v>50</v>
      </c>
      <c r="C65" s="59" t="s">
        <v>581</v>
      </c>
      <c r="D65" s="59" t="s">
        <v>907</v>
      </c>
      <c r="E65" s="20" t="s">
        <v>560</v>
      </c>
      <c r="F65" s="59" t="s">
        <v>908</v>
      </c>
      <c r="G65" s="65" t="s">
        <v>68</v>
      </c>
      <c r="H65" s="67" t="s">
        <v>561</v>
      </c>
      <c r="I65" s="37" t="s">
        <v>909</v>
      </c>
      <c r="J65" s="2" t="s">
        <v>963</v>
      </c>
      <c r="K65" s="59">
        <v>2022</v>
      </c>
      <c r="L65" s="54">
        <v>44693</v>
      </c>
      <c r="M65" s="54">
        <v>44693</v>
      </c>
      <c r="N65" s="2" t="s">
        <v>485</v>
      </c>
      <c r="O65" s="59" t="s">
        <v>526</v>
      </c>
      <c r="P65" s="59" t="s">
        <v>562</v>
      </c>
      <c r="Q65" s="2" t="s">
        <v>530</v>
      </c>
      <c r="R65" s="59" t="s">
        <v>483</v>
      </c>
      <c r="S65" s="59" t="s">
        <v>531</v>
      </c>
      <c r="T65" s="69">
        <v>0</v>
      </c>
      <c r="U65" s="41">
        <v>23300</v>
      </c>
      <c r="V65" s="69">
        <v>0.1</v>
      </c>
      <c r="W65" s="69">
        <v>0.05</v>
      </c>
      <c r="X65" s="65" t="s">
        <v>243</v>
      </c>
      <c r="Y65" s="65" t="s">
        <v>244</v>
      </c>
      <c r="Z65" s="65" t="s">
        <v>68</v>
      </c>
      <c r="AA65" s="73">
        <v>161.4</v>
      </c>
      <c r="AB65" s="59">
        <v>1</v>
      </c>
      <c r="AC65" s="41">
        <f t="shared" si="4"/>
        <v>185.61</v>
      </c>
      <c r="AD65" s="2" t="s">
        <v>500</v>
      </c>
      <c r="AE65" s="68" t="s">
        <v>55</v>
      </c>
      <c r="AF65" s="2" t="s">
        <v>500</v>
      </c>
      <c r="AG65" s="68" t="s">
        <v>55</v>
      </c>
    </row>
    <row r="66" spans="1:33">
      <c r="A66" s="58" t="s">
        <v>906</v>
      </c>
      <c r="B66" s="59" t="s">
        <v>50</v>
      </c>
      <c r="C66" s="59" t="s">
        <v>581</v>
      </c>
      <c r="D66" s="59" t="s">
        <v>907</v>
      </c>
      <c r="E66" s="20" t="s">
        <v>560</v>
      </c>
      <c r="F66" s="59" t="s">
        <v>908</v>
      </c>
      <c r="G66" s="65" t="s">
        <v>74</v>
      </c>
      <c r="H66" s="67" t="s">
        <v>561</v>
      </c>
      <c r="I66" s="37" t="s">
        <v>909</v>
      </c>
      <c r="J66" s="2" t="s">
        <v>964</v>
      </c>
      <c r="K66" s="59">
        <v>2022</v>
      </c>
      <c r="L66" s="54">
        <v>44693</v>
      </c>
      <c r="M66" s="54">
        <v>44693</v>
      </c>
      <c r="N66" s="2" t="s">
        <v>485</v>
      </c>
      <c r="O66" s="59" t="s">
        <v>526</v>
      </c>
      <c r="P66" s="59" t="s">
        <v>562</v>
      </c>
      <c r="Q66" s="2" t="s">
        <v>530</v>
      </c>
      <c r="R66" s="59" t="s">
        <v>483</v>
      </c>
      <c r="S66" s="59" t="s">
        <v>531</v>
      </c>
      <c r="T66" s="69">
        <v>0</v>
      </c>
      <c r="U66" s="41">
        <v>23300</v>
      </c>
      <c r="V66" s="69">
        <v>0.1</v>
      </c>
      <c r="W66" s="69">
        <v>0.05</v>
      </c>
      <c r="X66" s="65" t="s">
        <v>243</v>
      </c>
      <c r="Y66" s="65" t="s">
        <v>244</v>
      </c>
      <c r="Z66" s="65" t="s">
        <v>74</v>
      </c>
      <c r="AA66" s="73">
        <v>248.5</v>
      </c>
      <c r="AB66" s="59">
        <v>1</v>
      </c>
      <c r="AC66" s="41">
        <f t="shared" si="4"/>
        <v>285.77499999999998</v>
      </c>
      <c r="AD66" s="2" t="s">
        <v>500</v>
      </c>
      <c r="AE66" s="68" t="s">
        <v>55</v>
      </c>
      <c r="AF66" s="2" t="s">
        <v>500</v>
      </c>
      <c r="AG66" s="68" t="s">
        <v>55</v>
      </c>
    </row>
    <row r="67" spans="1:33">
      <c r="A67" s="58" t="s">
        <v>906</v>
      </c>
      <c r="B67" s="59" t="s">
        <v>50</v>
      </c>
      <c r="C67" s="59" t="s">
        <v>581</v>
      </c>
      <c r="D67" s="59" t="s">
        <v>907</v>
      </c>
      <c r="E67" s="20" t="s">
        <v>560</v>
      </c>
      <c r="F67" s="59" t="s">
        <v>908</v>
      </c>
      <c r="G67" s="65" t="s">
        <v>74</v>
      </c>
      <c r="H67" s="67" t="s">
        <v>561</v>
      </c>
      <c r="I67" s="37" t="s">
        <v>909</v>
      </c>
      <c r="J67" s="2" t="s">
        <v>965</v>
      </c>
      <c r="K67" s="59">
        <v>2022</v>
      </c>
      <c r="L67" s="54">
        <v>44693</v>
      </c>
      <c r="M67" s="54">
        <v>44693</v>
      </c>
      <c r="N67" s="2" t="s">
        <v>485</v>
      </c>
      <c r="O67" s="59" t="s">
        <v>526</v>
      </c>
      <c r="P67" s="59" t="s">
        <v>562</v>
      </c>
      <c r="Q67" s="2" t="s">
        <v>530</v>
      </c>
      <c r="R67" s="59" t="s">
        <v>483</v>
      </c>
      <c r="S67" s="59" t="s">
        <v>531</v>
      </c>
      <c r="T67" s="69">
        <v>0</v>
      </c>
      <c r="U67" s="41">
        <v>23300</v>
      </c>
      <c r="V67" s="69">
        <v>0.1</v>
      </c>
      <c r="W67" s="69">
        <v>0.05</v>
      </c>
      <c r="X67" s="65" t="s">
        <v>245</v>
      </c>
      <c r="Y67" s="65" t="s">
        <v>246</v>
      </c>
      <c r="Z67" s="65" t="s">
        <v>74</v>
      </c>
      <c r="AA67" s="73">
        <v>116.8</v>
      </c>
      <c r="AB67" s="59">
        <v>1</v>
      </c>
      <c r="AC67" s="41">
        <f t="shared" si="4"/>
        <v>134.32</v>
      </c>
      <c r="AD67" s="2" t="s">
        <v>500</v>
      </c>
      <c r="AE67" s="68" t="s">
        <v>55</v>
      </c>
      <c r="AF67" s="2" t="s">
        <v>500</v>
      </c>
      <c r="AG67" s="68" t="s">
        <v>55</v>
      </c>
    </row>
    <row r="68" spans="1:33">
      <c r="A68" s="58" t="s">
        <v>906</v>
      </c>
      <c r="B68" s="59" t="s">
        <v>50</v>
      </c>
      <c r="C68" s="59" t="s">
        <v>581</v>
      </c>
      <c r="D68" s="59" t="s">
        <v>907</v>
      </c>
      <c r="E68" s="20" t="s">
        <v>560</v>
      </c>
      <c r="F68" s="59" t="s">
        <v>908</v>
      </c>
      <c r="G68" s="65" t="s">
        <v>60</v>
      </c>
      <c r="H68" s="67" t="s">
        <v>561</v>
      </c>
      <c r="I68" s="37" t="s">
        <v>909</v>
      </c>
      <c r="J68" s="2" t="s">
        <v>966</v>
      </c>
      <c r="K68" s="59">
        <v>2022</v>
      </c>
      <c r="L68" s="54">
        <v>44693</v>
      </c>
      <c r="M68" s="54">
        <v>44693</v>
      </c>
      <c r="N68" s="2" t="s">
        <v>485</v>
      </c>
      <c r="O68" s="59" t="s">
        <v>526</v>
      </c>
      <c r="P68" s="59" t="s">
        <v>562</v>
      </c>
      <c r="Q68" s="2" t="s">
        <v>530</v>
      </c>
      <c r="R68" s="59" t="s">
        <v>483</v>
      </c>
      <c r="S68" s="59" t="s">
        <v>531</v>
      </c>
      <c r="T68" s="69">
        <v>0</v>
      </c>
      <c r="U68" s="41">
        <v>23300</v>
      </c>
      <c r="V68" s="69">
        <v>0.1</v>
      </c>
      <c r="W68" s="69">
        <v>0.05</v>
      </c>
      <c r="X68" s="65" t="s">
        <v>245</v>
      </c>
      <c r="Y68" s="65" t="s">
        <v>246</v>
      </c>
      <c r="Z68" s="65" t="s">
        <v>60</v>
      </c>
      <c r="AA68" s="73">
        <v>119.1</v>
      </c>
      <c r="AB68" s="59">
        <v>1</v>
      </c>
      <c r="AC68" s="41">
        <f t="shared" ref="AC68:AC69" si="5">(AA68*AB68)+((AA68*AB68)*(V68+W68))</f>
        <v>136.965</v>
      </c>
      <c r="AD68" s="2" t="s">
        <v>500</v>
      </c>
      <c r="AE68" s="68" t="s">
        <v>55</v>
      </c>
      <c r="AF68" s="2" t="s">
        <v>500</v>
      </c>
      <c r="AG68" s="68" t="s">
        <v>55</v>
      </c>
    </row>
    <row r="69" spans="1:33">
      <c r="A69" s="58" t="s">
        <v>906</v>
      </c>
      <c r="B69" s="59" t="s">
        <v>50</v>
      </c>
      <c r="C69" s="59" t="s">
        <v>581</v>
      </c>
      <c r="D69" s="59" t="s">
        <v>907</v>
      </c>
      <c r="E69" s="20" t="s">
        <v>560</v>
      </c>
      <c r="F69" s="59" t="s">
        <v>908</v>
      </c>
      <c r="G69" s="65" t="s">
        <v>60</v>
      </c>
      <c r="H69" s="67" t="s">
        <v>561</v>
      </c>
      <c r="I69" s="37" t="s">
        <v>909</v>
      </c>
      <c r="J69" s="2" t="s">
        <v>967</v>
      </c>
      <c r="K69" s="59">
        <v>2022</v>
      </c>
      <c r="L69" s="54">
        <v>44693</v>
      </c>
      <c r="M69" s="54">
        <v>44693</v>
      </c>
      <c r="N69" s="2" t="s">
        <v>485</v>
      </c>
      <c r="O69" s="59" t="s">
        <v>526</v>
      </c>
      <c r="P69" s="59" t="s">
        <v>562</v>
      </c>
      <c r="Q69" s="2" t="s">
        <v>530</v>
      </c>
      <c r="R69" s="59" t="s">
        <v>483</v>
      </c>
      <c r="S69" s="59" t="s">
        <v>531</v>
      </c>
      <c r="T69" s="69">
        <v>0</v>
      </c>
      <c r="U69" s="41">
        <v>23300</v>
      </c>
      <c r="V69" s="69">
        <v>0.1</v>
      </c>
      <c r="W69" s="69">
        <v>0.05</v>
      </c>
      <c r="X69" s="65" t="s">
        <v>53</v>
      </c>
      <c r="Y69" s="65" t="s">
        <v>54</v>
      </c>
      <c r="Z69" s="65" t="s">
        <v>60</v>
      </c>
      <c r="AA69" s="73">
        <v>167.7</v>
      </c>
      <c r="AB69" s="59">
        <v>1</v>
      </c>
      <c r="AC69" s="41">
        <f t="shared" si="5"/>
        <v>192.85499999999999</v>
      </c>
      <c r="AD69" s="2" t="s">
        <v>500</v>
      </c>
      <c r="AE69" s="68" t="s">
        <v>55</v>
      </c>
      <c r="AF69" s="2" t="s">
        <v>500</v>
      </c>
      <c r="AG69" s="68" t="s">
        <v>55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:I69" r:id="rId11" display="info@itf.com.vn"/>
  </hyperlinks>
  <pageMargins left="0.7" right="0.7" top="0.75" bottom="0.75" header="0.3" footer="0.3"/>
  <pageSetup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3" sqref="A43"/>
    </sheetView>
  </sheetViews>
  <sheetFormatPr defaultRowHeight="14.4"/>
  <cols>
    <col min="1" max="1" width="9.109375" customWidth="1"/>
    <col min="2" max="2" width="20" customWidth="1"/>
    <col min="3" max="3" width="18.6640625" customWidth="1"/>
    <col min="4" max="4" width="45.21875" style="20" customWidth="1"/>
  </cols>
  <sheetData>
    <row r="1" spans="1:4">
      <c r="A1" s="13" t="s">
        <v>283</v>
      </c>
      <c r="B1" s="13" t="s">
        <v>286</v>
      </c>
      <c r="C1" s="13" t="s">
        <v>284</v>
      </c>
      <c r="D1" s="18" t="s">
        <v>285</v>
      </c>
    </row>
    <row r="2" spans="1:4">
      <c r="A2" s="16" t="s">
        <v>305</v>
      </c>
      <c r="B2" s="17"/>
      <c r="C2" s="17"/>
      <c r="D2" s="19"/>
    </row>
    <row r="3" spans="1:4" s="14" customFormat="1" ht="100.8">
      <c r="A3" s="14">
        <v>1</v>
      </c>
      <c r="B3" s="14" t="s">
        <v>287</v>
      </c>
      <c r="C3" s="14" t="s">
        <v>288</v>
      </c>
      <c r="D3" s="15" t="s">
        <v>289</v>
      </c>
    </row>
    <row r="4" spans="1:4">
      <c r="A4">
        <v>2</v>
      </c>
      <c r="B4" t="s">
        <v>290</v>
      </c>
      <c r="C4" t="s">
        <v>291</v>
      </c>
      <c r="D4" s="20" t="s">
        <v>292</v>
      </c>
    </row>
    <row r="5" spans="1:4">
      <c r="A5">
        <v>3</v>
      </c>
      <c r="B5" t="s">
        <v>293</v>
      </c>
      <c r="C5" t="s">
        <v>294</v>
      </c>
      <c r="D5" s="20" t="s">
        <v>295</v>
      </c>
    </row>
    <row r="6" spans="1:4" ht="28.8">
      <c r="A6">
        <v>4</v>
      </c>
      <c r="B6" t="s">
        <v>296</v>
      </c>
      <c r="C6" t="s">
        <v>297</v>
      </c>
      <c r="D6" s="20" t="s">
        <v>298</v>
      </c>
    </row>
    <row r="7" spans="1:4">
      <c r="A7">
        <v>5</v>
      </c>
      <c r="B7" t="s">
        <v>299</v>
      </c>
      <c r="C7" t="s">
        <v>294</v>
      </c>
      <c r="D7" s="20" t="s">
        <v>300</v>
      </c>
    </row>
    <row r="8" spans="1:4">
      <c r="A8">
        <v>6</v>
      </c>
      <c r="B8" t="s">
        <v>301</v>
      </c>
      <c r="C8" t="s">
        <v>294</v>
      </c>
      <c r="D8" s="20" t="s">
        <v>300</v>
      </c>
    </row>
    <row r="9" spans="1:4">
      <c r="A9">
        <v>7</v>
      </c>
      <c r="B9" t="s">
        <v>302</v>
      </c>
      <c r="C9" t="s">
        <v>294</v>
      </c>
      <c r="D9" s="20" t="s">
        <v>300</v>
      </c>
    </row>
    <row r="10" spans="1:4">
      <c r="A10">
        <v>8</v>
      </c>
      <c r="B10" t="s">
        <v>303</v>
      </c>
      <c r="C10" t="s">
        <v>294</v>
      </c>
      <c r="D10" s="20" t="s">
        <v>300</v>
      </c>
    </row>
    <row r="11" spans="1:4">
      <c r="A11">
        <v>9</v>
      </c>
      <c r="B11" t="s">
        <v>304</v>
      </c>
      <c r="C11" t="s">
        <v>294</v>
      </c>
      <c r="D11" s="20" t="s">
        <v>300</v>
      </c>
    </row>
    <row r="12" spans="1:4">
      <c r="A12">
        <v>10</v>
      </c>
      <c r="B12" t="s">
        <v>306</v>
      </c>
      <c r="C12" t="s">
        <v>291</v>
      </c>
      <c r="D12" s="20" t="s">
        <v>307</v>
      </c>
    </row>
    <row r="13" spans="1:4">
      <c r="A13">
        <v>11</v>
      </c>
      <c r="B13" t="s">
        <v>308</v>
      </c>
      <c r="C13" t="s">
        <v>291</v>
      </c>
      <c r="D13" s="20" t="s">
        <v>310</v>
      </c>
    </row>
    <row r="14" spans="1:4">
      <c r="A14">
        <v>12</v>
      </c>
      <c r="B14" t="s">
        <v>312</v>
      </c>
      <c r="C14" t="s">
        <v>309</v>
      </c>
      <c r="D14" s="20" t="s">
        <v>311</v>
      </c>
    </row>
    <row r="15" spans="1:4" s="2" customFormat="1">
      <c r="A15" s="2">
        <v>13</v>
      </c>
      <c r="B15" s="2" t="s">
        <v>341</v>
      </c>
      <c r="C15" s="2" t="s">
        <v>342</v>
      </c>
      <c r="D15" s="20" t="s">
        <v>343</v>
      </c>
    </row>
    <row r="16" spans="1:4" ht="72">
      <c r="A16">
        <v>14</v>
      </c>
      <c r="B16" t="s">
        <v>313</v>
      </c>
      <c r="C16" t="s">
        <v>314</v>
      </c>
      <c r="D16" s="20" t="s">
        <v>315</v>
      </c>
    </row>
    <row r="17" spans="1:4">
      <c r="A17" s="16" t="s">
        <v>316</v>
      </c>
      <c r="B17" s="17"/>
      <c r="C17" s="17"/>
      <c r="D17" s="19"/>
    </row>
    <row r="18" spans="1:4" ht="28.8">
      <c r="A18">
        <v>1</v>
      </c>
      <c r="B18" t="s">
        <v>321</v>
      </c>
      <c r="C18" t="s">
        <v>318</v>
      </c>
      <c r="D18" s="20" t="s">
        <v>319</v>
      </c>
    </row>
    <row r="19" spans="1:4" ht="28.8">
      <c r="A19">
        <v>2</v>
      </c>
      <c r="B19" t="s">
        <v>322</v>
      </c>
      <c r="C19" s="2" t="s">
        <v>318</v>
      </c>
      <c r="D19" s="20" t="s">
        <v>319</v>
      </c>
    </row>
    <row r="20" spans="1:4">
      <c r="A20">
        <v>3</v>
      </c>
      <c r="B20" s="2" t="s">
        <v>320</v>
      </c>
      <c r="C20" s="2" t="s">
        <v>323</v>
      </c>
      <c r="D20" s="20" t="s">
        <v>324</v>
      </c>
    </row>
    <row r="21" spans="1:4">
      <c r="A21">
        <v>4</v>
      </c>
      <c r="B21" s="2" t="s">
        <v>325</v>
      </c>
      <c r="C21" s="2" t="s">
        <v>323</v>
      </c>
      <c r="D21" s="20" t="s">
        <v>326</v>
      </c>
    </row>
    <row r="22" spans="1:4">
      <c r="A22">
        <v>5</v>
      </c>
      <c r="B22" s="2" t="s">
        <v>327</v>
      </c>
      <c r="C22" s="2" t="s">
        <v>328</v>
      </c>
      <c r="D22" s="20" t="s">
        <v>317</v>
      </c>
    </row>
    <row r="23" spans="1:4">
      <c r="A23">
        <v>6</v>
      </c>
      <c r="B23" s="2" t="s">
        <v>329</v>
      </c>
      <c r="C23" s="2" t="s">
        <v>328</v>
      </c>
      <c r="D23" s="20" t="s">
        <v>330</v>
      </c>
    </row>
    <row r="24" spans="1:4">
      <c r="A24">
        <v>7</v>
      </c>
      <c r="B24" s="2" t="s">
        <v>331</v>
      </c>
      <c r="C24" s="2" t="s">
        <v>332</v>
      </c>
      <c r="D24" s="20" t="s">
        <v>310</v>
      </c>
    </row>
    <row r="25" spans="1:4">
      <c r="A25">
        <v>8</v>
      </c>
      <c r="B25" s="2" t="s">
        <v>333</v>
      </c>
      <c r="C25" s="2" t="s">
        <v>332</v>
      </c>
      <c r="D25" s="20" t="s">
        <v>310</v>
      </c>
    </row>
    <row r="26" spans="1:4">
      <c r="A26">
        <v>9</v>
      </c>
      <c r="B26" s="2" t="s">
        <v>334</v>
      </c>
      <c r="C26" s="2" t="s">
        <v>332</v>
      </c>
      <c r="D26" s="20" t="s">
        <v>310</v>
      </c>
    </row>
    <row r="27" spans="1:4" s="2" customFormat="1">
      <c r="A27" s="16" t="s">
        <v>353</v>
      </c>
      <c r="B27" s="17"/>
      <c r="C27" s="17"/>
      <c r="D27" s="19"/>
    </row>
    <row r="28" spans="1:4" s="2" customFormat="1">
      <c r="A28" s="2">
        <v>1</v>
      </c>
      <c r="B28" s="2" t="s">
        <v>354</v>
      </c>
      <c r="C28" s="2" t="s">
        <v>355</v>
      </c>
      <c r="D28" s="20" t="s">
        <v>356</v>
      </c>
    </row>
    <row r="29" spans="1:4" s="2" customFormat="1">
      <c r="A29" s="2">
        <v>2</v>
      </c>
      <c r="B29" s="2" t="s">
        <v>357</v>
      </c>
      <c r="C29" s="2" t="s">
        <v>358</v>
      </c>
      <c r="D29" s="20" t="s">
        <v>359</v>
      </c>
    </row>
    <row r="30" spans="1:4" s="2" customFormat="1">
      <c r="A30" s="2">
        <v>3</v>
      </c>
      <c r="B30" s="2" t="s">
        <v>360</v>
      </c>
      <c r="C30" s="2" t="s">
        <v>361</v>
      </c>
      <c r="D30" s="20" t="s">
        <v>362</v>
      </c>
    </row>
    <row r="31" spans="1:4" s="2" customFormat="1">
      <c r="A31" s="2">
        <v>4</v>
      </c>
      <c r="B31" s="2" t="s">
        <v>365</v>
      </c>
      <c r="C31" s="2" t="s">
        <v>363</v>
      </c>
      <c r="D31" s="20" t="s">
        <v>364</v>
      </c>
    </row>
    <row r="32" spans="1:4" s="2" customFormat="1">
      <c r="D32" s="20"/>
    </row>
    <row r="34" spans="1:4" s="2" customFormat="1">
      <c r="D34" s="20"/>
    </row>
    <row r="35" spans="1:4">
      <c r="A35" s="16" t="s">
        <v>335</v>
      </c>
      <c r="B35" s="17"/>
      <c r="C35" s="17"/>
      <c r="D35" s="19"/>
    </row>
    <row r="36" spans="1:4" ht="43.2">
      <c r="A36">
        <v>1</v>
      </c>
      <c r="B36" t="s">
        <v>285</v>
      </c>
      <c r="D36" s="20" t="s">
        <v>336</v>
      </c>
    </row>
    <row r="37" spans="1:4" ht="57.6">
      <c r="A37">
        <v>2</v>
      </c>
      <c r="B37" t="s">
        <v>337</v>
      </c>
      <c r="D37" s="20" t="s">
        <v>338</v>
      </c>
    </row>
    <row r="38" spans="1:4">
      <c r="A38">
        <v>3</v>
      </c>
      <c r="B38" t="s">
        <v>339</v>
      </c>
      <c r="C38" t="s">
        <v>340</v>
      </c>
      <c r="D38" s="20" t="s">
        <v>310</v>
      </c>
    </row>
    <row r="39" spans="1:4">
      <c r="A39">
        <v>4</v>
      </c>
      <c r="B39" t="s">
        <v>345</v>
      </c>
      <c r="C39" t="s">
        <v>348</v>
      </c>
      <c r="D39" s="20" t="s">
        <v>344</v>
      </c>
    </row>
    <row r="40" spans="1:4" ht="28.8">
      <c r="A40">
        <v>5</v>
      </c>
      <c r="B40" t="s">
        <v>346</v>
      </c>
      <c r="C40" s="2" t="s">
        <v>348</v>
      </c>
      <c r="D40" s="20" t="s">
        <v>349</v>
      </c>
    </row>
    <row r="41" spans="1:4" ht="28.8">
      <c r="A41">
        <v>6</v>
      </c>
      <c r="B41" t="s">
        <v>347</v>
      </c>
      <c r="C41" s="2" t="s">
        <v>348</v>
      </c>
      <c r="D41" s="20" t="s">
        <v>350</v>
      </c>
    </row>
    <row r="42" spans="1:4" ht="28.8">
      <c r="A42">
        <v>7</v>
      </c>
      <c r="B42" t="s">
        <v>351</v>
      </c>
      <c r="C42" s="2" t="s">
        <v>348</v>
      </c>
      <c r="D42" s="20" t="s">
        <v>352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5"/>
  <sheetViews>
    <sheetView workbookViewId="0">
      <pane xSplit="2" ySplit="1" topLeftCell="T311" activePane="bottomRight" state="frozen"/>
      <selection pane="topRight" activeCell="C1" sqref="C1"/>
      <selection pane="bottomLeft" activeCell="A2" sqref="A2"/>
      <selection pane="bottomRight" activeCell="AA12" sqref="AA12:AA335"/>
    </sheetView>
  </sheetViews>
  <sheetFormatPr defaultRowHeight="14.4"/>
  <cols>
    <col min="1" max="1" width="18.77734375" style="58" bestFit="1" customWidth="1"/>
    <col min="2" max="2" width="8.21875" style="58" bestFit="1" customWidth="1"/>
    <col min="3" max="3" width="10.5546875" style="58" bestFit="1" customWidth="1"/>
    <col min="4" max="4" width="10.5546875" style="59" bestFit="1" customWidth="1"/>
    <col min="5" max="5" width="12.21875" style="58" bestFit="1" customWidth="1"/>
    <col min="6" max="6" width="10.6640625" style="58" bestFit="1" customWidth="1"/>
    <col min="7" max="7" width="19.44140625" style="58" bestFit="1" customWidth="1"/>
    <col min="8" max="8" width="11.44140625" style="58" bestFit="1" customWidth="1"/>
    <col min="9" max="9" width="20.5546875" style="58" bestFit="1" customWidth="1"/>
    <col min="10" max="10" width="17" style="58" bestFit="1" customWidth="1"/>
    <col min="11" max="11" width="10.33203125" style="58" bestFit="1" customWidth="1"/>
    <col min="12" max="12" width="9.5546875" style="58" bestFit="1" customWidth="1"/>
    <col min="13" max="13" width="6.21875" style="58" bestFit="1" customWidth="1"/>
    <col min="14" max="14" width="20.77734375" style="58" bestFit="1" customWidth="1"/>
    <col min="15" max="15" width="20" style="58" bestFit="1" customWidth="1"/>
    <col min="16" max="16" width="21.5546875" style="58" bestFit="1" customWidth="1"/>
    <col min="17" max="17" width="20.6640625" style="58" bestFit="1" customWidth="1"/>
    <col min="18" max="18" width="10.5546875" style="59" bestFit="1" customWidth="1"/>
    <col min="19" max="19" width="8.5546875" style="58" bestFit="1" customWidth="1"/>
    <col min="20" max="20" width="10.5546875" style="59" bestFit="1" customWidth="1"/>
    <col min="21" max="21" width="12.33203125" style="59" bestFit="1" customWidth="1"/>
    <col min="22" max="22" width="12.88671875" style="59" bestFit="1" customWidth="1"/>
    <col min="23" max="23" width="14.6640625" style="58" bestFit="1" customWidth="1"/>
    <col min="24" max="24" width="28.109375" style="58" customWidth="1"/>
    <col min="25" max="25" width="11.77734375" style="58" bestFit="1" customWidth="1"/>
    <col min="26" max="26" width="17" style="58" bestFit="1" customWidth="1"/>
    <col min="27" max="27" width="10.5546875" style="59" bestFit="1" customWidth="1"/>
    <col min="28" max="29" width="12.44140625" style="62" customWidth="1"/>
    <col min="30" max="30" width="9.77734375" style="60" customWidth="1"/>
    <col min="31" max="31" width="11.88671875" style="62" bestFit="1" customWidth="1"/>
    <col min="32" max="32" width="12.6640625" style="62" bestFit="1" customWidth="1"/>
    <col min="33" max="33" width="12.21875" style="58" bestFit="1" customWidth="1"/>
    <col min="34" max="34" width="10.77734375" style="58" bestFit="1" customWidth="1"/>
    <col min="35" max="35" width="12.21875" style="58" bestFit="1" customWidth="1"/>
    <col min="36" max="36" width="11.33203125" style="58" bestFit="1" customWidth="1"/>
    <col min="37" max="16384" width="8.88671875" style="58"/>
  </cols>
  <sheetData>
    <row r="1" spans="1:36">
      <c r="A1" s="52" t="s">
        <v>536</v>
      </c>
      <c r="B1" s="56" t="s">
        <v>537</v>
      </c>
      <c r="C1" s="56" t="s">
        <v>293</v>
      </c>
      <c r="D1" s="57" t="s">
        <v>296</v>
      </c>
      <c r="E1" s="56" t="s">
        <v>299</v>
      </c>
      <c r="F1" s="56" t="s">
        <v>301</v>
      </c>
      <c r="G1" s="56" t="s">
        <v>302</v>
      </c>
      <c r="H1" s="56" t="s">
        <v>303</v>
      </c>
      <c r="I1" s="56" t="s">
        <v>304</v>
      </c>
      <c r="J1" s="56" t="s">
        <v>306</v>
      </c>
      <c r="K1" s="56" t="s">
        <v>308</v>
      </c>
      <c r="L1" s="56" t="s">
        <v>341</v>
      </c>
      <c r="M1" s="56" t="s">
        <v>313</v>
      </c>
      <c r="N1" s="56" t="s">
        <v>321</v>
      </c>
      <c r="O1" s="56" t="s">
        <v>322</v>
      </c>
      <c r="P1" s="56" t="s">
        <v>320</v>
      </c>
      <c r="Q1" s="56" t="s">
        <v>325</v>
      </c>
      <c r="R1" s="57" t="s">
        <v>327</v>
      </c>
      <c r="S1" s="56" t="s">
        <v>329</v>
      </c>
      <c r="T1" s="57" t="s">
        <v>331</v>
      </c>
      <c r="U1" s="57" t="s">
        <v>538</v>
      </c>
      <c r="V1" s="57" t="s">
        <v>334</v>
      </c>
      <c r="W1" s="56" t="s">
        <v>520</v>
      </c>
      <c r="X1" s="56" t="s">
        <v>521</v>
      </c>
      <c r="Y1" s="56" t="s">
        <v>539</v>
      </c>
      <c r="Z1" s="56" t="s">
        <v>337</v>
      </c>
      <c r="AA1" s="57" t="s">
        <v>339</v>
      </c>
      <c r="AB1" s="61" t="s">
        <v>345</v>
      </c>
      <c r="AC1" s="61" t="s">
        <v>346</v>
      </c>
      <c r="AD1" s="63" t="s">
        <v>552</v>
      </c>
      <c r="AE1" s="61" t="s">
        <v>347</v>
      </c>
      <c r="AF1" s="61" t="s">
        <v>351</v>
      </c>
      <c r="AG1" s="56" t="s">
        <v>354</v>
      </c>
      <c r="AH1" s="56" t="s">
        <v>357</v>
      </c>
      <c r="AI1" s="56" t="s">
        <v>360</v>
      </c>
      <c r="AJ1" s="56" t="s">
        <v>365</v>
      </c>
    </row>
    <row r="2" spans="1:36">
      <c r="A2" s="58" t="s">
        <v>540</v>
      </c>
      <c r="B2" s="58" t="s">
        <v>541</v>
      </c>
      <c r="C2" s="58" t="s">
        <v>501</v>
      </c>
      <c r="D2" s="59">
        <v>2022</v>
      </c>
      <c r="E2" s="58" t="s">
        <v>501</v>
      </c>
      <c r="F2" s="58" t="s">
        <v>543</v>
      </c>
      <c r="G2" s="58" t="s">
        <v>501</v>
      </c>
      <c r="H2" s="58" t="s">
        <v>544</v>
      </c>
      <c r="I2" s="58" t="s">
        <v>501</v>
      </c>
      <c r="J2" s="58" t="s">
        <v>485</v>
      </c>
      <c r="K2" s="58" t="s">
        <v>546</v>
      </c>
      <c r="L2" s="58" t="s">
        <v>478</v>
      </c>
      <c r="M2" s="58" t="s">
        <v>526</v>
      </c>
      <c r="N2" s="58" t="s">
        <v>549</v>
      </c>
      <c r="O2" s="58" t="s">
        <v>483</v>
      </c>
      <c r="P2" s="58" t="s">
        <v>529</v>
      </c>
      <c r="Q2" s="58" t="s">
        <v>483</v>
      </c>
      <c r="R2" s="59">
        <v>0</v>
      </c>
      <c r="S2" s="58" t="s">
        <v>531</v>
      </c>
      <c r="T2" s="59">
        <v>100</v>
      </c>
      <c r="U2" s="59">
        <v>50</v>
      </c>
      <c r="V2" s="60">
        <v>0.1</v>
      </c>
      <c r="W2" s="58" t="s">
        <v>532</v>
      </c>
      <c r="X2" s="58" t="s">
        <v>534</v>
      </c>
      <c r="Y2" s="58" t="s">
        <v>550</v>
      </c>
      <c r="Z2" s="58" t="s">
        <v>524</v>
      </c>
      <c r="AA2" s="59">
        <v>50</v>
      </c>
      <c r="AB2" s="62">
        <v>100</v>
      </c>
      <c r="AC2" s="62">
        <f>AA2*AB2</f>
        <v>5000</v>
      </c>
      <c r="AD2" s="60">
        <v>0</v>
      </c>
      <c r="AE2" s="62">
        <f>AC2*AD2</f>
        <v>0</v>
      </c>
      <c r="AF2" s="62">
        <f>AC2+(AC2*V2)+U2-T2+AE2</f>
        <v>5450</v>
      </c>
      <c r="AG2" s="58" t="s">
        <v>500</v>
      </c>
      <c r="AH2" s="58" t="s">
        <v>501</v>
      </c>
      <c r="AI2" s="58" t="s">
        <v>500</v>
      </c>
      <c r="AJ2" s="58" t="s">
        <v>55</v>
      </c>
    </row>
    <row r="3" spans="1:36">
      <c r="A3" s="58" t="s">
        <v>474</v>
      </c>
      <c r="B3" s="58" t="s">
        <v>542</v>
      </c>
      <c r="C3" s="58" t="s">
        <v>501</v>
      </c>
      <c r="D3" s="59">
        <v>2022</v>
      </c>
      <c r="E3" s="58" t="s">
        <v>501</v>
      </c>
      <c r="F3" s="58" t="s">
        <v>543</v>
      </c>
      <c r="G3" s="58" t="s">
        <v>501</v>
      </c>
      <c r="H3" s="58" t="s">
        <v>545</v>
      </c>
      <c r="I3" s="58" t="s">
        <v>501</v>
      </c>
      <c r="J3" s="58" t="s">
        <v>485</v>
      </c>
      <c r="K3" s="58" t="s">
        <v>547</v>
      </c>
      <c r="L3" s="58" t="s">
        <v>474</v>
      </c>
      <c r="M3" s="58" t="s">
        <v>526</v>
      </c>
      <c r="N3" s="58" t="s">
        <v>548</v>
      </c>
      <c r="O3" s="58" t="s">
        <v>483</v>
      </c>
      <c r="P3" s="58" t="s">
        <v>530</v>
      </c>
      <c r="Q3" s="58" t="s">
        <v>483</v>
      </c>
      <c r="R3" s="59">
        <v>0</v>
      </c>
      <c r="S3" s="58" t="s">
        <v>531</v>
      </c>
      <c r="T3" s="59">
        <v>200</v>
      </c>
      <c r="U3" s="59">
        <v>70</v>
      </c>
      <c r="V3" s="60">
        <v>0.15</v>
      </c>
      <c r="W3" s="58" t="s">
        <v>533</v>
      </c>
      <c r="X3" s="58" t="s">
        <v>535</v>
      </c>
      <c r="Y3" s="58" t="s">
        <v>551</v>
      </c>
      <c r="Z3" s="58" t="s">
        <v>525</v>
      </c>
      <c r="AA3" s="59">
        <v>100</v>
      </c>
      <c r="AB3" s="62">
        <v>150</v>
      </c>
      <c r="AC3" s="62">
        <f>AA3*AB3</f>
        <v>15000</v>
      </c>
      <c r="AD3" s="60">
        <v>0.21</v>
      </c>
      <c r="AE3" s="62">
        <f>AC3*AD3</f>
        <v>3150</v>
      </c>
      <c r="AF3" s="62">
        <f>AC3+(AC3*V3)+U3-T3+AE3</f>
        <v>20270</v>
      </c>
      <c r="AG3" s="58" t="s">
        <v>500</v>
      </c>
      <c r="AH3" s="58" t="s">
        <v>501</v>
      </c>
      <c r="AI3" s="58" t="s">
        <v>500</v>
      </c>
      <c r="AJ3" s="58" t="s">
        <v>55</v>
      </c>
    </row>
    <row r="4" spans="1:36">
      <c r="A4" s="64" t="s">
        <v>91</v>
      </c>
      <c r="B4" s="58" t="s">
        <v>92</v>
      </c>
      <c r="C4" s="64">
        <v>44689</v>
      </c>
      <c r="D4" s="59">
        <v>2022</v>
      </c>
      <c r="E4" s="64" t="s">
        <v>90</v>
      </c>
      <c r="F4" s="64">
        <v>44687</v>
      </c>
      <c r="G4" s="64">
        <v>44685</v>
      </c>
      <c r="H4" s="58" t="s">
        <v>556</v>
      </c>
      <c r="I4" s="55">
        <v>44655</v>
      </c>
      <c r="J4" s="58" t="s">
        <v>485</v>
      </c>
      <c r="K4" s="58" t="s">
        <v>557</v>
      </c>
      <c r="L4" s="65" t="s">
        <v>86</v>
      </c>
      <c r="M4" s="58" t="s">
        <v>526</v>
      </c>
      <c r="N4" s="58" t="s">
        <v>548</v>
      </c>
      <c r="O4" s="58" t="s">
        <v>483</v>
      </c>
      <c r="P4" s="58" t="s">
        <v>530</v>
      </c>
      <c r="Q4" s="58" t="s">
        <v>483</v>
      </c>
      <c r="R4" s="59">
        <v>0</v>
      </c>
      <c r="S4" s="58" t="s">
        <v>531</v>
      </c>
      <c r="T4" s="59">
        <v>50</v>
      </c>
      <c r="U4" s="59">
        <v>60</v>
      </c>
      <c r="V4" s="60">
        <v>0.1</v>
      </c>
      <c r="W4" s="65" t="s">
        <v>88</v>
      </c>
      <c r="X4" s="65" t="s">
        <v>89</v>
      </c>
      <c r="Y4" s="58" t="s">
        <v>558</v>
      </c>
      <c r="Z4" s="58" t="s">
        <v>94</v>
      </c>
      <c r="AA4" s="72">
        <v>146</v>
      </c>
      <c r="AB4" s="73">
        <v>146</v>
      </c>
      <c r="AC4" s="62">
        <f t="shared" ref="AC4:AC67" si="0">AA4*AB4</f>
        <v>21316</v>
      </c>
      <c r="AD4" s="60">
        <v>0</v>
      </c>
      <c r="AE4" s="62">
        <f t="shared" ref="AE4:AE67" si="1">AC4*AD4</f>
        <v>0</v>
      </c>
      <c r="AF4" s="62">
        <f t="shared" ref="AF4:AF67" si="2">AC4+(AC4*V4)+U4-T4+AE4</f>
        <v>23457.599999999999</v>
      </c>
      <c r="AG4" s="58" t="s">
        <v>500</v>
      </c>
      <c r="AH4" s="58" t="s">
        <v>55</v>
      </c>
      <c r="AI4" s="58" t="s">
        <v>500</v>
      </c>
      <c r="AJ4" s="58" t="s">
        <v>55</v>
      </c>
    </row>
    <row r="5" spans="1:36">
      <c r="A5" s="64" t="s">
        <v>91</v>
      </c>
      <c r="B5" s="58" t="s">
        <v>92</v>
      </c>
      <c r="C5" s="64">
        <v>44689</v>
      </c>
      <c r="D5" s="59">
        <v>2022</v>
      </c>
      <c r="E5" s="64" t="s">
        <v>90</v>
      </c>
      <c r="F5" s="64">
        <v>44687</v>
      </c>
      <c r="G5" s="64">
        <v>44685</v>
      </c>
      <c r="H5" s="58" t="s">
        <v>556</v>
      </c>
      <c r="I5" s="55">
        <v>44655</v>
      </c>
      <c r="J5" s="58" t="s">
        <v>485</v>
      </c>
      <c r="K5" s="58" t="s">
        <v>557</v>
      </c>
      <c r="L5" s="65" t="s">
        <v>86</v>
      </c>
      <c r="M5" s="58" t="s">
        <v>526</v>
      </c>
      <c r="N5" s="58" t="s">
        <v>548</v>
      </c>
      <c r="O5" s="58" t="s">
        <v>483</v>
      </c>
      <c r="P5" s="58" t="s">
        <v>530</v>
      </c>
      <c r="Q5" s="58" t="s">
        <v>483</v>
      </c>
      <c r="R5" s="59">
        <v>0</v>
      </c>
      <c r="S5" s="58" t="s">
        <v>531</v>
      </c>
      <c r="T5" s="59">
        <v>50</v>
      </c>
      <c r="U5" s="59">
        <v>60</v>
      </c>
      <c r="V5" s="60">
        <v>0.1</v>
      </c>
      <c r="W5" s="65" t="s">
        <v>95</v>
      </c>
      <c r="X5" s="65" t="s">
        <v>96</v>
      </c>
      <c r="Y5" s="58" t="s">
        <v>558</v>
      </c>
      <c r="Z5" s="58" t="s">
        <v>94</v>
      </c>
      <c r="AA5" s="72">
        <v>223.4</v>
      </c>
      <c r="AB5" s="73">
        <v>223.4</v>
      </c>
      <c r="AC5" s="62">
        <f t="shared" si="0"/>
        <v>49907.560000000005</v>
      </c>
      <c r="AD5" s="60">
        <v>0</v>
      </c>
      <c r="AE5" s="62">
        <f t="shared" si="1"/>
        <v>0</v>
      </c>
      <c r="AF5" s="62">
        <f t="shared" si="2"/>
        <v>54908.316000000006</v>
      </c>
      <c r="AG5" s="58" t="s">
        <v>500</v>
      </c>
      <c r="AH5" s="58" t="s">
        <v>55</v>
      </c>
      <c r="AI5" s="58" t="s">
        <v>500</v>
      </c>
      <c r="AJ5" s="58" t="s">
        <v>55</v>
      </c>
    </row>
    <row r="6" spans="1:36">
      <c r="A6" s="64" t="s">
        <v>91</v>
      </c>
      <c r="B6" s="58" t="s">
        <v>92</v>
      </c>
      <c r="C6" s="64">
        <v>44689</v>
      </c>
      <c r="D6" s="59">
        <v>2022</v>
      </c>
      <c r="E6" s="64" t="s">
        <v>90</v>
      </c>
      <c r="F6" s="64">
        <v>44687</v>
      </c>
      <c r="G6" s="64">
        <v>44685</v>
      </c>
      <c r="H6" s="58" t="s">
        <v>556</v>
      </c>
      <c r="I6" s="55">
        <v>44655</v>
      </c>
      <c r="J6" s="58" t="s">
        <v>485</v>
      </c>
      <c r="K6" s="58" t="s">
        <v>557</v>
      </c>
      <c r="L6" s="65" t="s">
        <v>86</v>
      </c>
      <c r="M6" s="58" t="s">
        <v>526</v>
      </c>
      <c r="N6" s="58" t="s">
        <v>548</v>
      </c>
      <c r="O6" s="58" t="s">
        <v>483</v>
      </c>
      <c r="P6" s="58" t="s">
        <v>530</v>
      </c>
      <c r="Q6" s="58" t="s">
        <v>483</v>
      </c>
      <c r="R6" s="59">
        <v>0</v>
      </c>
      <c r="S6" s="58" t="s">
        <v>531</v>
      </c>
      <c r="T6" s="59">
        <v>50</v>
      </c>
      <c r="U6" s="59">
        <v>60</v>
      </c>
      <c r="V6" s="60">
        <v>0.1</v>
      </c>
      <c r="W6" s="65" t="s">
        <v>98</v>
      </c>
      <c r="X6" s="65" t="s">
        <v>99</v>
      </c>
      <c r="Y6" s="58" t="s">
        <v>558</v>
      </c>
      <c r="Z6" s="58" t="s">
        <v>94</v>
      </c>
      <c r="AA6" s="72">
        <v>99.6</v>
      </c>
      <c r="AB6" s="73">
        <v>99.6</v>
      </c>
      <c r="AC6" s="62">
        <f t="shared" si="0"/>
        <v>9920.159999999998</v>
      </c>
      <c r="AD6" s="60">
        <v>0</v>
      </c>
      <c r="AE6" s="62">
        <f t="shared" si="1"/>
        <v>0</v>
      </c>
      <c r="AF6" s="62">
        <f t="shared" si="2"/>
        <v>10922.175999999998</v>
      </c>
      <c r="AG6" s="58" t="s">
        <v>500</v>
      </c>
      <c r="AH6" s="58" t="s">
        <v>55</v>
      </c>
      <c r="AI6" s="58" t="s">
        <v>500</v>
      </c>
      <c r="AJ6" s="58" t="s">
        <v>55</v>
      </c>
    </row>
    <row r="7" spans="1:36">
      <c r="A7" s="64" t="s">
        <v>91</v>
      </c>
      <c r="B7" s="58" t="s">
        <v>92</v>
      </c>
      <c r="C7" s="64">
        <v>44689</v>
      </c>
      <c r="D7" s="59">
        <v>2022</v>
      </c>
      <c r="E7" s="64" t="s">
        <v>90</v>
      </c>
      <c r="F7" s="64">
        <v>44687</v>
      </c>
      <c r="G7" s="64">
        <v>44685</v>
      </c>
      <c r="H7" s="58" t="s">
        <v>556</v>
      </c>
      <c r="I7" s="55">
        <v>44655</v>
      </c>
      <c r="J7" s="58" t="s">
        <v>485</v>
      </c>
      <c r="K7" s="58" t="s">
        <v>557</v>
      </c>
      <c r="L7" s="65" t="s">
        <v>86</v>
      </c>
      <c r="M7" s="58" t="s">
        <v>526</v>
      </c>
      <c r="N7" s="58" t="s">
        <v>548</v>
      </c>
      <c r="O7" s="58" t="s">
        <v>483</v>
      </c>
      <c r="P7" s="58" t="s">
        <v>530</v>
      </c>
      <c r="Q7" s="58" t="s">
        <v>483</v>
      </c>
      <c r="R7" s="59">
        <v>0</v>
      </c>
      <c r="S7" s="58" t="s">
        <v>531</v>
      </c>
      <c r="T7" s="59">
        <v>50</v>
      </c>
      <c r="U7" s="59">
        <v>60</v>
      </c>
      <c r="V7" s="60">
        <v>0.1</v>
      </c>
      <c r="W7" s="65" t="s">
        <v>100</v>
      </c>
      <c r="X7" s="65" t="s">
        <v>99</v>
      </c>
      <c r="Y7" s="58" t="s">
        <v>558</v>
      </c>
      <c r="Z7" s="58" t="s">
        <v>94</v>
      </c>
      <c r="AA7" s="72">
        <v>99.6</v>
      </c>
      <c r="AB7" s="73">
        <v>99.6</v>
      </c>
      <c r="AC7" s="62">
        <f t="shared" si="0"/>
        <v>9920.159999999998</v>
      </c>
      <c r="AD7" s="60">
        <v>0</v>
      </c>
      <c r="AE7" s="62">
        <f t="shared" si="1"/>
        <v>0</v>
      </c>
      <c r="AF7" s="62">
        <f t="shared" si="2"/>
        <v>10922.175999999998</v>
      </c>
      <c r="AG7" s="58" t="s">
        <v>500</v>
      </c>
      <c r="AH7" s="58" t="s">
        <v>55</v>
      </c>
      <c r="AI7" s="58" t="s">
        <v>500</v>
      </c>
      <c r="AJ7" s="58" t="s">
        <v>55</v>
      </c>
    </row>
    <row r="8" spans="1:36">
      <c r="A8" s="64" t="s">
        <v>91</v>
      </c>
      <c r="B8" s="58" t="s">
        <v>92</v>
      </c>
      <c r="C8" s="64">
        <v>44689</v>
      </c>
      <c r="D8" s="59">
        <v>2022</v>
      </c>
      <c r="E8" s="64" t="s">
        <v>90</v>
      </c>
      <c r="F8" s="64">
        <v>44687</v>
      </c>
      <c r="G8" s="64">
        <v>44685</v>
      </c>
      <c r="H8" s="58" t="s">
        <v>556</v>
      </c>
      <c r="I8" s="55">
        <v>44655</v>
      </c>
      <c r="J8" s="58" t="s">
        <v>485</v>
      </c>
      <c r="K8" s="58" t="s">
        <v>557</v>
      </c>
      <c r="L8" s="65" t="s">
        <v>86</v>
      </c>
      <c r="M8" s="58" t="s">
        <v>526</v>
      </c>
      <c r="N8" s="58" t="s">
        <v>548</v>
      </c>
      <c r="O8" s="58" t="s">
        <v>483</v>
      </c>
      <c r="P8" s="58" t="s">
        <v>530</v>
      </c>
      <c r="Q8" s="58" t="s">
        <v>483</v>
      </c>
      <c r="R8" s="59">
        <v>0</v>
      </c>
      <c r="S8" s="58" t="s">
        <v>531</v>
      </c>
      <c r="T8" s="59">
        <v>50</v>
      </c>
      <c r="U8" s="59">
        <v>60</v>
      </c>
      <c r="V8" s="60">
        <v>0.1</v>
      </c>
      <c r="W8" s="65" t="s">
        <v>101</v>
      </c>
      <c r="X8" s="65" t="s">
        <v>102</v>
      </c>
      <c r="Y8" s="58" t="s">
        <v>558</v>
      </c>
      <c r="Z8" s="58" t="s">
        <v>94</v>
      </c>
      <c r="AA8" s="72">
        <v>6.4899999999999993</v>
      </c>
      <c r="AB8" s="73">
        <v>6.49</v>
      </c>
      <c r="AC8" s="62">
        <f t="shared" si="0"/>
        <v>42.120099999999994</v>
      </c>
      <c r="AD8" s="60">
        <v>0</v>
      </c>
      <c r="AE8" s="62">
        <f t="shared" si="1"/>
        <v>0</v>
      </c>
      <c r="AF8" s="62">
        <f t="shared" si="2"/>
        <v>56.33211</v>
      </c>
      <c r="AG8" s="58" t="s">
        <v>500</v>
      </c>
      <c r="AH8" s="58" t="s">
        <v>55</v>
      </c>
      <c r="AI8" s="58" t="s">
        <v>500</v>
      </c>
      <c r="AJ8" s="58" t="s">
        <v>55</v>
      </c>
    </row>
    <row r="9" spans="1:36">
      <c r="A9" s="64" t="s">
        <v>91</v>
      </c>
      <c r="B9" s="58" t="s">
        <v>92</v>
      </c>
      <c r="C9" s="64">
        <v>44689</v>
      </c>
      <c r="D9" s="59">
        <v>2022</v>
      </c>
      <c r="E9" s="64" t="s">
        <v>90</v>
      </c>
      <c r="F9" s="64">
        <v>44687</v>
      </c>
      <c r="G9" s="64">
        <v>44685</v>
      </c>
      <c r="H9" s="58" t="s">
        <v>556</v>
      </c>
      <c r="I9" s="55">
        <v>44655</v>
      </c>
      <c r="J9" s="58" t="s">
        <v>485</v>
      </c>
      <c r="K9" s="58" t="s">
        <v>557</v>
      </c>
      <c r="L9" s="65" t="s">
        <v>86</v>
      </c>
      <c r="M9" s="58" t="s">
        <v>526</v>
      </c>
      <c r="N9" s="58" t="s">
        <v>548</v>
      </c>
      <c r="O9" s="58" t="s">
        <v>483</v>
      </c>
      <c r="P9" s="58" t="s">
        <v>530</v>
      </c>
      <c r="Q9" s="58" t="s">
        <v>483</v>
      </c>
      <c r="R9" s="59">
        <v>0</v>
      </c>
      <c r="S9" s="58" t="s">
        <v>531</v>
      </c>
      <c r="T9" s="59">
        <v>50</v>
      </c>
      <c r="U9" s="59">
        <v>60</v>
      </c>
      <c r="V9" s="60">
        <v>0.1</v>
      </c>
      <c r="W9" s="65" t="s">
        <v>185</v>
      </c>
      <c r="X9" s="65" t="s">
        <v>186</v>
      </c>
      <c r="Y9" s="58" t="s">
        <v>558</v>
      </c>
      <c r="Z9" s="58" t="s">
        <v>94</v>
      </c>
      <c r="AA9" s="72">
        <v>135.30000000000001</v>
      </c>
      <c r="AB9" s="73">
        <v>135.30000000000001</v>
      </c>
      <c r="AC9" s="62">
        <f t="shared" si="0"/>
        <v>18306.090000000004</v>
      </c>
      <c r="AD9" s="60">
        <v>0</v>
      </c>
      <c r="AE9" s="62">
        <f t="shared" si="1"/>
        <v>0</v>
      </c>
      <c r="AF9" s="62">
        <f t="shared" si="2"/>
        <v>20146.699000000004</v>
      </c>
      <c r="AG9" s="58" t="s">
        <v>500</v>
      </c>
      <c r="AH9" s="58" t="s">
        <v>55</v>
      </c>
      <c r="AI9" s="58" t="s">
        <v>500</v>
      </c>
      <c r="AJ9" s="58" t="s">
        <v>55</v>
      </c>
    </row>
    <row r="10" spans="1:36">
      <c r="A10" s="64" t="s">
        <v>91</v>
      </c>
      <c r="B10" s="58" t="s">
        <v>92</v>
      </c>
      <c r="C10" s="64">
        <v>44689</v>
      </c>
      <c r="D10" s="59">
        <v>2022</v>
      </c>
      <c r="E10" s="64" t="s">
        <v>90</v>
      </c>
      <c r="F10" s="64">
        <v>44687</v>
      </c>
      <c r="G10" s="64">
        <v>44685</v>
      </c>
      <c r="H10" s="58" t="s">
        <v>556</v>
      </c>
      <c r="I10" s="55">
        <v>44655</v>
      </c>
      <c r="J10" s="58" t="s">
        <v>485</v>
      </c>
      <c r="K10" s="58" t="s">
        <v>557</v>
      </c>
      <c r="L10" s="65" t="s">
        <v>86</v>
      </c>
      <c r="M10" s="58" t="s">
        <v>526</v>
      </c>
      <c r="N10" s="58" t="s">
        <v>548</v>
      </c>
      <c r="O10" s="58" t="s">
        <v>483</v>
      </c>
      <c r="P10" s="58" t="s">
        <v>530</v>
      </c>
      <c r="Q10" s="58" t="s">
        <v>483</v>
      </c>
      <c r="R10" s="59">
        <v>0</v>
      </c>
      <c r="S10" s="58" t="s">
        <v>531</v>
      </c>
      <c r="T10" s="59">
        <v>50</v>
      </c>
      <c r="U10" s="59">
        <v>60</v>
      </c>
      <c r="V10" s="60">
        <v>0.1</v>
      </c>
      <c r="W10" s="65" t="s">
        <v>187</v>
      </c>
      <c r="X10" s="65" t="s">
        <v>188</v>
      </c>
      <c r="Y10" s="58" t="s">
        <v>558</v>
      </c>
      <c r="Z10" s="58" t="s">
        <v>94</v>
      </c>
      <c r="AA10" s="72">
        <v>53.8</v>
      </c>
      <c r="AB10" s="73">
        <v>53.8</v>
      </c>
      <c r="AC10" s="62">
        <f t="shared" si="0"/>
        <v>2894.4399999999996</v>
      </c>
      <c r="AD10" s="60">
        <v>0</v>
      </c>
      <c r="AE10" s="62">
        <f t="shared" si="1"/>
        <v>0</v>
      </c>
      <c r="AF10" s="62">
        <f t="shared" si="2"/>
        <v>3193.8839999999996</v>
      </c>
      <c r="AG10" s="58" t="s">
        <v>500</v>
      </c>
      <c r="AH10" s="58" t="s">
        <v>55</v>
      </c>
      <c r="AI10" s="58" t="s">
        <v>500</v>
      </c>
      <c r="AJ10" s="58" t="s">
        <v>55</v>
      </c>
    </row>
    <row r="11" spans="1:36">
      <c r="A11" s="64" t="s">
        <v>91</v>
      </c>
      <c r="B11" s="58" t="s">
        <v>92</v>
      </c>
      <c r="C11" s="64">
        <v>44689</v>
      </c>
      <c r="D11" s="59">
        <v>2022</v>
      </c>
      <c r="E11" s="64" t="s">
        <v>90</v>
      </c>
      <c r="F11" s="64">
        <v>44687</v>
      </c>
      <c r="G11" s="64">
        <v>44685</v>
      </c>
      <c r="H11" s="58" t="s">
        <v>556</v>
      </c>
      <c r="I11" s="55">
        <v>44655</v>
      </c>
      <c r="J11" s="58" t="s">
        <v>485</v>
      </c>
      <c r="K11" s="58" t="s">
        <v>557</v>
      </c>
      <c r="L11" s="65" t="s">
        <v>86</v>
      </c>
      <c r="M11" s="58" t="s">
        <v>526</v>
      </c>
      <c r="N11" s="58" t="s">
        <v>548</v>
      </c>
      <c r="O11" s="58" t="s">
        <v>483</v>
      </c>
      <c r="P11" s="58" t="s">
        <v>530</v>
      </c>
      <c r="Q11" s="58" t="s">
        <v>483</v>
      </c>
      <c r="R11" s="59">
        <v>0</v>
      </c>
      <c r="S11" s="58" t="s">
        <v>531</v>
      </c>
      <c r="T11" s="59">
        <v>50</v>
      </c>
      <c r="U11" s="59">
        <v>60</v>
      </c>
      <c r="V11" s="60">
        <v>0.1</v>
      </c>
      <c r="W11" s="65" t="s">
        <v>190</v>
      </c>
      <c r="X11" s="65" t="s">
        <v>191</v>
      </c>
      <c r="Y11" s="58" t="s">
        <v>558</v>
      </c>
      <c r="Z11" s="58" t="s">
        <v>94</v>
      </c>
      <c r="AA11" s="72">
        <v>38.5</v>
      </c>
      <c r="AB11" s="73">
        <v>38.5</v>
      </c>
      <c r="AC11" s="62">
        <f t="shared" si="0"/>
        <v>1482.25</v>
      </c>
      <c r="AD11" s="60">
        <v>0</v>
      </c>
      <c r="AE11" s="62">
        <f t="shared" si="1"/>
        <v>0</v>
      </c>
      <c r="AF11" s="62">
        <f t="shared" si="2"/>
        <v>1640.4749999999999</v>
      </c>
      <c r="AG11" s="58" t="s">
        <v>500</v>
      </c>
      <c r="AH11" s="58" t="s">
        <v>55</v>
      </c>
      <c r="AI11" s="58" t="s">
        <v>500</v>
      </c>
      <c r="AJ11" s="58" t="s">
        <v>55</v>
      </c>
    </row>
    <row r="12" spans="1:36">
      <c r="A12" s="65" t="s">
        <v>56</v>
      </c>
      <c r="B12" s="58" t="s">
        <v>57</v>
      </c>
      <c r="C12" s="64" t="s">
        <v>501</v>
      </c>
      <c r="D12" s="59">
        <v>2022</v>
      </c>
      <c r="E12" s="64" t="s">
        <v>55</v>
      </c>
      <c r="F12" s="76">
        <v>44705</v>
      </c>
      <c r="G12" s="58" t="s">
        <v>574</v>
      </c>
      <c r="H12" s="58" t="s">
        <v>576</v>
      </c>
      <c r="I12" s="64" t="s">
        <v>501</v>
      </c>
      <c r="J12" s="58" t="s">
        <v>485</v>
      </c>
      <c r="K12" s="58" t="s">
        <v>557</v>
      </c>
      <c r="L12" s="58" t="s">
        <v>581</v>
      </c>
      <c r="M12" s="58" t="s">
        <v>526</v>
      </c>
      <c r="N12" s="58" t="s">
        <v>582</v>
      </c>
      <c r="O12" s="58" t="s">
        <v>483</v>
      </c>
      <c r="P12" s="58" t="s">
        <v>530</v>
      </c>
      <c r="Q12" s="58" t="s">
        <v>483</v>
      </c>
      <c r="R12" s="59">
        <v>0</v>
      </c>
      <c r="S12" s="58" t="s">
        <v>531</v>
      </c>
      <c r="T12" s="59">
        <v>50</v>
      </c>
      <c r="U12" s="59">
        <v>60</v>
      </c>
      <c r="V12" s="60">
        <v>0.1</v>
      </c>
      <c r="W12" s="65" t="s">
        <v>53</v>
      </c>
      <c r="X12" s="65" t="s">
        <v>54</v>
      </c>
      <c r="Y12" s="58" t="s">
        <v>906</v>
      </c>
      <c r="Z12" s="65" t="s">
        <v>60</v>
      </c>
      <c r="AA12" s="72">
        <v>170</v>
      </c>
      <c r="AB12" s="73">
        <v>169.8</v>
      </c>
      <c r="AC12" s="62">
        <f t="shared" si="0"/>
        <v>28866.000000000004</v>
      </c>
      <c r="AD12" s="60">
        <v>0</v>
      </c>
      <c r="AE12" s="62">
        <f t="shared" si="1"/>
        <v>0</v>
      </c>
      <c r="AF12" s="62">
        <f t="shared" si="2"/>
        <v>31762.600000000006</v>
      </c>
      <c r="AG12" s="58" t="s">
        <v>500</v>
      </c>
      <c r="AH12" s="58" t="s">
        <v>55</v>
      </c>
      <c r="AI12" s="58" t="s">
        <v>500</v>
      </c>
      <c r="AJ12" s="58" t="s">
        <v>55</v>
      </c>
    </row>
    <row r="13" spans="1:36">
      <c r="A13" s="65" t="s">
        <v>62</v>
      </c>
      <c r="B13" s="58" t="s">
        <v>57</v>
      </c>
      <c r="C13" s="64" t="s">
        <v>501</v>
      </c>
      <c r="D13" s="59">
        <v>2022</v>
      </c>
      <c r="E13" s="64" t="s">
        <v>55</v>
      </c>
      <c r="F13" s="76">
        <v>44705</v>
      </c>
      <c r="G13" s="58" t="s">
        <v>574</v>
      </c>
      <c r="H13" s="58" t="s">
        <v>579</v>
      </c>
      <c r="I13" s="64" t="s">
        <v>501</v>
      </c>
      <c r="J13" s="58" t="s">
        <v>485</v>
      </c>
      <c r="K13" s="58" t="s">
        <v>557</v>
      </c>
      <c r="L13" s="58" t="s">
        <v>581</v>
      </c>
      <c r="M13" s="58" t="s">
        <v>526</v>
      </c>
      <c r="N13" s="58" t="s">
        <v>583</v>
      </c>
      <c r="O13" s="58" t="s">
        <v>483</v>
      </c>
      <c r="P13" s="58" t="s">
        <v>530</v>
      </c>
      <c r="Q13" s="58" t="s">
        <v>483</v>
      </c>
      <c r="R13" s="59">
        <v>0</v>
      </c>
      <c r="S13" s="58" t="s">
        <v>531</v>
      </c>
      <c r="T13" s="59">
        <v>50</v>
      </c>
      <c r="U13" s="59">
        <v>60</v>
      </c>
      <c r="V13" s="60">
        <v>0.1</v>
      </c>
      <c r="W13" s="65" t="s">
        <v>53</v>
      </c>
      <c r="X13" s="65" t="s">
        <v>54</v>
      </c>
      <c r="Y13" s="58" t="s">
        <v>906</v>
      </c>
      <c r="Z13" s="65" t="s">
        <v>60</v>
      </c>
      <c r="AA13" s="72">
        <v>169.8</v>
      </c>
      <c r="AB13" s="73">
        <v>169.8</v>
      </c>
      <c r="AC13" s="62">
        <f t="shared" si="0"/>
        <v>28832.040000000005</v>
      </c>
      <c r="AD13" s="60">
        <v>0</v>
      </c>
      <c r="AE13" s="62">
        <f t="shared" si="1"/>
        <v>0</v>
      </c>
      <c r="AF13" s="62">
        <f t="shared" si="2"/>
        <v>31725.244000000006</v>
      </c>
      <c r="AG13" s="58" t="s">
        <v>500</v>
      </c>
      <c r="AH13" s="58" t="s">
        <v>55</v>
      </c>
      <c r="AI13" s="58" t="s">
        <v>500</v>
      </c>
      <c r="AJ13" s="58" t="s">
        <v>55</v>
      </c>
    </row>
    <row r="14" spans="1:36">
      <c r="A14" s="65" t="s">
        <v>64</v>
      </c>
      <c r="B14" s="58" t="s">
        <v>57</v>
      </c>
      <c r="C14" s="64" t="s">
        <v>501</v>
      </c>
      <c r="D14" s="59">
        <v>2022</v>
      </c>
      <c r="E14" s="64" t="s">
        <v>55</v>
      </c>
      <c r="F14" s="76">
        <v>44705</v>
      </c>
      <c r="G14" s="58" t="s">
        <v>574</v>
      </c>
      <c r="H14" s="58" t="s">
        <v>580</v>
      </c>
      <c r="I14" s="64" t="s">
        <v>501</v>
      </c>
      <c r="J14" s="58" t="s">
        <v>485</v>
      </c>
      <c r="K14" s="58" t="s">
        <v>557</v>
      </c>
      <c r="L14" s="58" t="s">
        <v>581</v>
      </c>
      <c r="M14" s="58" t="s">
        <v>526</v>
      </c>
      <c r="N14" s="58" t="s">
        <v>584</v>
      </c>
      <c r="O14" s="58" t="s">
        <v>483</v>
      </c>
      <c r="P14" s="58" t="s">
        <v>530</v>
      </c>
      <c r="Q14" s="58" t="s">
        <v>483</v>
      </c>
      <c r="R14" s="59">
        <v>0</v>
      </c>
      <c r="S14" s="58" t="s">
        <v>531</v>
      </c>
      <c r="T14" s="59">
        <v>50</v>
      </c>
      <c r="U14" s="59">
        <v>60</v>
      </c>
      <c r="V14" s="60">
        <v>0.1</v>
      </c>
      <c r="W14" s="65" t="s">
        <v>53</v>
      </c>
      <c r="X14" s="65" t="s">
        <v>54</v>
      </c>
      <c r="Y14" s="58" t="s">
        <v>906</v>
      </c>
      <c r="Z14" s="65" t="s">
        <v>60</v>
      </c>
      <c r="AA14" s="72">
        <v>169.8</v>
      </c>
      <c r="AB14" s="73">
        <v>169.8</v>
      </c>
      <c r="AC14" s="62">
        <f t="shared" si="0"/>
        <v>28832.040000000005</v>
      </c>
      <c r="AD14" s="60">
        <v>0</v>
      </c>
      <c r="AE14" s="62">
        <f t="shared" si="1"/>
        <v>0</v>
      </c>
      <c r="AF14" s="62">
        <f t="shared" si="2"/>
        <v>31725.244000000006</v>
      </c>
      <c r="AG14" s="58" t="s">
        <v>500</v>
      </c>
      <c r="AH14" s="58" t="s">
        <v>55</v>
      </c>
      <c r="AI14" s="58" t="s">
        <v>500</v>
      </c>
      <c r="AJ14" s="58" t="s">
        <v>55</v>
      </c>
    </row>
    <row r="15" spans="1:36">
      <c r="A15" s="65" t="s">
        <v>66</v>
      </c>
      <c r="B15" s="58" t="s">
        <v>57</v>
      </c>
      <c r="C15" s="64" t="s">
        <v>501</v>
      </c>
      <c r="D15" s="59">
        <v>2022</v>
      </c>
      <c r="E15" s="64" t="s">
        <v>55</v>
      </c>
      <c r="F15" s="76">
        <v>44705</v>
      </c>
      <c r="G15" s="58" t="s">
        <v>574</v>
      </c>
      <c r="H15" s="58" t="s">
        <v>575</v>
      </c>
      <c r="I15" s="64" t="s">
        <v>501</v>
      </c>
      <c r="J15" s="58" t="s">
        <v>485</v>
      </c>
      <c r="K15" s="58" t="s">
        <v>557</v>
      </c>
      <c r="L15" s="58" t="s">
        <v>581</v>
      </c>
      <c r="M15" s="58" t="s">
        <v>526</v>
      </c>
      <c r="N15" s="58" t="s">
        <v>585</v>
      </c>
      <c r="O15" s="58" t="s">
        <v>483</v>
      </c>
      <c r="P15" s="58" t="s">
        <v>530</v>
      </c>
      <c r="Q15" s="58" t="s">
        <v>483</v>
      </c>
      <c r="R15" s="59">
        <v>0</v>
      </c>
      <c r="S15" s="58" t="s">
        <v>531</v>
      </c>
      <c r="T15" s="59">
        <v>50</v>
      </c>
      <c r="U15" s="59">
        <v>60</v>
      </c>
      <c r="V15" s="60">
        <v>0.1</v>
      </c>
      <c r="W15" s="65" t="s">
        <v>53</v>
      </c>
      <c r="X15" s="65" t="s">
        <v>54</v>
      </c>
      <c r="Y15" s="58" t="s">
        <v>906</v>
      </c>
      <c r="Z15" s="65" t="s">
        <v>68</v>
      </c>
      <c r="AA15" s="72">
        <v>173.2</v>
      </c>
      <c r="AB15" s="73">
        <v>173.2</v>
      </c>
      <c r="AC15" s="62">
        <f t="shared" si="0"/>
        <v>29998.239999999994</v>
      </c>
      <c r="AD15" s="60">
        <v>0</v>
      </c>
      <c r="AE15" s="62">
        <f t="shared" si="1"/>
        <v>0</v>
      </c>
      <c r="AF15" s="62">
        <f t="shared" si="2"/>
        <v>33008.063999999991</v>
      </c>
      <c r="AG15" s="58" t="s">
        <v>500</v>
      </c>
      <c r="AH15" s="58" t="s">
        <v>55</v>
      </c>
      <c r="AI15" s="58" t="s">
        <v>500</v>
      </c>
      <c r="AJ15" s="58" t="s">
        <v>55</v>
      </c>
    </row>
    <row r="16" spans="1:36">
      <c r="A16" s="65" t="s">
        <v>56</v>
      </c>
      <c r="B16" s="58" t="s">
        <v>57</v>
      </c>
      <c r="C16" s="64" t="s">
        <v>501</v>
      </c>
      <c r="D16" s="59">
        <v>2022</v>
      </c>
      <c r="E16" s="64" t="s">
        <v>55</v>
      </c>
      <c r="F16" s="76">
        <v>44705</v>
      </c>
      <c r="G16" s="58" t="s">
        <v>574</v>
      </c>
      <c r="H16" s="58" t="s">
        <v>576</v>
      </c>
      <c r="I16" s="64" t="s">
        <v>501</v>
      </c>
      <c r="J16" s="58" t="s">
        <v>485</v>
      </c>
      <c r="K16" s="58" t="s">
        <v>557</v>
      </c>
      <c r="L16" s="58" t="s">
        <v>581</v>
      </c>
      <c r="M16" s="58" t="s">
        <v>526</v>
      </c>
      <c r="N16" s="58" t="s">
        <v>586</v>
      </c>
      <c r="O16" s="58" t="s">
        <v>483</v>
      </c>
      <c r="P16" s="58" t="s">
        <v>530</v>
      </c>
      <c r="Q16" s="58" t="s">
        <v>483</v>
      </c>
      <c r="R16" s="59">
        <v>0</v>
      </c>
      <c r="S16" s="58" t="s">
        <v>531</v>
      </c>
      <c r="T16" s="59">
        <v>50</v>
      </c>
      <c r="U16" s="59">
        <v>60</v>
      </c>
      <c r="V16" s="60">
        <v>0.1</v>
      </c>
      <c r="W16" s="65" t="s">
        <v>53</v>
      </c>
      <c r="X16" s="65" t="s">
        <v>54</v>
      </c>
      <c r="Y16" s="58" t="s">
        <v>906</v>
      </c>
      <c r="Z16" s="65" t="s">
        <v>68</v>
      </c>
      <c r="AA16" s="72">
        <v>173.2</v>
      </c>
      <c r="AB16" s="73">
        <v>173.2</v>
      </c>
      <c r="AC16" s="62">
        <f t="shared" si="0"/>
        <v>29998.239999999994</v>
      </c>
      <c r="AD16" s="60">
        <v>0</v>
      </c>
      <c r="AE16" s="62">
        <f t="shared" si="1"/>
        <v>0</v>
      </c>
      <c r="AF16" s="62">
        <f t="shared" si="2"/>
        <v>33008.063999999991</v>
      </c>
      <c r="AG16" s="58" t="s">
        <v>500</v>
      </c>
      <c r="AH16" s="58" t="s">
        <v>55</v>
      </c>
      <c r="AI16" s="58" t="s">
        <v>500</v>
      </c>
      <c r="AJ16" s="58" t="s">
        <v>55</v>
      </c>
    </row>
    <row r="17" spans="1:36">
      <c r="A17" s="65" t="s">
        <v>70</v>
      </c>
      <c r="B17" s="58" t="s">
        <v>57</v>
      </c>
      <c r="C17" s="64" t="s">
        <v>501</v>
      </c>
      <c r="D17" s="59">
        <v>2022</v>
      </c>
      <c r="E17" s="64" t="s">
        <v>55</v>
      </c>
      <c r="F17" s="76">
        <v>44705</v>
      </c>
      <c r="G17" s="58" t="s">
        <v>574</v>
      </c>
      <c r="H17" s="58" t="s">
        <v>577</v>
      </c>
      <c r="I17" s="64" t="s">
        <v>501</v>
      </c>
      <c r="J17" s="58" t="s">
        <v>485</v>
      </c>
      <c r="K17" s="58" t="s">
        <v>557</v>
      </c>
      <c r="L17" s="58" t="s">
        <v>581</v>
      </c>
      <c r="M17" s="58" t="s">
        <v>526</v>
      </c>
      <c r="N17" s="58" t="s">
        <v>587</v>
      </c>
      <c r="O17" s="58" t="s">
        <v>483</v>
      </c>
      <c r="P17" s="58" t="s">
        <v>530</v>
      </c>
      <c r="Q17" s="58" t="s">
        <v>483</v>
      </c>
      <c r="R17" s="59">
        <v>0</v>
      </c>
      <c r="S17" s="58" t="s">
        <v>531</v>
      </c>
      <c r="T17" s="59">
        <v>50</v>
      </c>
      <c r="U17" s="59">
        <v>60</v>
      </c>
      <c r="V17" s="60">
        <v>0.1</v>
      </c>
      <c r="W17" s="65" t="s">
        <v>53</v>
      </c>
      <c r="X17" s="65" t="s">
        <v>54</v>
      </c>
      <c r="Y17" s="58" t="s">
        <v>906</v>
      </c>
      <c r="Z17" s="65" t="s">
        <v>68</v>
      </c>
      <c r="AA17" s="72">
        <v>173.2</v>
      </c>
      <c r="AB17" s="73">
        <v>173.2</v>
      </c>
      <c r="AC17" s="62">
        <f t="shared" si="0"/>
        <v>29998.239999999994</v>
      </c>
      <c r="AD17" s="60">
        <v>0</v>
      </c>
      <c r="AE17" s="62">
        <f t="shared" si="1"/>
        <v>0</v>
      </c>
      <c r="AF17" s="62">
        <f t="shared" si="2"/>
        <v>33008.063999999991</v>
      </c>
      <c r="AG17" s="58" t="s">
        <v>500</v>
      </c>
      <c r="AH17" s="58" t="s">
        <v>55</v>
      </c>
      <c r="AI17" s="58" t="s">
        <v>500</v>
      </c>
      <c r="AJ17" s="58" t="s">
        <v>55</v>
      </c>
    </row>
    <row r="18" spans="1:36">
      <c r="A18" s="65" t="s">
        <v>72</v>
      </c>
      <c r="B18" s="58" t="s">
        <v>57</v>
      </c>
      <c r="C18" s="64" t="s">
        <v>501</v>
      </c>
      <c r="D18" s="59">
        <v>2022</v>
      </c>
      <c r="E18" s="64" t="s">
        <v>55</v>
      </c>
      <c r="F18" s="76">
        <v>44705</v>
      </c>
      <c r="G18" s="58" t="s">
        <v>574</v>
      </c>
      <c r="H18" s="58" t="s">
        <v>578</v>
      </c>
      <c r="I18" s="64" t="s">
        <v>501</v>
      </c>
      <c r="J18" s="58" t="s">
        <v>485</v>
      </c>
      <c r="K18" s="58" t="s">
        <v>557</v>
      </c>
      <c r="L18" s="58" t="s">
        <v>581</v>
      </c>
      <c r="M18" s="58" t="s">
        <v>526</v>
      </c>
      <c r="N18" s="58" t="s">
        <v>588</v>
      </c>
      <c r="O18" s="58" t="s">
        <v>483</v>
      </c>
      <c r="P18" s="58" t="s">
        <v>530</v>
      </c>
      <c r="Q18" s="58" t="s">
        <v>483</v>
      </c>
      <c r="R18" s="59">
        <v>0</v>
      </c>
      <c r="S18" s="58" t="s">
        <v>531</v>
      </c>
      <c r="T18" s="59">
        <v>50</v>
      </c>
      <c r="U18" s="59">
        <v>60</v>
      </c>
      <c r="V18" s="60">
        <v>0.1</v>
      </c>
      <c r="W18" s="65" t="s">
        <v>53</v>
      </c>
      <c r="X18" s="65" t="s">
        <v>54</v>
      </c>
      <c r="Y18" s="58" t="s">
        <v>906</v>
      </c>
      <c r="Z18" s="65" t="s">
        <v>68</v>
      </c>
      <c r="AA18" s="72">
        <v>173.2</v>
      </c>
      <c r="AB18" s="73">
        <v>173.2</v>
      </c>
      <c r="AC18" s="62">
        <f t="shared" si="0"/>
        <v>29998.239999999994</v>
      </c>
      <c r="AD18" s="60">
        <v>0</v>
      </c>
      <c r="AE18" s="62">
        <f t="shared" si="1"/>
        <v>0</v>
      </c>
      <c r="AF18" s="62">
        <f t="shared" si="2"/>
        <v>33008.063999999991</v>
      </c>
      <c r="AG18" s="58" t="s">
        <v>500</v>
      </c>
      <c r="AH18" s="58" t="s">
        <v>55</v>
      </c>
      <c r="AI18" s="58" t="s">
        <v>500</v>
      </c>
      <c r="AJ18" s="58" t="s">
        <v>55</v>
      </c>
    </row>
    <row r="19" spans="1:36">
      <c r="A19" s="65" t="s">
        <v>62</v>
      </c>
      <c r="B19" s="58" t="s">
        <v>57</v>
      </c>
      <c r="C19" s="64" t="s">
        <v>501</v>
      </c>
      <c r="D19" s="59">
        <v>2022</v>
      </c>
      <c r="E19" s="64" t="s">
        <v>55</v>
      </c>
      <c r="F19" s="76">
        <v>44705</v>
      </c>
      <c r="G19" s="58" t="s">
        <v>574</v>
      </c>
      <c r="H19" s="58" t="s">
        <v>579</v>
      </c>
      <c r="I19" s="64" t="s">
        <v>501</v>
      </c>
      <c r="J19" s="58" t="s">
        <v>485</v>
      </c>
      <c r="K19" s="58" t="s">
        <v>557</v>
      </c>
      <c r="L19" s="58" t="s">
        <v>581</v>
      </c>
      <c r="M19" s="58" t="s">
        <v>526</v>
      </c>
      <c r="N19" s="58" t="s">
        <v>589</v>
      </c>
      <c r="O19" s="58" t="s">
        <v>483</v>
      </c>
      <c r="P19" s="58" t="s">
        <v>530</v>
      </c>
      <c r="Q19" s="58" t="s">
        <v>483</v>
      </c>
      <c r="R19" s="59">
        <v>0</v>
      </c>
      <c r="S19" s="58" t="s">
        <v>531</v>
      </c>
      <c r="T19" s="59">
        <v>50</v>
      </c>
      <c r="U19" s="59">
        <v>60</v>
      </c>
      <c r="V19" s="60">
        <v>0.1</v>
      </c>
      <c r="W19" s="65" t="s">
        <v>53</v>
      </c>
      <c r="X19" s="65" t="s">
        <v>54</v>
      </c>
      <c r="Y19" s="58" t="s">
        <v>906</v>
      </c>
      <c r="Z19" s="65" t="s">
        <v>68</v>
      </c>
      <c r="AA19" s="72">
        <v>173.2</v>
      </c>
      <c r="AB19" s="73">
        <v>173.2</v>
      </c>
      <c r="AC19" s="62">
        <f t="shared" si="0"/>
        <v>29998.239999999994</v>
      </c>
      <c r="AD19" s="60">
        <v>0</v>
      </c>
      <c r="AE19" s="62">
        <f t="shared" si="1"/>
        <v>0</v>
      </c>
      <c r="AF19" s="62">
        <f t="shared" si="2"/>
        <v>33008.063999999991</v>
      </c>
      <c r="AG19" s="58" t="s">
        <v>500</v>
      </c>
      <c r="AH19" s="58" t="s">
        <v>55</v>
      </c>
      <c r="AI19" s="58" t="s">
        <v>500</v>
      </c>
      <c r="AJ19" s="58" t="s">
        <v>55</v>
      </c>
    </row>
    <row r="20" spans="1:36">
      <c r="A20" s="65" t="s">
        <v>64</v>
      </c>
      <c r="B20" s="58" t="s">
        <v>57</v>
      </c>
      <c r="C20" s="64" t="s">
        <v>501</v>
      </c>
      <c r="D20" s="59">
        <v>2022</v>
      </c>
      <c r="E20" s="64" t="s">
        <v>55</v>
      </c>
      <c r="F20" s="76">
        <v>44705</v>
      </c>
      <c r="G20" s="58" t="s">
        <v>574</v>
      </c>
      <c r="H20" s="58" t="s">
        <v>580</v>
      </c>
      <c r="I20" s="64" t="s">
        <v>501</v>
      </c>
      <c r="J20" s="58" t="s">
        <v>485</v>
      </c>
      <c r="K20" s="58" t="s">
        <v>557</v>
      </c>
      <c r="L20" s="58" t="s">
        <v>581</v>
      </c>
      <c r="M20" s="58" t="s">
        <v>526</v>
      </c>
      <c r="N20" s="58" t="s">
        <v>590</v>
      </c>
      <c r="O20" s="58" t="s">
        <v>483</v>
      </c>
      <c r="P20" s="58" t="s">
        <v>530</v>
      </c>
      <c r="Q20" s="58" t="s">
        <v>483</v>
      </c>
      <c r="R20" s="59">
        <v>0</v>
      </c>
      <c r="S20" s="58" t="s">
        <v>531</v>
      </c>
      <c r="T20" s="59">
        <v>50</v>
      </c>
      <c r="U20" s="59">
        <v>60</v>
      </c>
      <c r="V20" s="60">
        <v>0.1</v>
      </c>
      <c r="W20" s="65" t="s">
        <v>53</v>
      </c>
      <c r="X20" s="65" t="s">
        <v>54</v>
      </c>
      <c r="Y20" s="58" t="s">
        <v>906</v>
      </c>
      <c r="Z20" s="65" t="s">
        <v>68</v>
      </c>
      <c r="AA20" s="72">
        <v>173.2</v>
      </c>
      <c r="AB20" s="73">
        <v>173.2</v>
      </c>
      <c r="AC20" s="62">
        <f t="shared" si="0"/>
        <v>29998.239999999994</v>
      </c>
      <c r="AD20" s="60">
        <v>0</v>
      </c>
      <c r="AE20" s="62">
        <f t="shared" si="1"/>
        <v>0</v>
      </c>
      <c r="AF20" s="62">
        <f t="shared" si="2"/>
        <v>33008.063999999991</v>
      </c>
      <c r="AG20" s="58" t="s">
        <v>500</v>
      </c>
      <c r="AH20" s="58" t="s">
        <v>55</v>
      </c>
      <c r="AI20" s="58" t="s">
        <v>500</v>
      </c>
      <c r="AJ20" s="58" t="s">
        <v>55</v>
      </c>
    </row>
    <row r="21" spans="1:36">
      <c r="A21" s="65" t="s">
        <v>70</v>
      </c>
      <c r="B21" s="58" t="s">
        <v>57</v>
      </c>
      <c r="C21" s="64" t="s">
        <v>501</v>
      </c>
      <c r="D21" s="59">
        <v>2022</v>
      </c>
      <c r="E21" s="64" t="s">
        <v>55</v>
      </c>
      <c r="F21" s="76">
        <v>44705</v>
      </c>
      <c r="G21" s="58" t="s">
        <v>574</v>
      </c>
      <c r="H21" s="58" t="s">
        <v>577</v>
      </c>
      <c r="I21" s="64" t="s">
        <v>501</v>
      </c>
      <c r="J21" s="58" t="s">
        <v>485</v>
      </c>
      <c r="K21" s="58" t="s">
        <v>557</v>
      </c>
      <c r="L21" s="58" t="s">
        <v>581</v>
      </c>
      <c r="M21" s="58" t="s">
        <v>526</v>
      </c>
      <c r="N21" s="58" t="s">
        <v>591</v>
      </c>
      <c r="O21" s="58" t="s">
        <v>483</v>
      </c>
      <c r="P21" s="58" t="s">
        <v>530</v>
      </c>
      <c r="Q21" s="58" t="s">
        <v>483</v>
      </c>
      <c r="R21" s="59">
        <v>0</v>
      </c>
      <c r="S21" s="58" t="s">
        <v>531</v>
      </c>
      <c r="T21" s="59">
        <v>50</v>
      </c>
      <c r="U21" s="59">
        <v>60</v>
      </c>
      <c r="V21" s="60">
        <v>0.1</v>
      </c>
      <c r="W21" s="65" t="s">
        <v>53</v>
      </c>
      <c r="X21" s="65" t="s">
        <v>54</v>
      </c>
      <c r="Y21" s="58" t="s">
        <v>906</v>
      </c>
      <c r="Z21" s="65" t="s">
        <v>74</v>
      </c>
      <c r="AA21" s="72">
        <v>169.8</v>
      </c>
      <c r="AB21" s="73">
        <v>169.8</v>
      </c>
      <c r="AC21" s="62">
        <f t="shared" si="0"/>
        <v>28832.040000000005</v>
      </c>
      <c r="AD21" s="60">
        <v>0</v>
      </c>
      <c r="AE21" s="62">
        <f t="shared" si="1"/>
        <v>0</v>
      </c>
      <c r="AF21" s="62">
        <f t="shared" si="2"/>
        <v>31725.244000000006</v>
      </c>
      <c r="AG21" s="58" t="s">
        <v>500</v>
      </c>
      <c r="AH21" s="58" t="s">
        <v>55</v>
      </c>
      <c r="AI21" s="58" t="s">
        <v>500</v>
      </c>
      <c r="AJ21" s="58" t="s">
        <v>55</v>
      </c>
    </row>
    <row r="22" spans="1:36">
      <c r="A22" s="65" t="s">
        <v>72</v>
      </c>
      <c r="B22" s="58" t="s">
        <v>57</v>
      </c>
      <c r="C22" s="64" t="s">
        <v>501</v>
      </c>
      <c r="D22" s="59">
        <v>2022</v>
      </c>
      <c r="E22" s="64" t="s">
        <v>55</v>
      </c>
      <c r="F22" s="76">
        <v>44705</v>
      </c>
      <c r="G22" s="58" t="s">
        <v>574</v>
      </c>
      <c r="H22" s="58" t="s">
        <v>578</v>
      </c>
      <c r="I22" s="64" t="s">
        <v>501</v>
      </c>
      <c r="J22" s="58" t="s">
        <v>485</v>
      </c>
      <c r="K22" s="58" t="s">
        <v>557</v>
      </c>
      <c r="L22" s="58" t="s">
        <v>581</v>
      </c>
      <c r="M22" s="58" t="s">
        <v>526</v>
      </c>
      <c r="N22" s="58" t="s">
        <v>592</v>
      </c>
      <c r="O22" s="58" t="s">
        <v>483</v>
      </c>
      <c r="P22" s="58" t="s">
        <v>530</v>
      </c>
      <c r="Q22" s="58" t="s">
        <v>483</v>
      </c>
      <c r="R22" s="59">
        <v>0</v>
      </c>
      <c r="S22" s="58" t="s">
        <v>531</v>
      </c>
      <c r="T22" s="59">
        <v>50</v>
      </c>
      <c r="U22" s="59">
        <v>60</v>
      </c>
      <c r="V22" s="60">
        <v>0.1</v>
      </c>
      <c r="W22" s="65" t="s">
        <v>53</v>
      </c>
      <c r="X22" s="65" t="s">
        <v>54</v>
      </c>
      <c r="Y22" s="58" t="s">
        <v>906</v>
      </c>
      <c r="Z22" s="65" t="s">
        <v>74</v>
      </c>
      <c r="AA22" s="72">
        <v>169.8</v>
      </c>
      <c r="AB22" s="73">
        <v>169.8</v>
      </c>
      <c r="AC22" s="62">
        <f t="shared" si="0"/>
        <v>28832.040000000005</v>
      </c>
      <c r="AD22" s="60">
        <v>0</v>
      </c>
      <c r="AE22" s="62">
        <f t="shared" si="1"/>
        <v>0</v>
      </c>
      <c r="AF22" s="62">
        <f t="shared" si="2"/>
        <v>31725.244000000006</v>
      </c>
      <c r="AG22" s="58" t="s">
        <v>500</v>
      </c>
      <c r="AH22" s="58" t="s">
        <v>55</v>
      </c>
      <c r="AI22" s="58" t="s">
        <v>500</v>
      </c>
      <c r="AJ22" s="58" t="s">
        <v>55</v>
      </c>
    </row>
    <row r="23" spans="1:36">
      <c r="A23" s="65" t="s">
        <v>66</v>
      </c>
      <c r="B23" s="58" t="s">
        <v>57</v>
      </c>
      <c r="C23" s="64" t="s">
        <v>501</v>
      </c>
      <c r="D23" s="59">
        <v>2022</v>
      </c>
      <c r="E23" s="64" t="s">
        <v>55</v>
      </c>
      <c r="F23" s="76">
        <v>44705</v>
      </c>
      <c r="G23" s="58" t="s">
        <v>574</v>
      </c>
      <c r="H23" s="58" t="s">
        <v>575</v>
      </c>
      <c r="I23" s="64" t="s">
        <v>501</v>
      </c>
      <c r="J23" s="58" t="s">
        <v>485</v>
      </c>
      <c r="K23" s="58" t="s">
        <v>557</v>
      </c>
      <c r="L23" s="58" t="s">
        <v>581</v>
      </c>
      <c r="M23" s="58" t="s">
        <v>526</v>
      </c>
      <c r="N23" s="58" t="s">
        <v>593</v>
      </c>
      <c r="O23" s="58" t="s">
        <v>483</v>
      </c>
      <c r="P23" s="58" t="s">
        <v>530</v>
      </c>
      <c r="Q23" s="58" t="s">
        <v>483</v>
      </c>
      <c r="R23" s="59">
        <v>0</v>
      </c>
      <c r="S23" s="58" t="s">
        <v>531</v>
      </c>
      <c r="T23" s="59">
        <v>50</v>
      </c>
      <c r="U23" s="59">
        <v>60</v>
      </c>
      <c r="V23" s="60">
        <v>0.1</v>
      </c>
      <c r="W23" s="65" t="s">
        <v>53</v>
      </c>
      <c r="X23" s="65" t="s">
        <v>54</v>
      </c>
      <c r="Y23" s="58" t="s">
        <v>906</v>
      </c>
      <c r="Z23" s="65" t="s">
        <v>74</v>
      </c>
      <c r="AA23" s="72">
        <v>169.8</v>
      </c>
      <c r="AB23" s="73">
        <v>169.8</v>
      </c>
      <c r="AC23" s="62">
        <f t="shared" si="0"/>
        <v>28832.040000000005</v>
      </c>
      <c r="AD23" s="60">
        <v>0</v>
      </c>
      <c r="AE23" s="62">
        <f t="shared" si="1"/>
        <v>0</v>
      </c>
      <c r="AF23" s="62">
        <f t="shared" si="2"/>
        <v>31725.244000000006</v>
      </c>
      <c r="AG23" s="58" t="s">
        <v>500</v>
      </c>
      <c r="AH23" s="58" t="s">
        <v>55</v>
      </c>
      <c r="AI23" s="58" t="s">
        <v>500</v>
      </c>
      <c r="AJ23" s="58" t="s">
        <v>55</v>
      </c>
    </row>
    <row r="24" spans="1:36">
      <c r="A24" s="65" t="s">
        <v>56</v>
      </c>
      <c r="B24" s="58" t="s">
        <v>57</v>
      </c>
      <c r="C24" s="64" t="s">
        <v>501</v>
      </c>
      <c r="D24" s="59">
        <v>2022</v>
      </c>
      <c r="E24" s="64" t="s">
        <v>55</v>
      </c>
      <c r="F24" s="76">
        <v>44705</v>
      </c>
      <c r="G24" s="58" t="s">
        <v>574</v>
      </c>
      <c r="H24" s="58" t="s">
        <v>576</v>
      </c>
      <c r="I24" s="64" t="s">
        <v>501</v>
      </c>
      <c r="J24" s="58" t="s">
        <v>485</v>
      </c>
      <c r="K24" s="58" t="s">
        <v>557</v>
      </c>
      <c r="L24" s="58" t="s">
        <v>581</v>
      </c>
      <c r="M24" s="58" t="s">
        <v>526</v>
      </c>
      <c r="N24" s="58" t="s">
        <v>594</v>
      </c>
      <c r="O24" s="58" t="s">
        <v>483</v>
      </c>
      <c r="P24" s="58" t="s">
        <v>530</v>
      </c>
      <c r="Q24" s="58" t="s">
        <v>483</v>
      </c>
      <c r="R24" s="59">
        <v>0</v>
      </c>
      <c r="S24" s="58" t="s">
        <v>531</v>
      </c>
      <c r="T24" s="59">
        <v>50</v>
      </c>
      <c r="U24" s="59">
        <v>60</v>
      </c>
      <c r="V24" s="60">
        <v>0.1</v>
      </c>
      <c r="W24" s="65" t="s">
        <v>53</v>
      </c>
      <c r="X24" s="65" t="s">
        <v>54</v>
      </c>
      <c r="Y24" s="58" t="s">
        <v>906</v>
      </c>
      <c r="Z24" s="65" t="s">
        <v>74</v>
      </c>
      <c r="AA24" s="72">
        <v>169.8</v>
      </c>
      <c r="AB24" s="73">
        <v>169.8</v>
      </c>
      <c r="AC24" s="62">
        <f t="shared" si="0"/>
        <v>28832.040000000005</v>
      </c>
      <c r="AD24" s="60">
        <v>0</v>
      </c>
      <c r="AE24" s="62">
        <f t="shared" si="1"/>
        <v>0</v>
      </c>
      <c r="AF24" s="62">
        <f t="shared" si="2"/>
        <v>31725.244000000006</v>
      </c>
      <c r="AG24" s="58" t="s">
        <v>500</v>
      </c>
      <c r="AH24" s="58" t="s">
        <v>55</v>
      </c>
      <c r="AI24" s="58" t="s">
        <v>500</v>
      </c>
      <c r="AJ24" s="58" t="s">
        <v>55</v>
      </c>
    </row>
    <row r="25" spans="1:36">
      <c r="A25" s="65" t="s">
        <v>62</v>
      </c>
      <c r="B25" s="58" t="s">
        <v>57</v>
      </c>
      <c r="C25" s="64" t="s">
        <v>501</v>
      </c>
      <c r="D25" s="59">
        <v>2022</v>
      </c>
      <c r="E25" s="64" t="s">
        <v>55</v>
      </c>
      <c r="F25" s="76">
        <v>44705</v>
      </c>
      <c r="G25" s="58" t="s">
        <v>574</v>
      </c>
      <c r="H25" s="58" t="s">
        <v>579</v>
      </c>
      <c r="I25" s="64" t="s">
        <v>501</v>
      </c>
      <c r="J25" s="58" t="s">
        <v>485</v>
      </c>
      <c r="K25" s="58" t="s">
        <v>557</v>
      </c>
      <c r="L25" s="58" t="s">
        <v>581</v>
      </c>
      <c r="M25" s="58" t="s">
        <v>526</v>
      </c>
      <c r="N25" s="58" t="s">
        <v>595</v>
      </c>
      <c r="O25" s="58" t="s">
        <v>483</v>
      </c>
      <c r="P25" s="58" t="s">
        <v>530</v>
      </c>
      <c r="Q25" s="58" t="s">
        <v>483</v>
      </c>
      <c r="R25" s="59">
        <v>0</v>
      </c>
      <c r="S25" s="58" t="s">
        <v>531</v>
      </c>
      <c r="T25" s="59">
        <v>50</v>
      </c>
      <c r="U25" s="59">
        <v>60</v>
      </c>
      <c r="V25" s="60">
        <v>0.1</v>
      </c>
      <c r="W25" s="65" t="s">
        <v>53</v>
      </c>
      <c r="X25" s="65" t="s">
        <v>54</v>
      </c>
      <c r="Y25" s="58" t="s">
        <v>906</v>
      </c>
      <c r="Z25" s="65" t="s">
        <v>74</v>
      </c>
      <c r="AA25" s="72">
        <v>169.8</v>
      </c>
      <c r="AB25" s="73">
        <v>169.8</v>
      </c>
      <c r="AC25" s="62">
        <f t="shared" si="0"/>
        <v>28832.040000000005</v>
      </c>
      <c r="AD25" s="60">
        <v>0</v>
      </c>
      <c r="AE25" s="62">
        <f t="shared" si="1"/>
        <v>0</v>
      </c>
      <c r="AF25" s="62">
        <f t="shared" si="2"/>
        <v>31725.244000000006</v>
      </c>
      <c r="AG25" s="58" t="s">
        <v>500</v>
      </c>
      <c r="AH25" s="58" t="s">
        <v>55</v>
      </c>
      <c r="AI25" s="58" t="s">
        <v>500</v>
      </c>
      <c r="AJ25" s="58" t="s">
        <v>55</v>
      </c>
    </row>
    <row r="26" spans="1:36">
      <c r="A26" s="65" t="s">
        <v>64</v>
      </c>
      <c r="B26" s="58" t="s">
        <v>57</v>
      </c>
      <c r="C26" s="64" t="s">
        <v>501</v>
      </c>
      <c r="D26" s="59">
        <v>2022</v>
      </c>
      <c r="E26" s="64" t="s">
        <v>55</v>
      </c>
      <c r="F26" s="76">
        <v>44705</v>
      </c>
      <c r="G26" s="58" t="s">
        <v>574</v>
      </c>
      <c r="H26" s="58" t="s">
        <v>580</v>
      </c>
      <c r="I26" s="64" t="s">
        <v>501</v>
      </c>
      <c r="J26" s="58" t="s">
        <v>485</v>
      </c>
      <c r="K26" s="58" t="s">
        <v>557</v>
      </c>
      <c r="L26" s="58" t="s">
        <v>581</v>
      </c>
      <c r="M26" s="58" t="s">
        <v>526</v>
      </c>
      <c r="N26" s="58" t="s">
        <v>596</v>
      </c>
      <c r="O26" s="58" t="s">
        <v>483</v>
      </c>
      <c r="P26" s="58" t="s">
        <v>530</v>
      </c>
      <c r="Q26" s="58" t="s">
        <v>483</v>
      </c>
      <c r="R26" s="59">
        <v>0</v>
      </c>
      <c r="S26" s="58" t="s">
        <v>531</v>
      </c>
      <c r="T26" s="59">
        <v>50</v>
      </c>
      <c r="U26" s="59">
        <v>60</v>
      </c>
      <c r="V26" s="60">
        <v>0.1</v>
      </c>
      <c r="W26" s="65" t="s">
        <v>53</v>
      </c>
      <c r="X26" s="65" t="s">
        <v>54</v>
      </c>
      <c r="Y26" s="58" t="s">
        <v>906</v>
      </c>
      <c r="Z26" s="65" t="s">
        <v>74</v>
      </c>
      <c r="AA26" s="72">
        <v>169.8</v>
      </c>
      <c r="AB26" s="73">
        <v>169.8</v>
      </c>
      <c r="AC26" s="62">
        <f t="shared" si="0"/>
        <v>28832.040000000005</v>
      </c>
      <c r="AD26" s="60">
        <v>0</v>
      </c>
      <c r="AE26" s="62">
        <f t="shared" si="1"/>
        <v>0</v>
      </c>
      <c r="AF26" s="62">
        <f t="shared" si="2"/>
        <v>31725.244000000006</v>
      </c>
      <c r="AG26" s="58" t="s">
        <v>500</v>
      </c>
      <c r="AH26" s="58" t="s">
        <v>55</v>
      </c>
      <c r="AI26" s="58" t="s">
        <v>500</v>
      </c>
      <c r="AJ26" s="58" t="s">
        <v>55</v>
      </c>
    </row>
    <row r="27" spans="1:36">
      <c r="A27" s="65" t="s">
        <v>64</v>
      </c>
      <c r="B27" s="58" t="s">
        <v>57</v>
      </c>
      <c r="C27" s="64" t="s">
        <v>501</v>
      </c>
      <c r="D27" s="59">
        <v>2022</v>
      </c>
      <c r="E27" s="64" t="s">
        <v>55</v>
      </c>
      <c r="F27" s="76">
        <v>44705</v>
      </c>
      <c r="G27" s="58" t="s">
        <v>574</v>
      </c>
      <c r="H27" s="58" t="s">
        <v>580</v>
      </c>
      <c r="I27" s="64" t="s">
        <v>501</v>
      </c>
      <c r="J27" s="58" t="s">
        <v>485</v>
      </c>
      <c r="K27" s="58" t="s">
        <v>557</v>
      </c>
      <c r="L27" s="58" t="s">
        <v>581</v>
      </c>
      <c r="M27" s="58" t="s">
        <v>526</v>
      </c>
      <c r="N27" s="58" t="s">
        <v>597</v>
      </c>
      <c r="O27" s="58" t="s">
        <v>483</v>
      </c>
      <c r="P27" s="58" t="s">
        <v>530</v>
      </c>
      <c r="Q27" s="58" t="s">
        <v>483</v>
      </c>
      <c r="R27" s="59">
        <v>0</v>
      </c>
      <c r="S27" s="58" t="s">
        <v>531</v>
      </c>
      <c r="T27" s="59">
        <v>50</v>
      </c>
      <c r="U27" s="59">
        <v>60</v>
      </c>
      <c r="V27" s="60">
        <v>0.1</v>
      </c>
      <c r="W27" s="65" t="s">
        <v>75</v>
      </c>
      <c r="X27" s="65" t="s">
        <v>76</v>
      </c>
      <c r="Y27" s="58" t="s">
        <v>906</v>
      </c>
      <c r="Z27" s="65" t="s">
        <v>68</v>
      </c>
      <c r="AA27" s="72">
        <v>102.89999999999999</v>
      </c>
      <c r="AB27" s="73">
        <v>102.9</v>
      </c>
      <c r="AC27" s="62">
        <f t="shared" si="0"/>
        <v>10588.41</v>
      </c>
      <c r="AD27" s="60">
        <v>0</v>
      </c>
      <c r="AE27" s="62">
        <f t="shared" si="1"/>
        <v>0</v>
      </c>
      <c r="AF27" s="62">
        <f t="shared" si="2"/>
        <v>11657.251</v>
      </c>
      <c r="AG27" s="58" t="s">
        <v>500</v>
      </c>
      <c r="AH27" s="58" t="s">
        <v>55</v>
      </c>
      <c r="AI27" s="58" t="s">
        <v>500</v>
      </c>
      <c r="AJ27" s="58" t="s">
        <v>55</v>
      </c>
    </row>
    <row r="28" spans="1:36">
      <c r="A28" s="65" t="s">
        <v>62</v>
      </c>
      <c r="B28" s="58" t="s">
        <v>57</v>
      </c>
      <c r="C28" s="64" t="s">
        <v>501</v>
      </c>
      <c r="D28" s="59">
        <v>2022</v>
      </c>
      <c r="E28" s="64" t="s">
        <v>55</v>
      </c>
      <c r="F28" s="76">
        <v>44705</v>
      </c>
      <c r="G28" s="58" t="s">
        <v>574</v>
      </c>
      <c r="H28" s="58" t="s">
        <v>579</v>
      </c>
      <c r="I28" s="64" t="s">
        <v>501</v>
      </c>
      <c r="J28" s="58" t="s">
        <v>485</v>
      </c>
      <c r="K28" s="58" t="s">
        <v>557</v>
      </c>
      <c r="L28" s="58" t="s">
        <v>581</v>
      </c>
      <c r="M28" s="58" t="s">
        <v>526</v>
      </c>
      <c r="N28" s="58" t="s">
        <v>598</v>
      </c>
      <c r="O28" s="58" t="s">
        <v>483</v>
      </c>
      <c r="P28" s="58" t="s">
        <v>530</v>
      </c>
      <c r="Q28" s="58" t="s">
        <v>483</v>
      </c>
      <c r="R28" s="59">
        <v>0</v>
      </c>
      <c r="S28" s="58" t="s">
        <v>531</v>
      </c>
      <c r="T28" s="59">
        <v>50</v>
      </c>
      <c r="U28" s="59">
        <v>60</v>
      </c>
      <c r="V28" s="60">
        <v>0.1</v>
      </c>
      <c r="W28" s="65" t="s">
        <v>75</v>
      </c>
      <c r="X28" s="65" t="s">
        <v>76</v>
      </c>
      <c r="Y28" s="58" t="s">
        <v>906</v>
      </c>
      <c r="Z28" s="65" t="s">
        <v>68</v>
      </c>
      <c r="AA28" s="72">
        <v>102.89999999999999</v>
      </c>
      <c r="AB28" s="73">
        <v>102.9</v>
      </c>
      <c r="AC28" s="62">
        <f t="shared" si="0"/>
        <v>10588.41</v>
      </c>
      <c r="AD28" s="60">
        <v>0</v>
      </c>
      <c r="AE28" s="62">
        <f t="shared" si="1"/>
        <v>0</v>
      </c>
      <c r="AF28" s="62">
        <f t="shared" si="2"/>
        <v>11657.251</v>
      </c>
      <c r="AG28" s="58" t="s">
        <v>500</v>
      </c>
      <c r="AH28" s="58" t="s">
        <v>55</v>
      </c>
      <c r="AI28" s="58" t="s">
        <v>500</v>
      </c>
      <c r="AJ28" s="58" t="s">
        <v>55</v>
      </c>
    </row>
    <row r="29" spans="1:36">
      <c r="A29" s="65" t="s">
        <v>72</v>
      </c>
      <c r="B29" s="58" t="s">
        <v>57</v>
      </c>
      <c r="C29" s="64" t="s">
        <v>501</v>
      </c>
      <c r="D29" s="59">
        <v>2022</v>
      </c>
      <c r="E29" s="64" t="s">
        <v>55</v>
      </c>
      <c r="F29" s="76">
        <v>44705</v>
      </c>
      <c r="G29" s="58" t="s">
        <v>574</v>
      </c>
      <c r="H29" s="58" t="s">
        <v>578</v>
      </c>
      <c r="I29" s="64" t="s">
        <v>501</v>
      </c>
      <c r="J29" s="58" t="s">
        <v>485</v>
      </c>
      <c r="K29" s="58" t="s">
        <v>557</v>
      </c>
      <c r="L29" s="58" t="s">
        <v>581</v>
      </c>
      <c r="M29" s="58" t="s">
        <v>526</v>
      </c>
      <c r="N29" s="58" t="s">
        <v>599</v>
      </c>
      <c r="O29" s="58" t="s">
        <v>483</v>
      </c>
      <c r="P29" s="58" t="s">
        <v>530</v>
      </c>
      <c r="Q29" s="58" t="s">
        <v>483</v>
      </c>
      <c r="R29" s="59">
        <v>0</v>
      </c>
      <c r="S29" s="58" t="s">
        <v>531</v>
      </c>
      <c r="T29" s="59">
        <v>50</v>
      </c>
      <c r="U29" s="59">
        <v>60</v>
      </c>
      <c r="V29" s="60">
        <v>0.1</v>
      </c>
      <c r="W29" s="65" t="s">
        <v>75</v>
      </c>
      <c r="X29" s="65" t="s">
        <v>76</v>
      </c>
      <c r="Y29" s="58" t="s">
        <v>906</v>
      </c>
      <c r="Z29" s="65" t="s">
        <v>68</v>
      </c>
      <c r="AA29" s="72">
        <v>102.89999999999999</v>
      </c>
      <c r="AB29" s="73">
        <v>102.9</v>
      </c>
      <c r="AC29" s="62">
        <f t="shared" si="0"/>
        <v>10588.41</v>
      </c>
      <c r="AD29" s="60">
        <v>0</v>
      </c>
      <c r="AE29" s="62">
        <f t="shared" si="1"/>
        <v>0</v>
      </c>
      <c r="AF29" s="62">
        <f t="shared" si="2"/>
        <v>11657.251</v>
      </c>
      <c r="AG29" s="58" t="s">
        <v>500</v>
      </c>
      <c r="AH29" s="58" t="s">
        <v>55</v>
      </c>
      <c r="AI29" s="58" t="s">
        <v>500</v>
      </c>
      <c r="AJ29" s="58" t="s">
        <v>55</v>
      </c>
    </row>
    <row r="30" spans="1:36">
      <c r="A30" s="65" t="s">
        <v>56</v>
      </c>
      <c r="B30" s="58" t="s">
        <v>57</v>
      </c>
      <c r="C30" s="64" t="s">
        <v>501</v>
      </c>
      <c r="D30" s="59">
        <v>2022</v>
      </c>
      <c r="E30" s="64" t="s">
        <v>55</v>
      </c>
      <c r="F30" s="76">
        <v>44705</v>
      </c>
      <c r="G30" s="58" t="s">
        <v>574</v>
      </c>
      <c r="H30" s="58" t="s">
        <v>576</v>
      </c>
      <c r="I30" s="64" t="s">
        <v>501</v>
      </c>
      <c r="J30" s="58" t="s">
        <v>485</v>
      </c>
      <c r="K30" s="58" t="s">
        <v>557</v>
      </c>
      <c r="L30" s="58" t="s">
        <v>581</v>
      </c>
      <c r="M30" s="58" t="s">
        <v>526</v>
      </c>
      <c r="N30" s="58" t="s">
        <v>600</v>
      </c>
      <c r="O30" s="58" t="s">
        <v>483</v>
      </c>
      <c r="P30" s="58" t="s">
        <v>530</v>
      </c>
      <c r="Q30" s="58" t="s">
        <v>483</v>
      </c>
      <c r="R30" s="59">
        <v>0</v>
      </c>
      <c r="S30" s="58" t="s">
        <v>531</v>
      </c>
      <c r="T30" s="59">
        <v>50</v>
      </c>
      <c r="U30" s="59">
        <v>60</v>
      </c>
      <c r="V30" s="60">
        <v>0.1</v>
      </c>
      <c r="W30" s="65" t="s">
        <v>75</v>
      </c>
      <c r="X30" s="65" t="s">
        <v>76</v>
      </c>
      <c r="Y30" s="58" t="s">
        <v>906</v>
      </c>
      <c r="Z30" s="65" t="s">
        <v>68</v>
      </c>
      <c r="AA30" s="72">
        <v>102.89999999999999</v>
      </c>
      <c r="AB30" s="73">
        <v>102.9</v>
      </c>
      <c r="AC30" s="62">
        <f t="shared" si="0"/>
        <v>10588.41</v>
      </c>
      <c r="AD30" s="60">
        <v>0</v>
      </c>
      <c r="AE30" s="62">
        <f t="shared" si="1"/>
        <v>0</v>
      </c>
      <c r="AF30" s="62">
        <f t="shared" si="2"/>
        <v>11657.251</v>
      </c>
      <c r="AG30" s="58" t="s">
        <v>500</v>
      </c>
      <c r="AH30" s="58" t="s">
        <v>55</v>
      </c>
      <c r="AI30" s="58" t="s">
        <v>500</v>
      </c>
      <c r="AJ30" s="58" t="s">
        <v>55</v>
      </c>
    </row>
    <row r="31" spans="1:36">
      <c r="A31" s="65" t="s">
        <v>70</v>
      </c>
      <c r="B31" s="58" t="s">
        <v>57</v>
      </c>
      <c r="C31" s="64" t="s">
        <v>501</v>
      </c>
      <c r="D31" s="59">
        <v>2022</v>
      </c>
      <c r="E31" s="64" t="s">
        <v>55</v>
      </c>
      <c r="F31" s="76">
        <v>44705</v>
      </c>
      <c r="G31" s="58" t="s">
        <v>574</v>
      </c>
      <c r="H31" s="58" t="s">
        <v>577</v>
      </c>
      <c r="I31" s="64" t="s">
        <v>501</v>
      </c>
      <c r="J31" s="58" t="s">
        <v>485</v>
      </c>
      <c r="K31" s="58" t="s">
        <v>557</v>
      </c>
      <c r="L31" s="58" t="s">
        <v>581</v>
      </c>
      <c r="M31" s="58" t="s">
        <v>526</v>
      </c>
      <c r="N31" s="58" t="s">
        <v>601</v>
      </c>
      <c r="O31" s="58" t="s">
        <v>483</v>
      </c>
      <c r="P31" s="58" t="s">
        <v>530</v>
      </c>
      <c r="Q31" s="58" t="s">
        <v>483</v>
      </c>
      <c r="R31" s="59">
        <v>0</v>
      </c>
      <c r="S31" s="58" t="s">
        <v>531</v>
      </c>
      <c r="T31" s="59">
        <v>50</v>
      </c>
      <c r="U31" s="59">
        <v>60</v>
      </c>
      <c r="V31" s="60">
        <v>0.1</v>
      </c>
      <c r="W31" s="65" t="s">
        <v>75</v>
      </c>
      <c r="X31" s="65" t="s">
        <v>76</v>
      </c>
      <c r="Y31" s="58" t="s">
        <v>906</v>
      </c>
      <c r="Z31" s="65" t="s">
        <v>68</v>
      </c>
      <c r="AA31" s="72">
        <v>102.89999999999999</v>
      </c>
      <c r="AB31" s="73">
        <v>102.9</v>
      </c>
      <c r="AC31" s="62">
        <f t="shared" si="0"/>
        <v>10588.41</v>
      </c>
      <c r="AD31" s="60">
        <v>0</v>
      </c>
      <c r="AE31" s="62">
        <f t="shared" si="1"/>
        <v>0</v>
      </c>
      <c r="AF31" s="62">
        <f t="shared" si="2"/>
        <v>11657.251</v>
      </c>
      <c r="AG31" s="58" t="s">
        <v>500</v>
      </c>
      <c r="AH31" s="58" t="s">
        <v>55</v>
      </c>
      <c r="AI31" s="58" t="s">
        <v>500</v>
      </c>
      <c r="AJ31" s="58" t="s">
        <v>55</v>
      </c>
    </row>
    <row r="32" spans="1:36">
      <c r="A32" s="65" t="s">
        <v>66</v>
      </c>
      <c r="B32" s="58" t="s">
        <v>57</v>
      </c>
      <c r="C32" s="64" t="s">
        <v>501</v>
      </c>
      <c r="D32" s="59">
        <v>2022</v>
      </c>
      <c r="E32" s="64" t="s">
        <v>55</v>
      </c>
      <c r="F32" s="76">
        <v>44705</v>
      </c>
      <c r="G32" s="58" t="s">
        <v>574</v>
      </c>
      <c r="H32" s="58" t="s">
        <v>575</v>
      </c>
      <c r="I32" s="64" t="s">
        <v>501</v>
      </c>
      <c r="J32" s="58" t="s">
        <v>485</v>
      </c>
      <c r="K32" s="58" t="s">
        <v>557</v>
      </c>
      <c r="L32" s="58" t="s">
        <v>581</v>
      </c>
      <c r="M32" s="58" t="s">
        <v>526</v>
      </c>
      <c r="N32" s="58" t="s">
        <v>602</v>
      </c>
      <c r="O32" s="58" t="s">
        <v>483</v>
      </c>
      <c r="P32" s="58" t="s">
        <v>530</v>
      </c>
      <c r="Q32" s="58" t="s">
        <v>483</v>
      </c>
      <c r="R32" s="59">
        <v>0</v>
      </c>
      <c r="S32" s="58" t="s">
        <v>531</v>
      </c>
      <c r="T32" s="59">
        <v>50</v>
      </c>
      <c r="U32" s="59">
        <v>60</v>
      </c>
      <c r="V32" s="60">
        <v>0.1</v>
      </c>
      <c r="W32" s="65" t="s">
        <v>75</v>
      </c>
      <c r="X32" s="65" t="s">
        <v>76</v>
      </c>
      <c r="Y32" s="58" t="s">
        <v>906</v>
      </c>
      <c r="Z32" s="65" t="s">
        <v>68</v>
      </c>
      <c r="AA32" s="72">
        <v>102.89999999999999</v>
      </c>
      <c r="AB32" s="73">
        <v>102.9</v>
      </c>
      <c r="AC32" s="62">
        <f t="shared" si="0"/>
        <v>10588.41</v>
      </c>
      <c r="AD32" s="60">
        <v>0</v>
      </c>
      <c r="AE32" s="62">
        <f t="shared" si="1"/>
        <v>0</v>
      </c>
      <c r="AF32" s="62">
        <f t="shared" si="2"/>
        <v>11657.251</v>
      </c>
      <c r="AG32" s="58" t="s">
        <v>500</v>
      </c>
      <c r="AH32" s="58" t="s">
        <v>55</v>
      </c>
      <c r="AI32" s="58" t="s">
        <v>500</v>
      </c>
      <c r="AJ32" s="58" t="s">
        <v>55</v>
      </c>
    </row>
    <row r="33" spans="1:36">
      <c r="A33" s="65" t="s">
        <v>66</v>
      </c>
      <c r="B33" s="58" t="s">
        <v>57</v>
      </c>
      <c r="C33" s="64" t="s">
        <v>501</v>
      </c>
      <c r="D33" s="59">
        <v>2022</v>
      </c>
      <c r="E33" s="64" t="s">
        <v>55</v>
      </c>
      <c r="F33" s="76">
        <v>44705</v>
      </c>
      <c r="G33" s="58" t="s">
        <v>574</v>
      </c>
      <c r="H33" s="58" t="s">
        <v>575</v>
      </c>
      <c r="I33" s="64" t="s">
        <v>501</v>
      </c>
      <c r="J33" s="58" t="s">
        <v>485</v>
      </c>
      <c r="K33" s="58" t="s">
        <v>557</v>
      </c>
      <c r="L33" s="58" t="s">
        <v>581</v>
      </c>
      <c r="M33" s="58" t="s">
        <v>526</v>
      </c>
      <c r="N33" s="58" t="s">
        <v>603</v>
      </c>
      <c r="O33" s="58" t="s">
        <v>483</v>
      </c>
      <c r="P33" s="58" t="s">
        <v>530</v>
      </c>
      <c r="Q33" s="58" t="s">
        <v>483</v>
      </c>
      <c r="R33" s="59">
        <v>0</v>
      </c>
      <c r="S33" s="58" t="s">
        <v>531</v>
      </c>
      <c r="T33" s="59">
        <v>50</v>
      </c>
      <c r="U33" s="59">
        <v>60</v>
      </c>
      <c r="V33" s="60">
        <v>0.1</v>
      </c>
      <c r="W33" s="65" t="s">
        <v>77</v>
      </c>
      <c r="X33" s="65" t="s">
        <v>78</v>
      </c>
      <c r="Y33" s="58" t="s">
        <v>906</v>
      </c>
      <c r="Z33" s="65" t="s">
        <v>60</v>
      </c>
      <c r="AA33" s="72">
        <v>58.5</v>
      </c>
      <c r="AB33" s="73">
        <v>58.5</v>
      </c>
      <c r="AC33" s="62">
        <f t="shared" si="0"/>
        <v>3422.25</v>
      </c>
      <c r="AD33" s="60">
        <v>0</v>
      </c>
      <c r="AE33" s="62">
        <f t="shared" si="1"/>
        <v>0</v>
      </c>
      <c r="AF33" s="62">
        <f t="shared" si="2"/>
        <v>3774.4749999999999</v>
      </c>
      <c r="AG33" s="58" t="s">
        <v>500</v>
      </c>
      <c r="AH33" s="58" t="s">
        <v>55</v>
      </c>
      <c r="AI33" s="58" t="s">
        <v>500</v>
      </c>
      <c r="AJ33" s="58" t="s">
        <v>55</v>
      </c>
    </row>
    <row r="34" spans="1:36">
      <c r="A34" s="65" t="s">
        <v>64</v>
      </c>
      <c r="B34" s="58" t="s">
        <v>57</v>
      </c>
      <c r="C34" s="64" t="s">
        <v>501</v>
      </c>
      <c r="D34" s="59">
        <v>2022</v>
      </c>
      <c r="E34" s="64" t="s">
        <v>55</v>
      </c>
      <c r="F34" s="76">
        <v>44705</v>
      </c>
      <c r="G34" s="58" t="s">
        <v>574</v>
      </c>
      <c r="H34" s="58" t="s">
        <v>580</v>
      </c>
      <c r="I34" s="64" t="s">
        <v>501</v>
      </c>
      <c r="J34" s="58" t="s">
        <v>485</v>
      </c>
      <c r="K34" s="58" t="s">
        <v>557</v>
      </c>
      <c r="L34" s="58" t="s">
        <v>581</v>
      </c>
      <c r="M34" s="58" t="s">
        <v>526</v>
      </c>
      <c r="N34" s="58" t="s">
        <v>604</v>
      </c>
      <c r="O34" s="58" t="s">
        <v>483</v>
      </c>
      <c r="P34" s="58" t="s">
        <v>530</v>
      </c>
      <c r="Q34" s="58" t="s">
        <v>483</v>
      </c>
      <c r="R34" s="59">
        <v>0</v>
      </c>
      <c r="S34" s="58" t="s">
        <v>531</v>
      </c>
      <c r="T34" s="59">
        <v>50</v>
      </c>
      <c r="U34" s="59">
        <v>60</v>
      </c>
      <c r="V34" s="60">
        <v>0.1</v>
      </c>
      <c r="W34" s="65" t="s">
        <v>77</v>
      </c>
      <c r="X34" s="65" t="s">
        <v>78</v>
      </c>
      <c r="Y34" s="58" t="s">
        <v>906</v>
      </c>
      <c r="Z34" s="65" t="s">
        <v>60</v>
      </c>
      <c r="AA34" s="72">
        <v>58.5</v>
      </c>
      <c r="AB34" s="73">
        <v>58.5</v>
      </c>
      <c r="AC34" s="62">
        <f t="shared" si="0"/>
        <v>3422.25</v>
      </c>
      <c r="AD34" s="60">
        <v>0</v>
      </c>
      <c r="AE34" s="62">
        <f t="shared" si="1"/>
        <v>0</v>
      </c>
      <c r="AF34" s="62">
        <f t="shared" si="2"/>
        <v>3774.4749999999999</v>
      </c>
      <c r="AG34" s="58" t="s">
        <v>500</v>
      </c>
      <c r="AH34" s="58" t="s">
        <v>55</v>
      </c>
      <c r="AI34" s="58" t="s">
        <v>500</v>
      </c>
      <c r="AJ34" s="58" t="s">
        <v>55</v>
      </c>
    </row>
    <row r="35" spans="1:36">
      <c r="A35" s="65" t="s">
        <v>62</v>
      </c>
      <c r="B35" s="58" t="s">
        <v>57</v>
      </c>
      <c r="C35" s="64" t="s">
        <v>501</v>
      </c>
      <c r="D35" s="59">
        <v>2022</v>
      </c>
      <c r="E35" s="64" t="s">
        <v>55</v>
      </c>
      <c r="F35" s="76">
        <v>44705</v>
      </c>
      <c r="G35" s="58" t="s">
        <v>574</v>
      </c>
      <c r="H35" s="58" t="s">
        <v>579</v>
      </c>
      <c r="I35" s="64" t="s">
        <v>501</v>
      </c>
      <c r="J35" s="58" t="s">
        <v>485</v>
      </c>
      <c r="K35" s="58" t="s">
        <v>557</v>
      </c>
      <c r="L35" s="58" t="s">
        <v>581</v>
      </c>
      <c r="M35" s="58" t="s">
        <v>526</v>
      </c>
      <c r="N35" s="58" t="s">
        <v>605</v>
      </c>
      <c r="O35" s="58" t="s">
        <v>483</v>
      </c>
      <c r="P35" s="58" t="s">
        <v>530</v>
      </c>
      <c r="Q35" s="58" t="s">
        <v>483</v>
      </c>
      <c r="R35" s="59">
        <v>0</v>
      </c>
      <c r="S35" s="58" t="s">
        <v>531</v>
      </c>
      <c r="T35" s="59">
        <v>50</v>
      </c>
      <c r="U35" s="59">
        <v>60</v>
      </c>
      <c r="V35" s="60">
        <v>0.1</v>
      </c>
      <c r="W35" s="65" t="s">
        <v>77</v>
      </c>
      <c r="X35" s="65" t="s">
        <v>78</v>
      </c>
      <c r="Y35" s="58" t="s">
        <v>906</v>
      </c>
      <c r="Z35" s="65" t="s">
        <v>60</v>
      </c>
      <c r="AA35" s="72">
        <v>58.5</v>
      </c>
      <c r="AB35" s="73">
        <v>58.5</v>
      </c>
      <c r="AC35" s="62">
        <f t="shared" si="0"/>
        <v>3422.25</v>
      </c>
      <c r="AD35" s="60">
        <v>0</v>
      </c>
      <c r="AE35" s="62">
        <f t="shared" si="1"/>
        <v>0</v>
      </c>
      <c r="AF35" s="62">
        <f t="shared" si="2"/>
        <v>3774.4749999999999</v>
      </c>
      <c r="AG35" s="58" t="s">
        <v>500</v>
      </c>
      <c r="AH35" s="58" t="s">
        <v>55</v>
      </c>
      <c r="AI35" s="58" t="s">
        <v>500</v>
      </c>
      <c r="AJ35" s="58" t="s">
        <v>55</v>
      </c>
    </row>
    <row r="36" spans="1:36">
      <c r="A36" s="65" t="s">
        <v>56</v>
      </c>
      <c r="B36" s="58" t="s">
        <v>57</v>
      </c>
      <c r="C36" s="64" t="s">
        <v>501</v>
      </c>
      <c r="D36" s="59">
        <v>2022</v>
      </c>
      <c r="E36" s="64" t="s">
        <v>55</v>
      </c>
      <c r="F36" s="76">
        <v>44705</v>
      </c>
      <c r="G36" s="58" t="s">
        <v>574</v>
      </c>
      <c r="H36" s="58" t="s">
        <v>576</v>
      </c>
      <c r="I36" s="64" t="s">
        <v>501</v>
      </c>
      <c r="J36" s="58" t="s">
        <v>485</v>
      </c>
      <c r="K36" s="58" t="s">
        <v>557</v>
      </c>
      <c r="L36" s="58" t="s">
        <v>581</v>
      </c>
      <c r="M36" s="58" t="s">
        <v>526</v>
      </c>
      <c r="N36" s="58" t="s">
        <v>606</v>
      </c>
      <c r="O36" s="58" t="s">
        <v>483</v>
      </c>
      <c r="P36" s="58" t="s">
        <v>530</v>
      </c>
      <c r="Q36" s="58" t="s">
        <v>483</v>
      </c>
      <c r="R36" s="59">
        <v>0</v>
      </c>
      <c r="S36" s="58" t="s">
        <v>531</v>
      </c>
      <c r="T36" s="59">
        <v>50</v>
      </c>
      <c r="U36" s="59">
        <v>60</v>
      </c>
      <c r="V36" s="60">
        <v>0.1</v>
      </c>
      <c r="W36" s="65" t="s">
        <v>77</v>
      </c>
      <c r="X36" s="65" t="s">
        <v>78</v>
      </c>
      <c r="Y36" s="58" t="s">
        <v>906</v>
      </c>
      <c r="Z36" s="65" t="s">
        <v>60</v>
      </c>
      <c r="AA36" s="72">
        <v>58.5</v>
      </c>
      <c r="AB36" s="73">
        <v>58.5</v>
      </c>
      <c r="AC36" s="62">
        <f t="shared" si="0"/>
        <v>3422.25</v>
      </c>
      <c r="AD36" s="60">
        <v>0</v>
      </c>
      <c r="AE36" s="62">
        <f t="shared" si="1"/>
        <v>0</v>
      </c>
      <c r="AF36" s="62">
        <f t="shared" si="2"/>
        <v>3774.4749999999999</v>
      </c>
      <c r="AG36" s="58" t="s">
        <v>500</v>
      </c>
      <c r="AH36" s="58" t="s">
        <v>55</v>
      </c>
      <c r="AI36" s="58" t="s">
        <v>500</v>
      </c>
      <c r="AJ36" s="58" t="s">
        <v>55</v>
      </c>
    </row>
    <row r="37" spans="1:36">
      <c r="A37" s="65" t="s">
        <v>72</v>
      </c>
      <c r="B37" s="58" t="s">
        <v>57</v>
      </c>
      <c r="C37" s="64" t="s">
        <v>501</v>
      </c>
      <c r="D37" s="59">
        <v>2022</v>
      </c>
      <c r="E37" s="64" t="s">
        <v>55</v>
      </c>
      <c r="F37" s="76">
        <v>44705</v>
      </c>
      <c r="G37" s="58" t="s">
        <v>574</v>
      </c>
      <c r="H37" s="58" t="s">
        <v>578</v>
      </c>
      <c r="I37" s="64" t="s">
        <v>501</v>
      </c>
      <c r="J37" s="58" t="s">
        <v>485</v>
      </c>
      <c r="K37" s="58" t="s">
        <v>557</v>
      </c>
      <c r="L37" s="58" t="s">
        <v>581</v>
      </c>
      <c r="M37" s="58" t="s">
        <v>526</v>
      </c>
      <c r="N37" s="58" t="s">
        <v>607</v>
      </c>
      <c r="O37" s="58" t="s">
        <v>483</v>
      </c>
      <c r="P37" s="58" t="s">
        <v>530</v>
      </c>
      <c r="Q37" s="58" t="s">
        <v>483</v>
      </c>
      <c r="R37" s="59">
        <v>0</v>
      </c>
      <c r="S37" s="58" t="s">
        <v>531</v>
      </c>
      <c r="T37" s="59">
        <v>50</v>
      </c>
      <c r="U37" s="59">
        <v>60</v>
      </c>
      <c r="V37" s="60">
        <v>0.1</v>
      </c>
      <c r="W37" s="65" t="s">
        <v>77</v>
      </c>
      <c r="X37" s="65" t="s">
        <v>78</v>
      </c>
      <c r="Y37" s="58" t="s">
        <v>906</v>
      </c>
      <c r="Z37" s="65" t="s">
        <v>60</v>
      </c>
      <c r="AA37" s="72">
        <v>58.5</v>
      </c>
      <c r="AB37" s="73">
        <v>58.5</v>
      </c>
      <c r="AC37" s="62">
        <f t="shared" si="0"/>
        <v>3422.25</v>
      </c>
      <c r="AD37" s="60">
        <v>0</v>
      </c>
      <c r="AE37" s="62">
        <f t="shared" si="1"/>
        <v>0</v>
      </c>
      <c r="AF37" s="62">
        <f t="shared" si="2"/>
        <v>3774.4749999999999</v>
      </c>
      <c r="AG37" s="58" t="s">
        <v>500</v>
      </c>
      <c r="AH37" s="58" t="s">
        <v>55</v>
      </c>
      <c r="AI37" s="58" t="s">
        <v>500</v>
      </c>
      <c r="AJ37" s="58" t="s">
        <v>55</v>
      </c>
    </row>
    <row r="38" spans="1:36">
      <c r="A38" s="65" t="s">
        <v>70</v>
      </c>
      <c r="B38" s="58" t="s">
        <v>57</v>
      </c>
      <c r="C38" s="64" t="s">
        <v>501</v>
      </c>
      <c r="D38" s="59">
        <v>2022</v>
      </c>
      <c r="E38" s="64" t="s">
        <v>55</v>
      </c>
      <c r="F38" s="76">
        <v>44705</v>
      </c>
      <c r="G38" s="58" t="s">
        <v>574</v>
      </c>
      <c r="H38" s="58" t="s">
        <v>577</v>
      </c>
      <c r="I38" s="64" t="s">
        <v>501</v>
      </c>
      <c r="J38" s="58" t="s">
        <v>485</v>
      </c>
      <c r="K38" s="58" t="s">
        <v>557</v>
      </c>
      <c r="L38" s="58" t="s">
        <v>581</v>
      </c>
      <c r="M38" s="58" t="s">
        <v>526</v>
      </c>
      <c r="N38" s="58" t="s">
        <v>608</v>
      </c>
      <c r="O38" s="58" t="s">
        <v>483</v>
      </c>
      <c r="P38" s="58" t="s">
        <v>530</v>
      </c>
      <c r="Q38" s="58" t="s">
        <v>483</v>
      </c>
      <c r="R38" s="59">
        <v>0</v>
      </c>
      <c r="S38" s="58" t="s">
        <v>531</v>
      </c>
      <c r="T38" s="59">
        <v>50</v>
      </c>
      <c r="U38" s="59">
        <v>60</v>
      </c>
      <c r="V38" s="60">
        <v>0.1</v>
      </c>
      <c r="W38" s="65" t="s">
        <v>77</v>
      </c>
      <c r="X38" s="65" t="s">
        <v>78</v>
      </c>
      <c r="Y38" s="58" t="s">
        <v>906</v>
      </c>
      <c r="Z38" s="65" t="s">
        <v>60</v>
      </c>
      <c r="AA38" s="72">
        <v>58.5</v>
      </c>
      <c r="AB38" s="73">
        <v>58.5</v>
      </c>
      <c r="AC38" s="62">
        <f t="shared" si="0"/>
        <v>3422.25</v>
      </c>
      <c r="AD38" s="60">
        <v>0</v>
      </c>
      <c r="AE38" s="62">
        <f t="shared" si="1"/>
        <v>0</v>
      </c>
      <c r="AF38" s="62">
        <f t="shared" si="2"/>
        <v>3774.4749999999999</v>
      </c>
      <c r="AG38" s="58" t="s">
        <v>500</v>
      </c>
      <c r="AH38" s="58" t="s">
        <v>55</v>
      </c>
      <c r="AI38" s="58" t="s">
        <v>500</v>
      </c>
      <c r="AJ38" s="58" t="s">
        <v>55</v>
      </c>
    </row>
    <row r="39" spans="1:36">
      <c r="A39" s="65" t="s">
        <v>66</v>
      </c>
      <c r="B39" s="58" t="s">
        <v>57</v>
      </c>
      <c r="C39" s="64" t="s">
        <v>501</v>
      </c>
      <c r="D39" s="59">
        <v>2022</v>
      </c>
      <c r="E39" s="64" t="s">
        <v>55</v>
      </c>
      <c r="F39" s="76">
        <v>44705</v>
      </c>
      <c r="G39" s="58" t="s">
        <v>574</v>
      </c>
      <c r="H39" s="58" t="s">
        <v>575</v>
      </c>
      <c r="I39" s="64" t="s">
        <v>501</v>
      </c>
      <c r="J39" s="58" t="s">
        <v>485</v>
      </c>
      <c r="K39" s="58" t="s">
        <v>557</v>
      </c>
      <c r="L39" s="58" t="s">
        <v>581</v>
      </c>
      <c r="M39" s="58" t="s">
        <v>526</v>
      </c>
      <c r="N39" s="58" t="s">
        <v>609</v>
      </c>
      <c r="O39" s="58" t="s">
        <v>483</v>
      </c>
      <c r="P39" s="58" t="s">
        <v>530</v>
      </c>
      <c r="Q39" s="58" t="s">
        <v>483</v>
      </c>
      <c r="R39" s="59">
        <v>0</v>
      </c>
      <c r="S39" s="58" t="s">
        <v>531</v>
      </c>
      <c r="T39" s="59">
        <v>50</v>
      </c>
      <c r="U39" s="59">
        <v>60</v>
      </c>
      <c r="V39" s="60">
        <v>0.1</v>
      </c>
      <c r="W39" s="65" t="s">
        <v>77</v>
      </c>
      <c r="X39" s="65" t="s">
        <v>78</v>
      </c>
      <c r="Y39" s="58" t="s">
        <v>906</v>
      </c>
      <c r="Z39" s="65" t="s">
        <v>68</v>
      </c>
      <c r="AA39" s="72">
        <v>59.7</v>
      </c>
      <c r="AB39" s="73">
        <v>59.7</v>
      </c>
      <c r="AC39" s="62">
        <f t="shared" si="0"/>
        <v>3564.09</v>
      </c>
      <c r="AD39" s="60">
        <v>0</v>
      </c>
      <c r="AE39" s="62">
        <f t="shared" si="1"/>
        <v>0</v>
      </c>
      <c r="AF39" s="62">
        <f t="shared" si="2"/>
        <v>3930.4990000000003</v>
      </c>
      <c r="AG39" s="58" t="s">
        <v>500</v>
      </c>
      <c r="AH39" s="58" t="s">
        <v>55</v>
      </c>
      <c r="AI39" s="58" t="s">
        <v>500</v>
      </c>
      <c r="AJ39" s="58" t="s">
        <v>55</v>
      </c>
    </row>
    <row r="40" spans="1:36">
      <c r="A40" s="65" t="s">
        <v>56</v>
      </c>
      <c r="B40" s="58" t="s">
        <v>57</v>
      </c>
      <c r="C40" s="64" t="s">
        <v>501</v>
      </c>
      <c r="D40" s="59">
        <v>2022</v>
      </c>
      <c r="E40" s="64" t="s">
        <v>55</v>
      </c>
      <c r="F40" s="76">
        <v>44705</v>
      </c>
      <c r="G40" s="58" t="s">
        <v>574</v>
      </c>
      <c r="H40" s="58" t="s">
        <v>576</v>
      </c>
      <c r="I40" s="64" t="s">
        <v>501</v>
      </c>
      <c r="J40" s="58" t="s">
        <v>485</v>
      </c>
      <c r="K40" s="58" t="s">
        <v>557</v>
      </c>
      <c r="L40" s="58" t="s">
        <v>581</v>
      </c>
      <c r="M40" s="58" t="s">
        <v>526</v>
      </c>
      <c r="N40" s="58" t="s">
        <v>610</v>
      </c>
      <c r="O40" s="58" t="s">
        <v>483</v>
      </c>
      <c r="P40" s="58" t="s">
        <v>530</v>
      </c>
      <c r="Q40" s="58" t="s">
        <v>483</v>
      </c>
      <c r="R40" s="59">
        <v>0</v>
      </c>
      <c r="S40" s="58" t="s">
        <v>531</v>
      </c>
      <c r="T40" s="59">
        <v>50</v>
      </c>
      <c r="U40" s="59">
        <v>60</v>
      </c>
      <c r="V40" s="60">
        <v>0.1</v>
      </c>
      <c r="W40" s="65" t="s">
        <v>77</v>
      </c>
      <c r="X40" s="65" t="s">
        <v>78</v>
      </c>
      <c r="Y40" s="58" t="s">
        <v>906</v>
      </c>
      <c r="Z40" s="65" t="s">
        <v>68</v>
      </c>
      <c r="AA40" s="72">
        <v>59.7</v>
      </c>
      <c r="AB40" s="73">
        <v>59.7</v>
      </c>
      <c r="AC40" s="62">
        <f t="shared" si="0"/>
        <v>3564.09</v>
      </c>
      <c r="AD40" s="60">
        <v>0</v>
      </c>
      <c r="AE40" s="62">
        <f t="shared" si="1"/>
        <v>0</v>
      </c>
      <c r="AF40" s="62">
        <f t="shared" si="2"/>
        <v>3930.4990000000003</v>
      </c>
      <c r="AG40" s="58" t="s">
        <v>500</v>
      </c>
      <c r="AH40" s="58" t="s">
        <v>55</v>
      </c>
      <c r="AI40" s="58" t="s">
        <v>500</v>
      </c>
      <c r="AJ40" s="58" t="s">
        <v>55</v>
      </c>
    </row>
    <row r="41" spans="1:36">
      <c r="A41" s="65" t="s">
        <v>70</v>
      </c>
      <c r="B41" s="58" t="s">
        <v>57</v>
      </c>
      <c r="C41" s="64" t="s">
        <v>501</v>
      </c>
      <c r="D41" s="59">
        <v>2022</v>
      </c>
      <c r="E41" s="64" t="s">
        <v>55</v>
      </c>
      <c r="F41" s="76">
        <v>44705</v>
      </c>
      <c r="G41" s="58" t="s">
        <v>574</v>
      </c>
      <c r="H41" s="58" t="s">
        <v>577</v>
      </c>
      <c r="I41" s="64" t="s">
        <v>501</v>
      </c>
      <c r="J41" s="58" t="s">
        <v>485</v>
      </c>
      <c r="K41" s="58" t="s">
        <v>557</v>
      </c>
      <c r="L41" s="58" t="s">
        <v>581</v>
      </c>
      <c r="M41" s="58" t="s">
        <v>526</v>
      </c>
      <c r="N41" s="58" t="s">
        <v>611</v>
      </c>
      <c r="O41" s="58" t="s">
        <v>483</v>
      </c>
      <c r="P41" s="58" t="s">
        <v>530</v>
      </c>
      <c r="Q41" s="58" t="s">
        <v>483</v>
      </c>
      <c r="R41" s="59">
        <v>0</v>
      </c>
      <c r="S41" s="58" t="s">
        <v>531</v>
      </c>
      <c r="T41" s="59">
        <v>50</v>
      </c>
      <c r="U41" s="59">
        <v>60</v>
      </c>
      <c r="V41" s="60">
        <v>0.1</v>
      </c>
      <c r="W41" s="65" t="s">
        <v>77</v>
      </c>
      <c r="X41" s="65" t="s">
        <v>78</v>
      </c>
      <c r="Y41" s="58" t="s">
        <v>906</v>
      </c>
      <c r="Z41" s="65" t="s">
        <v>68</v>
      </c>
      <c r="AA41" s="72">
        <v>59.7</v>
      </c>
      <c r="AB41" s="73">
        <v>59.7</v>
      </c>
      <c r="AC41" s="62">
        <f t="shared" si="0"/>
        <v>3564.09</v>
      </c>
      <c r="AD41" s="60">
        <v>0</v>
      </c>
      <c r="AE41" s="62">
        <f t="shared" si="1"/>
        <v>0</v>
      </c>
      <c r="AF41" s="62">
        <f t="shared" si="2"/>
        <v>3930.4990000000003</v>
      </c>
      <c r="AG41" s="58" t="s">
        <v>500</v>
      </c>
      <c r="AH41" s="58" t="s">
        <v>55</v>
      </c>
      <c r="AI41" s="58" t="s">
        <v>500</v>
      </c>
      <c r="AJ41" s="58" t="s">
        <v>55</v>
      </c>
    </row>
    <row r="42" spans="1:36">
      <c r="A42" s="65" t="s">
        <v>72</v>
      </c>
      <c r="B42" s="58" t="s">
        <v>57</v>
      </c>
      <c r="C42" s="64" t="s">
        <v>501</v>
      </c>
      <c r="D42" s="59">
        <v>2022</v>
      </c>
      <c r="E42" s="64" t="s">
        <v>55</v>
      </c>
      <c r="F42" s="76">
        <v>44705</v>
      </c>
      <c r="G42" s="58" t="s">
        <v>574</v>
      </c>
      <c r="H42" s="58" t="s">
        <v>578</v>
      </c>
      <c r="I42" s="64" t="s">
        <v>501</v>
      </c>
      <c r="J42" s="58" t="s">
        <v>485</v>
      </c>
      <c r="K42" s="58" t="s">
        <v>557</v>
      </c>
      <c r="L42" s="58" t="s">
        <v>581</v>
      </c>
      <c r="M42" s="58" t="s">
        <v>526</v>
      </c>
      <c r="N42" s="58" t="s">
        <v>612</v>
      </c>
      <c r="O42" s="58" t="s">
        <v>483</v>
      </c>
      <c r="P42" s="58" t="s">
        <v>530</v>
      </c>
      <c r="Q42" s="58" t="s">
        <v>483</v>
      </c>
      <c r="R42" s="59">
        <v>0</v>
      </c>
      <c r="S42" s="58" t="s">
        <v>531</v>
      </c>
      <c r="T42" s="59">
        <v>50</v>
      </c>
      <c r="U42" s="59">
        <v>60</v>
      </c>
      <c r="V42" s="60">
        <v>0.1</v>
      </c>
      <c r="W42" s="65" t="s">
        <v>77</v>
      </c>
      <c r="X42" s="65" t="s">
        <v>78</v>
      </c>
      <c r="Y42" s="58" t="s">
        <v>906</v>
      </c>
      <c r="Z42" s="65" t="s">
        <v>68</v>
      </c>
      <c r="AA42" s="72">
        <v>59.7</v>
      </c>
      <c r="AB42" s="73">
        <v>59.7</v>
      </c>
      <c r="AC42" s="62">
        <f t="shared" si="0"/>
        <v>3564.09</v>
      </c>
      <c r="AD42" s="60">
        <v>0</v>
      </c>
      <c r="AE42" s="62">
        <f t="shared" si="1"/>
        <v>0</v>
      </c>
      <c r="AF42" s="62">
        <f t="shared" si="2"/>
        <v>3930.4990000000003</v>
      </c>
      <c r="AG42" s="58" t="s">
        <v>500</v>
      </c>
      <c r="AH42" s="58" t="s">
        <v>55</v>
      </c>
      <c r="AI42" s="58" t="s">
        <v>500</v>
      </c>
      <c r="AJ42" s="58" t="s">
        <v>55</v>
      </c>
    </row>
    <row r="43" spans="1:36">
      <c r="A43" s="65" t="s">
        <v>62</v>
      </c>
      <c r="B43" s="58" t="s">
        <v>57</v>
      </c>
      <c r="C43" s="64" t="s">
        <v>501</v>
      </c>
      <c r="D43" s="59">
        <v>2022</v>
      </c>
      <c r="E43" s="64" t="s">
        <v>55</v>
      </c>
      <c r="F43" s="76">
        <v>44705</v>
      </c>
      <c r="G43" s="58" t="s">
        <v>574</v>
      </c>
      <c r="H43" s="58" t="s">
        <v>579</v>
      </c>
      <c r="I43" s="64" t="s">
        <v>501</v>
      </c>
      <c r="J43" s="58" t="s">
        <v>485</v>
      </c>
      <c r="K43" s="58" t="s">
        <v>557</v>
      </c>
      <c r="L43" s="58" t="s">
        <v>581</v>
      </c>
      <c r="M43" s="58" t="s">
        <v>526</v>
      </c>
      <c r="N43" s="58" t="s">
        <v>613</v>
      </c>
      <c r="O43" s="58" t="s">
        <v>483</v>
      </c>
      <c r="P43" s="58" t="s">
        <v>530</v>
      </c>
      <c r="Q43" s="58" t="s">
        <v>483</v>
      </c>
      <c r="R43" s="59">
        <v>0</v>
      </c>
      <c r="S43" s="58" t="s">
        <v>531</v>
      </c>
      <c r="T43" s="59">
        <v>50</v>
      </c>
      <c r="U43" s="59">
        <v>60</v>
      </c>
      <c r="V43" s="60">
        <v>0.1</v>
      </c>
      <c r="W43" s="65" t="s">
        <v>77</v>
      </c>
      <c r="X43" s="65" t="s">
        <v>78</v>
      </c>
      <c r="Y43" s="58" t="s">
        <v>906</v>
      </c>
      <c r="Z43" s="65" t="s">
        <v>68</v>
      </c>
      <c r="AA43" s="72">
        <v>59.7</v>
      </c>
      <c r="AB43" s="73">
        <v>59.7</v>
      </c>
      <c r="AC43" s="62">
        <f t="shared" si="0"/>
        <v>3564.09</v>
      </c>
      <c r="AD43" s="60">
        <v>0</v>
      </c>
      <c r="AE43" s="62">
        <f t="shared" si="1"/>
        <v>0</v>
      </c>
      <c r="AF43" s="62">
        <f t="shared" si="2"/>
        <v>3930.4990000000003</v>
      </c>
      <c r="AG43" s="58" t="s">
        <v>500</v>
      </c>
      <c r="AH43" s="58" t="s">
        <v>55</v>
      </c>
      <c r="AI43" s="58" t="s">
        <v>500</v>
      </c>
      <c r="AJ43" s="58" t="s">
        <v>55</v>
      </c>
    </row>
    <row r="44" spans="1:36">
      <c r="A44" s="65" t="s">
        <v>64</v>
      </c>
      <c r="B44" s="58" t="s">
        <v>57</v>
      </c>
      <c r="C44" s="64" t="s">
        <v>501</v>
      </c>
      <c r="D44" s="59">
        <v>2022</v>
      </c>
      <c r="E44" s="64" t="s">
        <v>55</v>
      </c>
      <c r="F44" s="76">
        <v>44705</v>
      </c>
      <c r="G44" s="58" t="s">
        <v>574</v>
      </c>
      <c r="H44" s="58" t="s">
        <v>580</v>
      </c>
      <c r="I44" s="64" t="s">
        <v>501</v>
      </c>
      <c r="J44" s="58" t="s">
        <v>485</v>
      </c>
      <c r="K44" s="58" t="s">
        <v>557</v>
      </c>
      <c r="L44" s="58" t="s">
        <v>581</v>
      </c>
      <c r="M44" s="58" t="s">
        <v>526</v>
      </c>
      <c r="N44" s="58" t="s">
        <v>614</v>
      </c>
      <c r="O44" s="58" t="s">
        <v>483</v>
      </c>
      <c r="P44" s="58" t="s">
        <v>530</v>
      </c>
      <c r="Q44" s="58" t="s">
        <v>483</v>
      </c>
      <c r="R44" s="59">
        <v>0</v>
      </c>
      <c r="S44" s="58" t="s">
        <v>531</v>
      </c>
      <c r="T44" s="59">
        <v>50</v>
      </c>
      <c r="U44" s="59">
        <v>60</v>
      </c>
      <c r="V44" s="60">
        <v>0.1</v>
      </c>
      <c r="W44" s="65" t="s">
        <v>77</v>
      </c>
      <c r="X44" s="65" t="s">
        <v>78</v>
      </c>
      <c r="Y44" s="58" t="s">
        <v>906</v>
      </c>
      <c r="Z44" s="65" t="s">
        <v>68</v>
      </c>
      <c r="AA44" s="72">
        <v>59.7</v>
      </c>
      <c r="AB44" s="73">
        <v>59.7</v>
      </c>
      <c r="AC44" s="62">
        <f t="shared" si="0"/>
        <v>3564.09</v>
      </c>
      <c r="AD44" s="60">
        <v>0</v>
      </c>
      <c r="AE44" s="62">
        <f t="shared" si="1"/>
        <v>0</v>
      </c>
      <c r="AF44" s="62">
        <f t="shared" si="2"/>
        <v>3930.4990000000003</v>
      </c>
      <c r="AG44" s="58" t="s">
        <v>500</v>
      </c>
      <c r="AH44" s="58" t="s">
        <v>55</v>
      </c>
      <c r="AI44" s="58" t="s">
        <v>500</v>
      </c>
      <c r="AJ44" s="58" t="s">
        <v>55</v>
      </c>
    </row>
    <row r="45" spans="1:36">
      <c r="A45" s="65" t="s">
        <v>64</v>
      </c>
      <c r="B45" s="58" t="s">
        <v>57</v>
      </c>
      <c r="C45" s="64" t="s">
        <v>501</v>
      </c>
      <c r="D45" s="59">
        <v>2022</v>
      </c>
      <c r="E45" s="64" t="s">
        <v>55</v>
      </c>
      <c r="F45" s="76">
        <v>44705</v>
      </c>
      <c r="G45" s="58" t="s">
        <v>574</v>
      </c>
      <c r="H45" s="58" t="s">
        <v>580</v>
      </c>
      <c r="I45" s="64" t="s">
        <v>501</v>
      </c>
      <c r="J45" s="58" t="s">
        <v>485</v>
      </c>
      <c r="K45" s="58" t="s">
        <v>557</v>
      </c>
      <c r="L45" s="58" t="s">
        <v>581</v>
      </c>
      <c r="M45" s="58" t="s">
        <v>526</v>
      </c>
      <c r="N45" s="58" t="s">
        <v>615</v>
      </c>
      <c r="O45" s="58" t="s">
        <v>483</v>
      </c>
      <c r="P45" s="58" t="s">
        <v>530</v>
      </c>
      <c r="Q45" s="58" t="s">
        <v>483</v>
      </c>
      <c r="R45" s="59">
        <v>0</v>
      </c>
      <c r="S45" s="58" t="s">
        <v>531</v>
      </c>
      <c r="T45" s="59">
        <v>50</v>
      </c>
      <c r="U45" s="59">
        <v>60</v>
      </c>
      <c r="V45" s="60">
        <v>0.1</v>
      </c>
      <c r="W45" s="65" t="s">
        <v>77</v>
      </c>
      <c r="X45" s="65" t="s">
        <v>78</v>
      </c>
      <c r="Y45" s="58" t="s">
        <v>906</v>
      </c>
      <c r="Z45" s="65" t="s">
        <v>74</v>
      </c>
      <c r="AA45" s="72">
        <v>58.5</v>
      </c>
      <c r="AB45" s="73">
        <v>58.5</v>
      </c>
      <c r="AC45" s="62">
        <f t="shared" si="0"/>
        <v>3422.25</v>
      </c>
      <c r="AD45" s="60">
        <v>0</v>
      </c>
      <c r="AE45" s="62">
        <f t="shared" si="1"/>
        <v>0</v>
      </c>
      <c r="AF45" s="62">
        <f t="shared" si="2"/>
        <v>3774.4749999999999</v>
      </c>
      <c r="AG45" s="58" t="s">
        <v>500</v>
      </c>
      <c r="AH45" s="58" t="s">
        <v>55</v>
      </c>
      <c r="AI45" s="58" t="s">
        <v>500</v>
      </c>
      <c r="AJ45" s="58" t="s">
        <v>55</v>
      </c>
    </row>
    <row r="46" spans="1:36">
      <c r="A46" s="65" t="s">
        <v>62</v>
      </c>
      <c r="B46" s="58" t="s">
        <v>57</v>
      </c>
      <c r="C46" s="64" t="s">
        <v>501</v>
      </c>
      <c r="D46" s="59">
        <v>2022</v>
      </c>
      <c r="E46" s="64" t="s">
        <v>55</v>
      </c>
      <c r="F46" s="76">
        <v>44705</v>
      </c>
      <c r="G46" s="58" t="s">
        <v>574</v>
      </c>
      <c r="H46" s="58" t="s">
        <v>579</v>
      </c>
      <c r="I46" s="64" t="s">
        <v>501</v>
      </c>
      <c r="J46" s="58" t="s">
        <v>485</v>
      </c>
      <c r="K46" s="58" t="s">
        <v>557</v>
      </c>
      <c r="L46" s="58" t="s">
        <v>581</v>
      </c>
      <c r="M46" s="58" t="s">
        <v>526</v>
      </c>
      <c r="N46" s="58" t="s">
        <v>616</v>
      </c>
      <c r="O46" s="58" t="s">
        <v>483</v>
      </c>
      <c r="P46" s="58" t="s">
        <v>530</v>
      </c>
      <c r="Q46" s="58" t="s">
        <v>483</v>
      </c>
      <c r="R46" s="59">
        <v>0</v>
      </c>
      <c r="S46" s="58" t="s">
        <v>531</v>
      </c>
      <c r="T46" s="59">
        <v>50</v>
      </c>
      <c r="U46" s="59">
        <v>60</v>
      </c>
      <c r="V46" s="60">
        <v>0.1</v>
      </c>
      <c r="W46" s="65" t="s">
        <v>77</v>
      </c>
      <c r="X46" s="65" t="s">
        <v>78</v>
      </c>
      <c r="Y46" s="58" t="s">
        <v>906</v>
      </c>
      <c r="Z46" s="65" t="s">
        <v>74</v>
      </c>
      <c r="AA46" s="72">
        <v>58.5</v>
      </c>
      <c r="AB46" s="73">
        <v>58.5</v>
      </c>
      <c r="AC46" s="62">
        <f t="shared" si="0"/>
        <v>3422.25</v>
      </c>
      <c r="AD46" s="60">
        <v>0</v>
      </c>
      <c r="AE46" s="62">
        <f t="shared" si="1"/>
        <v>0</v>
      </c>
      <c r="AF46" s="62">
        <f t="shared" si="2"/>
        <v>3774.4749999999999</v>
      </c>
      <c r="AG46" s="58" t="s">
        <v>500</v>
      </c>
      <c r="AH46" s="58" t="s">
        <v>55</v>
      </c>
      <c r="AI46" s="58" t="s">
        <v>500</v>
      </c>
      <c r="AJ46" s="58" t="s">
        <v>55</v>
      </c>
    </row>
    <row r="47" spans="1:36">
      <c r="A47" s="65" t="s">
        <v>56</v>
      </c>
      <c r="B47" s="58" t="s">
        <v>57</v>
      </c>
      <c r="C47" s="64" t="s">
        <v>501</v>
      </c>
      <c r="D47" s="59">
        <v>2022</v>
      </c>
      <c r="E47" s="64" t="s">
        <v>55</v>
      </c>
      <c r="F47" s="76">
        <v>44705</v>
      </c>
      <c r="G47" s="58" t="s">
        <v>574</v>
      </c>
      <c r="H47" s="58" t="s">
        <v>576</v>
      </c>
      <c r="I47" s="64" t="s">
        <v>501</v>
      </c>
      <c r="J47" s="58" t="s">
        <v>485</v>
      </c>
      <c r="K47" s="58" t="s">
        <v>557</v>
      </c>
      <c r="L47" s="58" t="s">
        <v>581</v>
      </c>
      <c r="M47" s="58" t="s">
        <v>526</v>
      </c>
      <c r="N47" s="58" t="s">
        <v>617</v>
      </c>
      <c r="O47" s="58" t="s">
        <v>483</v>
      </c>
      <c r="P47" s="58" t="s">
        <v>530</v>
      </c>
      <c r="Q47" s="58" t="s">
        <v>483</v>
      </c>
      <c r="R47" s="59">
        <v>0</v>
      </c>
      <c r="S47" s="58" t="s">
        <v>531</v>
      </c>
      <c r="T47" s="59">
        <v>50</v>
      </c>
      <c r="U47" s="59">
        <v>60</v>
      </c>
      <c r="V47" s="60">
        <v>0.1</v>
      </c>
      <c r="W47" s="65" t="s">
        <v>77</v>
      </c>
      <c r="X47" s="65" t="s">
        <v>78</v>
      </c>
      <c r="Y47" s="58" t="s">
        <v>906</v>
      </c>
      <c r="Z47" s="65" t="s">
        <v>74</v>
      </c>
      <c r="AA47" s="72">
        <v>58.5</v>
      </c>
      <c r="AB47" s="73">
        <v>58.5</v>
      </c>
      <c r="AC47" s="62">
        <f t="shared" si="0"/>
        <v>3422.25</v>
      </c>
      <c r="AD47" s="60">
        <v>0</v>
      </c>
      <c r="AE47" s="62">
        <f t="shared" si="1"/>
        <v>0</v>
      </c>
      <c r="AF47" s="62">
        <f t="shared" si="2"/>
        <v>3774.4749999999999</v>
      </c>
      <c r="AG47" s="58" t="s">
        <v>500</v>
      </c>
      <c r="AH47" s="58" t="s">
        <v>55</v>
      </c>
      <c r="AI47" s="58" t="s">
        <v>500</v>
      </c>
      <c r="AJ47" s="58" t="s">
        <v>55</v>
      </c>
    </row>
    <row r="48" spans="1:36">
      <c r="A48" s="65" t="s">
        <v>66</v>
      </c>
      <c r="B48" s="58" t="s">
        <v>57</v>
      </c>
      <c r="C48" s="64" t="s">
        <v>501</v>
      </c>
      <c r="D48" s="59">
        <v>2022</v>
      </c>
      <c r="E48" s="64" t="s">
        <v>55</v>
      </c>
      <c r="F48" s="76">
        <v>44705</v>
      </c>
      <c r="G48" s="58" t="s">
        <v>574</v>
      </c>
      <c r="H48" s="58" t="s">
        <v>575</v>
      </c>
      <c r="I48" s="64" t="s">
        <v>501</v>
      </c>
      <c r="J48" s="58" t="s">
        <v>485</v>
      </c>
      <c r="K48" s="58" t="s">
        <v>557</v>
      </c>
      <c r="L48" s="58" t="s">
        <v>581</v>
      </c>
      <c r="M48" s="58" t="s">
        <v>526</v>
      </c>
      <c r="N48" s="58" t="s">
        <v>618</v>
      </c>
      <c r="O48" s="58" t="s">
        <v>483</v>
      </c>
      <c r="P48" s="58" t="s">
        <v>530</v>
      </c>
      <c r="Q48" s="58" t="s">
        <v>483</v>
      </c>
      <c r="R48" s="59">
        <v>0</v>
      </c>
      <c r="S48" s="58" t="s">
        <v>531</v>
      </c>
      <c r="T48" s="59">
        <v>50</v>
      </c>
      <c r="U48" s="59">
        <v>60</v>
      </c>
      <c r="V48" s="60">
        <v>0.1</v>
      </c>
      <c r="W48" s="65" t="s">
        <v>77</v>
      </c>
      <c r="X48" s="65" t="s">
        <v>78</v>
      </c>
      <c r="Y48" s="58" t="s">
        <v>906</v>
      </c>
      <c r="Z48" s="65" t="s">
        <v>74</v>
      </c>
      <c r="AA48" s="72">
        <v>58.5</v>
      </c>
      <c r="AB48" s="73">
        <v>58.5</v>
      </c>
      <c r="AC48" s="62">
        <f t="shared" si="0"/>
        <v>3422.25</v>
      </c>
      <c r="AD48" s="60">
        <v>0</v>
      </c>
      <c r="AE48" s="62">
        <f t="shared" si="1"/>
        <v>0</v>
      </c>
      <c r="AF48" s="62">
        <f t="shared" si="2"/>
        <v>3774.4749999999999</v>
      </c>
      <c r="AG48" s="58" t="s">
        <v>500</v>
      </c>
      <c r="AH48" s="58" t="s">
        <v>55</v>
      </c>
      <c r="AI48" s="58" t="s">
        <v>500</v>
      </c>
      <c r="AJ48" s="58" t="s">
        <v>55</v>
      </c>
    </row>
    <row r="49" spans="1:36">
      <c r="A49" s="65" t="s">
        <v>72</v>
      </c>
      <c r="B49" s="58" t="s">
        <v>57</v>
      </c>
      <c r="C49" s="64" t="s">
        <v>501</v>
      </c>
      <c r="D49" s="59">
        <v>2022</v>
      </c>
      <c r="E49" s="64" t="s">
        <v>55</v>
      </c>
      <c r="F49" s="76">
        <v>44705</v>
      </c>
      <c r="G49" s="58" t="s">
        <v>574</v>
      </c>
      <c r="H49" s="58" t="s">
        <v>578</v>
      </c>
      <c r="I49" s="64" t="s">
        <v>501</v>
      </c>
      <c r="J49" s="58" t="s">
        <v>485</v>
      </c>
      <c r="K49" s="58" t="s">
        <v>557</v>
      </c>
      <c r="L49" s="58" t="s">
        <v>581</v>
      </c>
      <c r="M49" s="58" t="s">
        <v>526</v>
      </c>
      <c r="N49" s="58" t="s">
        <v>619</v>
      </c>
      <c r="O49" s="58" t="s">
        <v>483</v>
      </c>
      <c r="P49" s="58" t="s">
        <v>530</v>
      </c>
      <c r="Q49" s="58" t="s">
        <v>483</v>
      </c>
      <c r="R49" s="59">
        <v>0</v>
      </c>
      <c r="S49" s="58" t="s">
        <v>531</v>
      </c>
      <c r="T49" s="59">
        <v>50</v>
      </c>
      <c r="U49" s="59">
        <v>60</v>
      </c>
      <c r="V49" s="60">
        <v>0.1</v>
      </c>
      <c r="W49" s="65" t="s">
        <v>77</v>
      </c>
      <c r="X49" s="65" t="s">
        <v>78</v>
      </c>
      <c r="Y49" s="58" t="s">
        <v>906</v>
      </c>
      <c r="Z49" s="65" t="s">
        <v>74</v>
      </c>
      <c r="AA49" s="72">
        <v>58.5</v>
      </c>
      <c r="AB49" s="73">
        <v>58.5</v>
      </c>
      <c r="AC49" s="62">
        <f t="shared" si="0"/>
        <v>3422.25</v>
      </c>
      <c r="AD49" s="60">
        <v>0</v>
      </c>
      <c r="AE49" s="62">
        <f t="shared" si="1"/>
        <v>0</v>
      </c>
      <c r="AF49" s="62">
        <f t="shared" si="2"/>
        <v>3774.4749999999999</v>
      </c>
      <c r="AG49" s="58" t="s">
        <v>500</v>
      </c>
      <c r="AH49" s="58" t="s">
        <v>55</v>
      </c>
      <c r="AI49" s="58" t="s">
        <v>500</v>
      </c>
      <c r="AJ49" s="58" t="s">
        <v>55</v>
      </c>
    </row>
    <row r="50" spans="1:36">
      <c r="A50" s="65" t="s">
        <v>70</v>
      </c>
      <c r="B50" s="58" t="s">
        <v>57</v>
      </c>
      <c r="C50" s="64" t="s">
        <v>501</v>
      </c>
      <c r="D50" s="59">
        <v>2022</v>
      </c>
      <c r="E50" s="64" t="s">
        <v>55</v>
      </c>
      <c r="F50" s="76">
        <v>44705</v>
      </c>
      <c r="G50" s="58" t="s">
        <v>574</v>
      </c>
      <c r="H50" s="58" t="s">
        <v>577</v>
      </c>
      <c r="I50" s="64" t="s">
        <v>501</v>
      </c>
      <c r="J50" s="58" t="s">
        <v>485</v>
      </c>
      <c r="K50" s="58" t="s">
        <v>557</v>
      </c>
      <c r="L50" s="58" t="s">
        <v>581</v>
      </c>
      <c r="M50" s="58" t="s">
        <v>526</v>
      </c>
      <c r="N50" s="58" t="s">
        <v>620</v>
      </c>
      <c r="O50" s="58" t="s">
        <v>483</v>
      </c>
      <c r="P50" s="58" t="s">
        <v>530</v>
      </c>
      <c r="Q50" s="58" t="s">
        <v>483</v>
      </c>
      <c r="R50" s="59">
        <v>0</v>
      </c>
      <c r="S50" s="58" t="s">
        <v>531</v>
      </c>
      <c r="T50" s="59">
        <v>50</v>
      </c>
      <c r="U50" s="59">
        <v>60</v>
      </c>
      <c r="V50" s="60">
        <v>0.1</v>
      </c>
      <c r="W50" s="65" t="s">
        <v>77</v>
      </c>
      <c r="X50" s="65" t="s">
        <v>78</v>
      </c>
      <c r="Y50" s="58" t="s">
        <v>906</v>
      </c>
      <c r="Z50" s="65" t="s">
        <v>74</v>
      </c>
      <c r="AA50" s="72">
        <v>58.5</v>
      </c>
      <c r="AB50" s="73">
        <v>58.5</v>
      </c>
      <c r="AC50" s="62">
        <f t="shared" si="0"/>
        <v>3422.25</v>
      </c>
      <c r="AD50" s="60">
        <v>0</v>
      </c>
      <c r="AE50" s="62">
        <f t="shared" si="1"/>
        <v>0</v>
      </c>
      <c r="AF50" s="62">
        <f t="shared" si="2"/>
        <v>3774.4749999999999</v>
      </c>
      <c r="AG50" s="58" t="s">
        <v>500</v>
      </c>
      <c r="AH50" s="58" t="s">
        <v>55</v>
      </c>
      <c r="AI50" s="58" t="s">
        <v>500</v>
      </c>
      <c r="AJ50" s="58" t="s">
        <v>55</v>
      </c>
    </row>
    <row r="51" spans="1:36">
      <c r="A51" s="65" t="s">
        <v>70</v>
      </c>
      <c r="B51" s="58" t="s">
        <v>57</v>
      </c>
      <c r="C51" s="64" t="s">
        <v>501</v>
      </c>
      <c r="D51" s="59">
        <v>2022</v>
      </c>
      <c r="E51" s="64" t="s">
        <v>55</v>
      </c>
      <c r="F51" s="76">
        <v>44705</v>
      </c>
      <c r="G51" s="58" t="s">
        <v>574</v>
      </c>
      <c r="H51" s="58" t="s">
        <v>577</v>
      </c>
      <c r="I51" s="64" t="s">
        <v>501</v>
      </c>
      <c r="J51" s="58" t="s">
        <v>485</v>
      </c>
      <c r="K51" s="58" t="s">
        <v>557</v>
      </c>
      <c r="L51" s="58" t="s">
        <v>581</v>
      </c>
      <c r="M51" s="58" t="s">
        <v>526</v>
      </c>
      <c r="N51" s="58" t="s">
        <v>621</v>
      </c>
      <c r="O51" s="58" t="s">
        <v>483</v>
      </c>
      <c r="P51" s="58" t="s">
        <v>530</v>
      </c>
      <c r="Q51" s="58" t="s">
        <v>483</v>
      </c>
      <c r="R51" s="59">
        <v>0</v>
      </c>
      <c r="S51" s="58" t="s">
        <v>531</v>
      </c>
      <c r="T51" s="59">
        <v>50</v>
      </c>
      <c r="U51" s="59">
        <v>60</v>
      </c>
      <c r="V51" s="60">
        <v>0.1</v>
      </c>
      <c r="W51" s="65" t="s">
        <v>79</v>
      </c>
      <c r="X51" s="65" t="s">
        <v>80</v>
      </c>
      <c r="Y51" s="58" t="s">
        <v>906</v>
      </c>
      <c r="Z51" s="65" t="s">
        <v>74</v>
      </c>
      <c r="AA51" s="72">
        <v>91.3</v>
      </c>
      <c r="AB51" s="73">
        <v>91.3</v>
      </c>
      <c r="AC51" s="62">
        <f t="shared" si="0"/>
        <v>8335.6899999999987</v>
      </c>
      <c r="AD51" s="60">
        <v>0</v>
      </c>
      <c r="AE51" s="62">
        <f t="shared" si="1"/>
        <v>0</v>
      </c>
      <c r="AF51" s="62">
        <f t="shared" si="2"/>
        <v>9179.2589999999982</v>
      </c>
      <c r="AG51" s="58" t="s">
        <v>500</v>
      </c>
      <c r="AH51" s="58" t="s">
        <v>55</v>
      </c>
      <c r="AI51" s="58" t="s">
        <v>500</v>
      </c>
      <c r="AJ51" s="58" t="s">
        <v>55</v>
      </c>
    </row>
    <row r="52" spans="1:36">
      <c r="A52" s="65" t="s">
        <v>72</v>
      </c>
      <c r="B52" s="58" t="s">
        <v>57</v>
      </c>
      <c r="C52" s="64" t="s">
        <v>501</v>
      </c>
      <c r="D52" s="59">
        <v>2022</v>
      </c>
      <c r="E52" s="64" t="s">
        <v>55</v>
      </c>
      <c r="F52" s="76">
        <v>44705</v>
      </c>
      <c r="G52" s="58" t="s">
        <v>574</v>
      </c>
      <c r="H52" s="58" t="s">
        <v>578</v>
      </c>
      <c r="I52" s="64" t="s">
        <v>501</v>
      </c>
      <c r="J52" s="58" t="s">
        <v>485</v>
      </c>
      <c r="K52" s="58" t="s">
        <v>557</v>
      </c>
      <c r="L52" s="58" t="s">
        <v>581</v>
      </c>
      <c r="M52" s="58" t="s">
        <v>526</v>
      </c>
      <c r="N52" s="58" t="s">
        <v>622</v>
      </c>
      <c r="O52" s="58" t="s">
        <v>483</v>
      </c>
      <c r="P52" s="58" t="s">
        <v>530</v>
      </c>
      <c r="Q52" s="58" t="s">
        <v>483</v>
      </c>
      <c r="R52" s="59">
        <v>0</v>
      </c>
      <c r="S52" s="58" t="s">
        <v>531</v>
      </c>
      <c r="T52" s="59">
        <v>50</v>
      </c>
      <c r="U52" s="59">
        <v>60</v>
      </c>
      <c r="V52" s="60">
        <v>0.1</v>
      </c>
      <c r="W52" s="65" t="s">
        <v>79</v>
      </c>
      <c r="X52" s="65" t="s">
        <v>80</v>
      </c>
      <c r="Y52" s="58" t="s">
        <v>906</v>
      </c>
      <c r="Z52" s="65" t="s">
        <v>74</v>
      </c>
      <c r="AA52" s="72">
        <v>91.3</v>
      </c>
      <c r="AB52" s="73">
        <v>91.3</v>
      </c>
      <c r="AC52" s="62">
        <f t="shared" si="0"/>
        <v>8335.6899999999987</v>
      </c>
      <c r="AD52" s="60">
        <v>0</v>
      </c>
      <c r="AE52" s="62">
        <f t="shared" si="1"/>
        <v>0</v>
      </c>
      <c r="AF52" s="62">
        <f t="shared" si="2"/>
        <v>9179.2589999999982</v>
      </c>
      <c r="AG52" s="58" t="s">
        <v>500</v>
      </c>
      <c r="AH52" s="58" t="s">
        <v>55</v>
      </c>
      <c r="AI52" s="58" t="s">
        <v>500</v>
      </c>
      <c r="AJ52" s="58" t="s">
        <v>55</v>
      </c>
    </row>
    <row r="53" spans="1:36">
      <c r="A53" s="65" t="s">
        <v>66</v>
      </c>
      <c r="B53" s="58" t="s">
        <v>57</v>
      </c>
      <c r="C53" s="64" t="s">
        <v>501</v>
      </c>
      <c r="D53" s="59">
        <v>2022</v>
      </c>
      <c r="E53" s="64" t="s">
        <v>55</v>
      </c>
      <c r="F53" s="76">
        <v>44705</v>
      </c>
      <c r="G53" s="58" t="s">
        <v>574</v>
      </c>
      <c r="H53" s="58" t="s">
        <v>575</v>
      </c>
      <c r="I53" s="64" t="s">
        <v>501</v>
      </c>
      <c r="J53" s="58" t="s">
        <v>485</v>
      </c>
      <c r="K53" s="58" t="s">
        <v>557</v>
      </c>
      <c r="L53" s="58" t="s">
        <v>581</v>
      </c>
      <c r="M53" s="58" t="s">
        <v>526</v>
      </c>
      <c r="N53" s="58" t="s">
        <v>623</v>
      </c>
      <c r="O53" s="58" t="s">
        <v>483</v>
      </c>
      <c r="P53" s="58" t="s">
        <v>530</v>
      </c>
      <c r="Q53" s="58" t="s">
        <v>483</v>
      </c>
      <c r="R53" s="59">
        <v>0</v>
      </c>
      <c r="S53" s="58" t="s">
        <v>531</v>
      </c>
      <c r="T53" s="59">
        <v>50</v>
      </c>
      <c r="U53" s="59">
        <v>60</v>
      </c>
      <c r="V53" s="60">
        <v>0.1</v>
      </c>
      <c r="W53" s="65" t="s">
        <v>79</v>
      </c>
      <c r="X53" s="65" t="s">
        <v>80</v>
      </c>
      <c r="Y53" s="58" t="s">
        <v>906</v>
      </c>
      <c r="Z53" s="65" t="s">
        <v>74</v>
      </c>
      <c r="AA53" s="72">
        <v>91.3</v>
      </c>
      <c r="AB53" s="73">
        <v>91.3</v>
      </c>
      <c r="AC53" s="62">
        <f t="shared" si="0"/>
        <v>8335.6899999999987</v>
      </c>
      <c r="AD53" s="60">
        <v>0</v>
      </c>
      <c r="AE53" s="62">
        <f t="shared" si="1"/>
        <v>0</v>
      </c>
      <c r="AF53" s="62">
        <f t="shared" si="2"/>
        <v>9179.2589999999982</v>
      </c>
      <c r="AG53" s="58" t="s">
        <v>500</v>
      </c>
      <c r="AH53" s="58" t="s">
        <v>55</v>
      </c>
      <c r="AI53" s="58" t="s">
        <v>500</v>
      </c>
      <c r="AJ53" s="58" t="s">
        <v>55</v>
      </c>
    </row>
    <row r="54" spans="1:36">
      <c r="A54" s="65" t="s">
        <v>56</v>
      </c>
      <c r="B54" s="58" t="s">
        <v>57</v>
      </c>
      <c r="C54" s="64" t="s">
        <v>501</v>
      </c>
      <c r="D54" s="59">
        <v>2022</v>
      </c>
      <c r="E54" s="64" t="s">
        <v>55</v>
      </c>
      <c r="F54" s="76">
        <v>44705</v>
      </c>
      <c r="G54" s="58" t="s">
        <v>574</v>
      </c>
      <c r="H54" s="58" t="s">
        <v>576</v>
      </c>
      <c r="I54" s="64" t="s">
        <v>501</v>
      </c>
      <c r="J54" s="58" t="s">
        <v>485</v>
      </c>
      <c r="K54" s="58" t="s">
        <v>557</v>
      </c>
      <c r="L54" s="58" t="s">
        <v>581</v>
      </c>
      <c r="M54" s="58" t="s">
        <v>526</v>
      </c>
      <c r="N54" s="58" t="s">
        <v>624</v>
      </c>
      <c r="O54" s="58" t="s">
        <v>483</v>
      </c>
      <c r="P54" s="58" t="s">
        <v>530</v>
      </c>
      <c r="Q54" s="58" t="s">
        <v>483</v>
      </c>
      <c r="R54" s="59">
        <v>0</v>
      </c>
      <c r="S54" s="58" t="s">
        <v>531</v>
      </c>
      <c r="T54" s="59">
        <v>50</v>
      </c>
      <c r="U54" s="59">
        <v>60</v>
      </c>
      <c r="V54" s="60">
        <v>0.1</v>
      </c>
      <c r="W54" s="65" t="s">
        <v>79</v>
      </c>
      <c r="X54" s="65" t="s">
        <v>80</v>
      </c>
      <c r="Y54" s="58" t="s">
        <v>906</v>
      </c>
      <c r="Z54" s="65" t="s">
        <v>74</v>
      </c>
      <c r="AA54" s="72">
        <v>91.3</v>
      </c>
      <c r="AB54" s="73">
        <v>91.3</v>
      </c>
      <c r="AC54" s="62">
        <f t="shared" si="0"/>
        <v>8335.6899999999987</v>
      </c>
      <c r="AD54" s="60">
        <v>0</v>
      </c>
      <c r="AE54" s="62">
        <f t="shared" si="1"/>
        <v>0</v>
      </c>
      <c r="AF54" s="62">
        <f t="shared" si="2"/>
        <v>9179.2589999999982</v>
      </c>
      <c r="AG54" s="58" t="s">
        <v>500</v>
      </c>
      <c r="AH54" s="58" t="s">
        <v>55</v>
      </c>
      <c r="AI54" s="58" t="s">
        <v>500</v>
      </c>
      <c r="AJ54" s="58" t="s">
        <v>55</v>
      </c>
    </row>
    <row r="55" spans="1:36">
      <c r="A55" s="65" t="s">
        <v>62</v>
      </c>
      <c r="B55" s="58" t="s">
        <v>57</v>
      </c>
      <c r="C55" s="64" t="s">
        <v>501</v>
      </c>
      <c r="D55" s="59">
        <v>2022</v>
      </c>
      <c r="E55" s="64" t="s">
        <v>55</v>
      </c>
      <c r="F55" s="76">
        <v>44705</v>
      </c>
      <c r="G55" s="58" t="s">
        <v>574</v>
      </c>
      <c r="H55" s="58" t="s">
        <v>579</v>
      </c>
      <c r="I55" s="64" t="s">
        <v>501</v>
      </c>
      <c r="J55" s="58" t="s">
        <v>485</v>
      </c>
      <c r="K55" s="58" t="s">
        <v>557</v>
      </c>
      <c r="L55" s="58" t="s">
        <v>581</v>
      </c>
      <c r="M55" s="58" t="s">
        <v>526</v>
      </c>
      <c r="N55" s="58" t="s">
        <v>625</v>
      </c>
      <c r="O55" s="58" t="s">
        <v>483</v>
      </c>
      <c r="P55" s="58" t="s">
        <v>530</v>
      </c>
      <c r="Q55" s="58" t="s">
        <v>483</v>
      </c>
      <c r="R55" s="59">
        <v>0</v>
      </c>
      <c r="S55" s="58" t="s">
        <v>531</v>
      </c>
      <c r="T55" s="59">
        <v>50</v>
      </c>
      <c r="U55" s="59">
        <v>60</v>
      </c>
      <c r="V55" s="60">
        <v>0.1</v>
      </c>
      <c r="W55" s="65" t="s">
        <v>79</v>
      </c>
      <c r="X55" s="65" t="s">
        <v>80</v>
      </c>
      <c r="Y55" s="58" t="s">
        <v>906</v>
      </c>
      <c r="Z55" s="65" t="s">
        <v>74</v>
      </c>
      <c r="AA55" s="72">
        <v>91.3</v>
      </c>
      <c r="AB55" s="73">
        <v>91.3</v>
      </c>
      <c r="AC55" s="62">
        <f t="shared" si="0"/>
        <v>8335.6899999999987</v>
      </c>
      <c r="AD55" s="60">
        <v>0</v>
      </c>
      <c r="AE55" s="62">
        <f t="shared" si="1"/>
        <v>0</v>
      </c>
      <c r="AF55" s="62">
        <f t="shared" si="2"/>
        <v>9179.2589999999982</v>
      </c>
      <c r="AG55" s="58" t="s">
        <v>500</v>
      </c>
      <c r="AH55" s="58" t="s">
        <v>55</v>
      </c>
      <c r="AI55" s="58" t="s">
        <v>500</v>
      </c>
      <c r="AJ55" s="58" t="s">
        <v>55</v>
      </c>
    </row>
    <row r="56" spans="1:36">
      <c r="A56" s="65" t="s">
        <v>64</v>
      </c>
      <c r="B56" s="58" t="s">
        <v>57</v>
      </c>
      <c r="C56" s="64" t="s">
        <v>501</v>
      </c>
      <c r="D56" s="59">
        <v>2022</v>
      </c>
      <c r="E56" s="64" t="s">
        <v>55</v>
      </c>
      <c r="F56" s="76">
        <v>44705</v>
      </c>
      <c r="G56" s="58" t="s">
        <v>574</v>
      </c>
      <c r="H56" s="58" t="s">
        <v>580</v>
      </c>
      <c r="I56" s="64" t="s">
        <v>501</v>
      </c>
      <c r="J56" s="58" t="s">
        <v>485</v>
      </c>
      <c r="K56" s="58" t="s">
        <v>557</v>
      </c>
      <c r="L56" s="58" t="s">
        <v>581</v>
      </c>
      <c r="M56" s="58" t="s">
        <v>526</v>
      </c>
      <c r="N56" s="58" t="s">
        <v>626</v>
      </c>
      <c r="O56" s="58" t="s">
        <v>483</v>
      </c>
      <c r="P56" s="58" t="s">
        <v>530</v>
      </c>
      <c r="Q56" s="58" t="s">
        <v>483</v>
      </c>
      <c r="R56" s="59">
        <v>0</v>
      </c>
      <c r="S56" s="58" t="s">
        <v>531</v>
      </c>
      <c r="T56" s="59">
        <v>50</v>
      </c>
      <c r="U56" s="59">
        <v>60</v>
      </c>
      <c r="V56" s="60">
        <v>0.1</v>
      </c>
      <c r="W56" s="65" t="s">
        <v>79</v>
      </c>
      <c r="X56" s="65" t="s">
        <v>80</v>
      </c>
      <c r="Y56" s="58" t="s">
        <v>906</v>
      </c>
      <c r="Z56" s="65" t="s">
        <v>74</v>
      </c>
      <c r="AA56" s="72">
        <v>91.3</v>
      </c>
      <c r="AB56" s="73">
        <v>91.3</v>
      </c>
      <c r="AC56" s="62">
        <f t="shared" si="0"/>
        <v>8335.6899999999987</v>
      </c>
      <c r="AD56" s="60">
        <v>0</v>
      </c>
      <c r="AE56" s="62">
        <f t="shared" si="1"/>
        <v>0</v>
      </c>
      <c r="AF56" s="62">
        <f t="shared" si="2"/>
        <v>9179.2589999999982</v>
      </c>
      <c r="AG56" s="58" t="s">
        <v>500</v>
      </c>
      <c r="AH56" s="58" t="s">
        <v>55</v>
      </c>
      <c r="AI56" s="58" t="s">
        <v>500</v>
      </c>
      <c r="AJ56" s="58" t="s">
        <v>55</v>
      </c>
    </row>
    <row r="57" spans="1:36">
      <c r="A57" s="65" t="s">
        <v>70</v>
      </c>
      <c r="B57" s="58" t="s">
        <v>57</v>
      </c>
      <c r="C57" s="64" t="s">
        <v>501</v>
      </c>
      <c r="D57" s="59">
        <v>2022</v>
      </c>
      <c r="E57" s="64" t="s">
        <v>55</v>
      </c>
      <c r="F57" s="76">
        <v>44705</v>
      </c>
      <c r="G57" s="58" t="s">
        <v>574</v>
      </c>
      <c r="H57" s="58" t="s">
        <v>577</v>
      </c>
      <c r="I57" s="64" t="s">
        <v>501</v>
      </c>
      <c r="J57" s="58" t="s">
        <v>485</v>
      </c>
      <c r="K57" s="58" t="s">
        <v>557</v>
      </c>
      <c r="L57" s="58" t="s">
        <v>581</v>
      </c>
      <c r="M57" s="58" t="s">
        <v>526</v>
      </c>
      <c r="N57" s="58" t="s">
        <v>627</v>
      </c>
      <c r="O57" s="58" t="s">
        <v>483</v>
      </c>
      <c r="P57" s="58" t="s">
        <v>530</v>
      </c>
      <c r="Q57" s="58" t="s">
        <v>483</v>
      </c>
      <c r="R57" s="59">
        <v>0</v>
      </c>
      <c r="S57" s="58" t="s">
        <v>531</v>
      </c>
      <c r="T57" s="59">
        <v>50</v>
      </c>
      <c r="U57" s="59">
        <v>60</v>
      </c>
      <c r="V57" s="60">
        <v>0.1</v>
      </c>
      <c r="W57" s="65" t="s">
        <v>79</v>
      </c>
      <c r="X57" s="65" t="s">
        <v>80</v>
      </c>
      <c r="Y57" s="58" t="s">
        <v>906</v>
      </c>
      <c r="Z57" s="65" t="s">
        <v>60</v>
      </c>
      <c r="AA57" s="72">
        <v>91.3</v>
      </c>
      <c r="AB57" s="73">
        <v>91.3</v>
      </c>
      <c r="AC57" s="62">
        <f t="shared" si="0"/>
        <v>8335.6899999999987</v>
      </c>
      <c r="AD57" s="60">
        <v>0</v>
      </c>
      <c r="AE57" s="62">
        <f t="shared" si="1"/>
        <v>0</v>
      </c>
      <c r="AF57" s="62">
        <f t="shared" si="2"/>
        <v>9179.2589999999982</v>
      </c>
      <c r="AG57" s="58" t="s">
        <v>500</v>
      </c>
      <c r="AH57" s="58" t="s">
        <v>55</v>
      </c>
      <c r="AI57" s="58" t="s">
        <v>500</v>
      </c>
      <c r="AJ57" s="58" t="s">
        <v>55</v>
      </c>
    </row>
    <row r="58" spans="1:36">
      <c r="A58" s="65" t="s">
        <v>72</v>
      </c>
      <c r="B58" s="58" t="s">
        <v>57</v>
      </c>
      <c r="C58" s="64" t="s">
        <v>501</v>
      </c>
      <c r="D58" s="59">
        <v>2022</v>
      </c>
      <c r="E58" s="64" t="s">
        <v>55</v>
      </c>
      <c r="F58" s="76">
        <v>44705</v>
      </c>
      <c r="G58" s="58" t="s">
        <v>574</v>
      </c>
      <c r="H58" s="58" t="s">
        <v>578</v>
      </c>
      <c r="I58" s="64" t="s">
        <v>501</v>
      </c>
      <c r="J58" s="58" t="s">
        <v>485</v>
      </c>
      <c r="K58" s="58" t="s">
        <v>557</v>
      </c>
      <c r="L58" s="58" t="s">
        <v>581</v>
      </c>
      <c r="M58" s="58" t="s">
        <v>526</v>
      </c>
      <c r="N58" s="58" t="s">
        <v>628</v>
      </c>
      <c r="O58" s="58" t="s">
        <v>483</v>
      </c>
      <c r="P58" s="58" t="s">
        <v>530</v>
      </c>
      <c r="Q58" s="58" t="s">
        <v>483</v>
      </c>
      <c r="R58" s="59">
        <v>0</v>
      </c>
      <c r="S58" s="58" t="s">
        <v>531</v>
      </c>
      <c r="T58" s="59">
        <v>50</v>
      </c>
      <c r="U58" s="59">
        <v>60</v>
      </c>
      <c r="V58" s="60">
        <v>0.1</v>
      </c>
      <c r="W58" s="65" t="s">
        <v>79</v>
      </c>
      <c r="X58" s="65" t="s">
        <v>80</v>
      </c>
      <c r="Y58" s="58" t="s">
        <v>906</v>
      </c>
      <c r="Z58" s="65" t="s">
        <v>60</v>
      </c>
      <c r="AA58" s="72">
        <v>91.3</v>
      </c>
      <c r="AB58" s="73">
        <v>91.3</v>
      </c>
      <c r="AC58" s="62">
        <f t="shared" si="0"/>
        <v>8335.6899999999987</v>
      </c>
      <c r="AD58" s="60">
        <v>0</v>
      </c>
      <c r="AE58" s="62">
        <f t="shared" si="1"/>
        <v>0</v>
      </c>
      <c r="AF58" s="62">
        <f t="shared" si="2"/>
        <v>9179.2589999999982</v>
      </c>
      <c r="AG58" s="58" t="s">
        <v>500</v>
      </c>
      <c r="AH58" s="58" t="s">
        <v>55</v>
      </c>
      <c r="AI58" s="58" t="s">
        <v>500</v>
      </c>
      <c r="AJ58" s="58" t="s">
        <v>55</v>
      </c>
    </row>
    <row r="59" spans="1:36">
      <c r="A59" s="65" t="s">
        <v>56</v>
      </c>
      <c r="B59" s="58" t="s">
        <v>57</v>
      </c>
      <c r="C59" s="64" t="s">
        <v>501</v>
      </c>
      <c r="D59" s="59">
        <v>2022</v>
      </c>
      <c r="E59" s="64" t="s">
        <v>55</v>
      </c>
      <c r="F59" s="76">
        <v>44705</v>
      </c>
      <c r="G59" s="58" t="s">
        <v>574</v>
      </c>
      <c r="H59" s="58" t="s">
        <v>576</v>
      </c>
      <c r="I59" s="64" t="s">
        <v>501</v>
      </c>
      <c r="J59" s="58" t="s">
        <v>485</v>
      </c>
      <c r="K59" s="58" t="s">
        <v>557</v>
      </c>
      <c r="L59" s="58" t="s">
        <v>581</v>
      </c>
      <c r="M59" s="58" t="s">
        <v>526</v>
      </c>
      <c r="N59" s="58" t="s">
        <v>629</v>
      </c>
      <c r="O59" s="58" t="s">
        <v>483</v>
      </c>
      <c r="P59" s="58" t="s">
        <v>530</v>
      </c>
      <c r="Q59" s="58" t="s">
        <v>483</v>
      </c>
      <c r="R59" s="59">
        <v>0</v>
      </c>
      <c r="S59" s="58" t="s">
        <v>531</v>
      </c>
      <c r="T59" s="59">
        <v>50</v>
      </c>
      <c r="U59" s="59">
        <v>60</v>
      </c>
      <c r="V59" s="60">
        <v>0.1</v>
      </c>
      <c r="W59" s="65" t="s">
        <v>79</v>
      </c>
      <c r="X59" s="65" t="s">
        <v>80</v>
      </c>
      <c r="Y59" s="58" t="s">
        <v>906</v>
      </c>
      <c r="Z59" s="65" t="s">
        <v>60</v>
      </c>
      <c r="AA59" s="72">
        <v>91.3</v>
      </c>
      <c r="AB59" s="73">
        <v>91.3</v>
      </c>
      <c r="AC59" s="62">
        <f t="shared" si="0"/>
        <v>8335.6899999999987</v>
      </c>
      <c r="AD59" s="60">
        <v>0</v>
      </c>
      <c r="AE59" s="62">
        <f t="shared" si="1"/>
        <v>0</v>
      </c>
      <c r="AF59" s="62">
        <f t="shared" si="2"/>
        <v>9179.2589999999982</v>
      </c>
      <c r="AG59" s="58" t="s">
        <v>500</v>
      </c>
      <c r="AH59" s="58" t="s">
        <v>55</v>
      </c>
      <c r="AI59" s="58" t="s">
        <v>500</v>
      </c>
      <c r="AJ59" s="58" t="s">
        <v>55</v>
      </c>
    </row>
    <row r="60" spans="1:36">
      <c r="A60" s="65" t="s">
        <v>62</v>
      </c>
      <c r="B60" s="58" t="s">
        <v>57</v>
      </c>
      <c r="C60" s="64" t="s">
        <v>501</v>
      </c>
      <c r="D60" s="59">
        <v>2022</v>
      </c>
      <c r="E60" s="64" t="s">
        <v>55</v>
      </c>
      <c r="F60" s="76">
        <v>44705</v>
      </c>
      <c r="G60" s="58" t="s">
        <v>574</v>
      </c>
      <c r="H60" s="58" t="s">
        <v>579</v>
      </c>
      <c r="I60" s="64" t="s">
        <v>501</v>
      </c>
      <c r="J60" s="58" t="s">
        <v>485</v>
      </c>
      <c r="K60" s="58" t="s">
        <v>557</v>
      </c>
      <c r="L60" s="58" t="s">
        <v>581</v>
      </c>
      <c r="M60" s="58" t="s">
        <v>526</v>
      </c>
      <c r="N60" s="58" t="s">
        <v>630</v>
      </c>
      <c r="O60" s="58" t="s">
        <v>483</v>
      </c>
      <c r="P60" s="58" t="s">
        <v>530</v>
      </c>
      <c r="Q60" s="58" t="s">
        <v>483</v>
      </c>
      <c r="R60" s="59">
        <v>0</v>
      </c>
      <c r="S60" s="58" t="s">
        <v>531</v>
      </c>
      <c r="T60" s="59">
        <v>50</v>
      </c>
      <c r="U60" s="59">
        <v>60</v>
      </c>
      <c r="V60" s="60">
        <v>0.1</v>
      </c>
      <c r="W60" s="65" t="s">
        <v>79</v>
      </c>
      <c r="X60" s="65" t="s">
        <v>80</v>
      </c>
      <c r="Y60" s="58" t="s">
        <v>906</v>
      </c>
      <c r="Z60" s="65" t="s">
        <v>60</v>
      </c>
      <c r="AA60" s="72">
        <v>91.3</v>
      </c>
      <c r="AB60" s="73">
        <v>91.3</v>
      </c>
      <c r="AC60" s="62">
        <f t="shared" si="0"/>
        <v>8335.6899999999987</v>
      </c>
      <c r="AD60" s="60">
        <v>0</v>
      </c>
      <c r="AE60" s="62">
        <f t="shared" si="1"/>
        <v>0</v>
      </c>
      <c r="AF60" s="62">
        <f t="shared" si="2"/>
        <v>9179.2589999999982</v>
      </c>
      <c r="AG60" s="58" t="s">
        <v>500</v>
      </c>
      <c r="AH60" s="58" t="s">
        <v>55</v>
      </c>
      <c r="AI60" s="58" t="s">
        <v>500</v>
      </c>
      <c r="AJ60" s="58" t="s">
        <v>55</v>
      </c>
    </row>
    <row r="61" spans="1:36">
      <c r="A61" s="65" t="s">
        <v>64</v>
      </c>
      <c r="B61" s="58" t="s">
        <v>57</v>
      </c>
      <c r="C61" s="64" t="s">
        <v>501</v>
      </c>
      <c r="D61" s="59">
        <v>2022</v>
      </c>
      <c r="E61" s="64" t="s">
        <v>55</v>
      </c>
      <c r="F61" s="76">
        <v>44705</v>
      </c>
      <c r="G61" s="58" t="s">
        <v>574</v>
      </c>
      <c r="H61" s="58" t="s">
        <v>580</v>
      </c>
      <c r="I61" s="64" t="s">
        <v>501</v>
      </c>
      <c r="J61" s="58" t="s">
        <v>485</v>
      </c>
      <c r="K61" s="58" t="s">
        <v>557</v>
      </c>
      <c r="L61" s="58" t="s">
        <v>581</v>
      </c>
      <c r="M61" s="58" t="s">
        <v>526</v>
      </c>
      <c r="N61" s="58" t="s">
        <v>631</v>
      </c>
      <c r="O61" s="58" t="s">
        <v>483</v>
      </c>
      <c r="P61" s="58" t="s">
        <v>530</v>
      </c>
      <c r="Q61" s="58" t="s">
        <v>483</v>
      </c>
      <c r="R61" s="59">
        <v>0</v>
      </c>
      <c r="S61" s="58" t="s">
        <v>531</v>
      </c>
      <c r="T61" s="59">
        <v>50</v>
      </c>
      <c r="U61" s="59">
        <v>60</v>
      </c>
      <c r="V61" s="60">
        <v>0.1</v>
      </c>
      <c r="W61" s="65" t="s">
        <v>79</v>
      </c>
      <c r="X61" s="65" t="s">
        <v>80</v>
      </c>
      <c r="Y61" s="58" t="s">
        <v>906</v>
      </c>
      <c r="Z61" s="65" t="s">
        <v>60</v>
      </c>
      <c r="AA61" s="72">
        <v>91.3</v>
      </c>
      <c r="AB61" s="73">
        <v>91.3</v>
      </c>
      <c r="AC61" s="62">
        <f t="shared" si="0"/>
        <v>8335.6899999999987</v>
      </c>
      <c r="AD61" s="60">
        <v>0</v>
      </c>
      <c r="AE61" s="62">
        <f t="shared" si="1"/>
        <v>0</v>
      </c>
      <c r="AF61" s="62">
        <f t="shared" si="2"/>
        <v>9179.2589999999982</v>
      </c>
      <c r="AG61" s="58" t="s">
        <v>500</v>
      </c>
      <c r="AH61" s="58" t="s">
        <v>55</v>
      </c>
      <c r="AI61" s="58" t="s">
        <v>500</v>
      </c>
      <c r="AJ61" s="58" t="s">
        <v>55</v>
      </c>
    </row>
    <row r="62" spans="1:36">
      <c r="A62" s="65" t="s">
        <v>66</v>
      </c>
      <c r="B62" s="58" t="s">
        <v>57</v>
      </c>
      <c r="C62" s="64" t="s">
        <v>501</v>
      </c>
      <c r="D62" s="59">
        <v>2022</v>
      </c>
      <c r="E62" s="64" t="s">
        <v>55</v>
      </c>
      <c r="F62" s="76">
        <v>44705</v>
      </c>
      <c r="G62" s="58" t="s">
        <v>574</v>
      </c>
      <c r="H62" s="58" t="s">
        <v>575</v>
      </c>
      <c r="I62" s="64" t="s">
        <v>501</v>
      </c>
      <c r="J62" s="58" t="s">
        <v>485</v>
      </c>
      <c r="K62" s="58" t="s">
        <v>557</v>
      </c>
      <c r="L62" s="58" t="s">
        <v>581</v>
      </c>
      <c r="M62" s="58" t="s">
        <v>526</v>
      </c>
      <c r="N62" s="58" t="s">
        <v>632</v>
      </c>
      <c r="O62" s="58" t="s">
        <v>483</v>
      </c>
      <c r="P62" s="58" t="s">
        <v>530</v>
      </c>
      <c r="Q62" s="58" t="s">
        <v>483</v>
      </c>
      <c r="R62" s="59">
        <v>0</v>
      </c>
      <c r="S62" s="58" t="s">
        <v>531</v>
      </c>
      <c r="T62" s="59">
        <v>50</v>
      </c>
      <c r="U62" s="59">
        <v>60</v>
      </c>
      <c r="V62" s="60">
        <v>0.1</v>
      </c>
      <c r="W62" s="65" t="s">
        <v>79</v>
      </c>
      <c r="X62" s="65" t="s">
        <v>80</v>
      </c>
      <c r="Y62" s="58" t="s">
        <v>906</v>
      </c>
      <c r="Z62" s="65" t="s">
        <v>60</v>
      </c>
      <c r="AA62" s="72">
        <v>91.3</v>
      </c>
      <c r="AB62" s="73">
        <v>91.3</v>
      </c>
      <c r="AC62" s="62">
        <f t="shared" si="0"/>
        <v>8335.6899999999987</v>
      </c>
      <c r="AD62" s="60">
        <v>0</v>
      </c>
      <c r="AE62" s="62">
        <f t="shared" si="1"/>
        <v>0</v>
      </c>
      <c r="AF62" s="62">
        <f t="shared" si="2"/>
        <v>9179.2589999999982</v>
      </c>
      <c r="AG62" s="58" t="s">
        <v>500</v>
      </c>
      <c r="AH62" s="58" t="s">
        <v>55</v>
      </c>
      <c r="AI62" s="58" t="s">
        <v>500</v>
      </c>
      <c r="AJ62" s="58" t="s">
        <v>55</v>
      </c>
    </row>
    <row r="63" spans="1:36">
      <c r="A63" s="65" t="s">
        <v>64</v>
      </c>
      <c r="B63" s="58" t="s">
        <v>57</v>
      </c>
      <c r="C63" s="64" t="s">
        <v>501</v>
      </c>
      <c r="D63" s="59">
        <v>2022</v>
      </c>
      <c r="E63" s="64" t="s">
        <v>55</v>
      </c>
      <c r="F63" s="76">
        <v>44705</v>
      </c>
      <c r="G63" s="58" t="s">
        <v>574</v>
      </c>
      <c r="H63" s="58" t="s">
        <v>580</v>
      </c>
      <c r="I63" s="64" t="s">
        <v>501</v>
      </c>
      <c r="J63" s="58" t="s">
        <v>485</v>
      </c>
      <c r="K63" s="58" t="s">
        <v>557</v>
      </c>
      <c r="L63" s="58" t="s">
        <v>581</v>
      </c>
      <c r="M63" s="58" t="s">
        <v>526</v>
      </c>
      <c r="N63" s="58" t="s">
        <v>633</v>
      </c>
      <c r="O63" s="58" t="s">
        <v>483</v>
      </c>
      <c r="P63" s="58" t="s">
        <v>530</v>
      </c>
      <c r="Q63" s="58" t="s">
        <v>483</v>
      </c>
      <c r="R63" s="59">
        <v>0</v>
      </c>
      <c r="S63" s="58" t="s">
        <v>531</v>
      </c>
      <c r="T63" s="59">
        <v>50</v>
      </c>
      <c r="U63" s="59">
        <v>60</v>
      </c>
      <c r="V63" s="60">
        <v>0.1</v>
      </c>
      <c r="W63" s="65" t="s">
        <v>81</v>
      </c>
      <c r="X63" s="65" t="s">
        <v>82</v>
      </c>
      <c r="Y63" s="58" t="s">
        <v>906</v>
      </c>
      <c r="Z63" s="65" t="s">
        <v>74</v>
      </c>
      <c r="AA63" s="72">
        <v>233.6</v>
      </c>
      <c r="AB63" s="73">
        <v>233.6</v>
      </c>
      <c r="AC63" s="62">
        <f t="shared" si="0"/>
        <v>54568.959999999999</v>
      </c>
      <c r="AD63" s="60">
        <v>0</v>
      </c>
      <c r="AE63" s="62">
        <f t="shared" si="1"/>
        <v>0</v>
      </c>
      <c r="AF63" s="62">
        <f t="shared" si="2"/>
        <v>60035.856</v>
      </c>
      <c r="AG63" s="58" t="s">
        <v>500</v>
      </c>
      <c r="AH63" s="58" t="s">
        <v>55</v>
      </c>
      <c r="AI63" s="58" t="s">
        <v>500</v>
      </c>
      <c r="AJ63" s="58" t="s">
        <v>55</v>
      </c>
    </row>
    <row r="64" spans="1:36">
      <c r="A64" s="65" t="s">
        <v>62</v>
      </c>
      <c r="B64" s="58" t="s">
        <v>57</v>
      </c>
      <c r="C64" s="64" t="s">
        <v>501</v>
      </c>
      <c r="D64" s="59">
        <v>2022</v>
      </c>
      <c r="E64" s="64" t="s">
        <v>55</v>
      </c>
      <c r="F64" s="76">
        <v>44705</v>
      </c>
      <c r="G64" s="58" t="s">
        <v>574</v>
      </c>
      <c r="H64" s="58" t="s">
        <v>579</v>
      </c>
      <c r="I64" s="64" t="s">
        <v>501</v>
      </c>
      <c r="J64" s="58" t="s">
        <v>485</v>
      </c>
      <c r="K64" s="58" t="s">
        <v>557</v>
      </c>
      <c r="L64" s="58" t="s">
        <v>581</v>
      </c>
      <c r="M64" s="58" t="s">
        <v>526</v>
      </c>
      <c r="N64" s="58" t="s">
        <v>634</v>
      </c>
      <c r="O64" s="58" t="s">
        <v>483</v>
      </c>
      <c r="P64" s="58" t="s">
        <v>530</v>
      </c>
      <c r="Q64" s="58" t="s">
        <v>483</v>
      </c>
      <c r="R64" s="59">
        <v>0</v>
      </c>
      <c r="S64" s="58" t="s">
        <v>531</v>
      </c>
      <c r="T64" s="59">
        <v>50</v>
      </c>
      <c r="U64" s="59">
        <v>60</v>
      </c>
      <c r="V64" s="60">
        <v>0.1</v>
      </c>
      <c r="W64" s="65" t="s">
        <v>81</v>
      </c>
      <c r="X64" s="65" t="s">
        <v>82</v>
      </c>
      <c r="Y64" s="58" t="s">
        <v>906</v>
      </c>
      <c r="Z64" s="65" t="s">
        <v>74</v>
      </c>
      <c r="AA64" s="72">
        <v>233.6</v>
      </c>
      <c r="AB64" s="73">
        <v>233.6</v>
      </c>
      <c r="AC64" s="62">
        <f t="shared" si="0"/>
        <v>54568.959999999999</v>
      </c>
      <c r="AD64" s="60">
        <v>0</v>
      </c>
      <c r="AE64" s="62">
        <f t="shared" si="1"/>
        <v>0</v>
      </c>
      <c r="AF64" s="62">
        <f t="shared" si="2"/>
        <v>60035.856</v>
      </c>
      <c r="AG64" s="58" t="s">
        <v>500</v>
      </c>
      <c r="AH64" s="58" t="s">
        <v>55</v>
      </c>
      <c r="AI64" s="58" t="s">
        <v>500</v>
      </c>
      <c r="AJ64" s="58" t="s">
        <v>55</v>
      </c>
    </row>
    <row r="65" spans="1:36">
      <c r="A65" s="65" t="s">
        <v>72</v>
      </c>
      <c r="B65" s="58" t="s">
        <v>57</v>
      </c>
      <c r="C65" s="64" t="s">
        <v>501</v>
      </c>
      <c r="D65" s="59">
        <v>2022</v>
      </c>
      <c r="E65" s="64" t="s">
        <v>55</v>
      </c>
      <c r="F65" s="76">
        <v>44705</v>
      </c>
      <c r="G65" s="58" t="s">
        <v>574</v>
      </c>
      <c r="H65" s="58" t="s">
        <v>578</v>
      </c>
      <c r="I65" s="64" t="s">
        <v>501</v>
      </c>
      <c r="J65" s="58" t="s">
        <v>485</v>
      </c>
      <c r="K65" s="58" t="s">
        <v>557</v>
      </c>
      <c r="L65" s="58" t="s">
        <v>581</v>
      </c>
      <c r="M65" s="58" t="s">
        <v>526</v>
      </c>
      <c r="N65" s="58" t="s">
        <v>635</v>
      </c>
      <c r="O65" s="58" t="s">
        <v>483</v>
      </c>
      <c r="P65" s="58" t="s">
        <v>530</v>
      </c>
      <c r="Q65" s="58" t="s">
        <v>483</v>
      </c>
      <c r="R65" s="59">
        <v>0</v>
      </c>
      <c r="S65" s="58" t="s">
        <v>531</v>
      </c>
      <c r="T65" s="59">
        <v>50</v>
      </c>
      <c r="U65" s="59">
        <v>60</v>
      </c>
      <c r="V65" s="60">
        <v>0.1</v>
      </c>
      <c r="W65" s="65" t="s">
        <v>81</v>
      </c>
      <c r="X65" s="65" t="s">
        <v>82</v>
      </c>
      <c r="Y65" s="58" t="s">
        <v>906</v>
      </c>
      <c r="Z65" s="65" t="s">
        <v>74</v>
      </c>
      <c r="AA65" s="72">
        <v>233.6</v>
      </c>
      <c r="AB65" s="73">
        <v>233.6</v>
      </c>
      <c r="AC65" s="62">
        <f t="shared" si="0"/>
        <v>54568.959999999999</v>
      </c>
      <c r="AD65" s="60">
        <v>0</v>
      </c>
      <c r="AE65" s="62">
        <f t="shared" si="1"/>
        <v>0</v>
      </c>
      <c r="AF65" s="62">
        <f t="shared" si="2"/>
        <v>60035.856</v>
      </c>
      <c r="AG65" s="58" t="s">
        <v>500</v>
      </c>
      <c r="AH65" s="58" t="s">
        <v>55</v>
      </c>
      <c r="AI65" s="58" t="s">
        <v>500</v>
      </c>
      <c r="AJ65" s="58" t="s">
        <v>55</v>
      </c>
    </row>
    <row r="66" spans="1:36">
      <c r="A66" s="65" t="s">
        <v>66</v>
      </c>
      <c r="B66" s="58" t="s">
        <v>57</v>
      </c>
      <c r="C66" s="64" t="s">
        <v>501</v>
      </c>
      <c r="D66" s="59">
        <v>2022</v>
      </c>
      <c r="E66" s="64" t="s">
        <v>55</v>
      </c>
      <c r="F66" s="76">
        <v>44705</v>
      </c>
      <c r="G66" s="58" t="s">
        <v>574</v>
      </c>
      <c r="H66" s="58" t="s">
        <v>575</v>
      </c>
      <c r="I66" s="64" t="s">
        <v>501</v>
      </c>
      <c r="J66" s="58" t="s">
        <v>485</v>
      </c>
      <c r="K66" s="58" t="s">
        <v>557</v>
      </c>
      <c r="L66" s="58" t="s">
        <v>581</v>
      </c>
      <c r="M66" s="58" t="s">
        <v>526</v>
      </c>
      <c r="N66" s="58" t="s">
        <v>636</v>
      </c>
      <c r="O66" s="58" t="s">
        <v>483</v>
      </c>
      <c r="P66" s="58" t="s">
        <v>530</v>
      </c>
      <c r="Q66" s="58" t="s">
        <v>483</v>
      </c>
      <c r="R66" s="59">
        <v>0</v>
      </c>
      <c r="S66" s="58" t="s">
        <v>531</v>
      </c>
      <c r="T66" s="59">
        <v>50</v>
      </c>
      <c r="U66" s="59">
        <v>60</v>
      </c>
      <c r="V66" s="60">
        <v>0.1</v>
      </c>
      <c r="W66" s="65" t="s">
        <v>81</v>
      </c>
      <c r="X66" s="65" t="s">
        <v>82</v>
      </c>
      <c r="Y66" s="58" t="s">
        <v>906</v>
      </c>
      <c r="Z66" s="65" t="s">
        <v>74</v>
      </c>
      <c r="AA66" s="72">
        <v>233.6</v>
      </c>
      <c r="AB66" s="73">
        <v>233.6</v>
      </c>
      <c r="AC66" s="62">
        <f t="shared" si="0"/>
        <v>54568.959999999999</v>
      </c>
      <c r="AD66" s="60">
        <v>0</v>
      </c>
      <c r="AE66" s="62">
        <f t="shared" si="1"/>
        <v>0</v>
      </c>
      <c r="AF66" s="62">
        <f t="shared" si="2"/>
        <v>60035.856</v>
      </c>
      <c r="AG66" s="58" t="s">
        <v>500</v>
      </c>
      <c r="AH66" s="58" t="s">
        <v>55</v>
      </c>
      <c r="AI66" s="58" t="s">
        <v>500</v>
      </c>
      <c r="AJ66" s="58" t="s">
        <v>55</v>
      </c>
    </row>
    <row r="67" spans="1:36">
      <c r="A67" s="65" t="s">
        <v>56</v>
      </c>
      <c r="B67" s="58" t="s">
        <v>57</v>
      </c>
      <c r="C67" s="64" t="s">
        <v>501</v>
      </c>
      <c r="D67" s="59">
        <v>2022</v>
      </c>
      <c r="E67" s="64" t="s">
        <v>55</v>
      </c>
      <c r="F67" s="76">
        <v>44705</v>
      </c>
      <c r="G67" s="58" t="s">
        <v>574</v>
      </c>
      <c r="H67" s="58" t="s">
        <v>576</v>
      </c>
      <c r="I67" s="64" t="s">
        <v>501</v>
      </c>
      <c r="J67" s="58" t="s">
        <v>485</v>
      </c>
      <c r="K67" s="58" t="s">
        <v>557</v>
      </c>
      <c r="L67" s="58" t="s">
        <v>581</v>
      </c>
      <c r="M67" s="58" t="s">
        <v>526</v>
      </c>
      <c r="N67" s="58" t="s">
        <v>637</v>
      </c>
      <c r="O67" s="58" t="s">
        <v>483</v>
      </c>
      <c r="P67" s="58" t="s">
        <v>530</v>
      </c>
      <c r="Q67" s="58" t="s">
        <v>483</v>
      </c>
      <c r="R67" s="59">
        <v>0</v>
      </c>
      <c r="S67" s="58" t="s">
        <v>531</v>
      </c>
      <c r="T67" s="59">
        <v>50</v>
      </c>
      <c r="U67" s="59">
        <v>60</v>
      </c>
      <c r="V67" s="60">
        <v>0.1</v>
      </c>
      <c r="W67" s="65" t="s">
        <v>81</v>
      </c>
      <c r="X67" s="65" t="s">
        <v>82</v>
      </c>
      <c r="Y67" s="58" t="s">
        <v>906</v>
      </c>
      <c r="Z67" s="65" t="s">
        <v>74</v>
      </c>
      <c r="AA67" s="72">
        <v>233.6</v>
      </c>
      <c r="AB67" s="73">
        <v>233.6</v>
      </c>
      <c r="AC67" s="62">
        <f t="shared" si="0"/>
        <v>54568.959999999999</v>
      </c>
      <c r="AD67" s="60">
        <v>0</v>
      </c>
      <c r="AE67" s="62">
        <f t="shared" si="1"/>
        <v>0</v>
      </c>
      <c r="AF67" s="62">
        <f t="shared" si="2"/>
        <v>60035.856</v>
      </c>
      <c r="AG67" s="58" t="s">
        <v>500</v>
      </c>
      <c r="AH67" s="58" t="s">
        <v>55</v>
      </c>
      <c r="AI67" s="58" t="s">
        <v>500</v>
      </c>
      <c r="AJ67" s="58" t="s">
        <v>55</v>
      </c>
    </row>
    <row r="68" spans="1:36">
      <c r="A68" s="65" t="s">
        <v>70</v>
      </c>
      <c r="B68" s="58" t="s">
        <v>57</v>
      </c>
      <c r="C68" s="64" t="s">
        <v>501</v>
      </c>
      <c r="D68" s="59">
        <v>2022</v>
      </c>
      <c r="E68" s="64" t="s">
        <v>55</v>
      </c>
      <c r="F68" s="76">
        <v>44705</v>
      </c>
      <c r="G68" s="58" t="s">
        <v>574</v>
      </c>
      <c r="H68" s="58" t="s">
        <v>577</v>
      </c>
      <c r="I68" s="64" t="s">
        <v>501</v>
      </c>
      <c r="J68" s="58" t="s">
        <v>485</v>
      </c>
      <c r="K68" s="58" t="s">
        <v>557</v>
      </c>
      <c r="L68" s="58" t="s">
        <v>581</v>
      </c>
      <c r="M68" s="58" t="s">
        <v>526</v>
      </c>
      <c r="N68" s="58" t="s">
        <v>638</v>
      </c>
      <c r="O68" s="58" t="s">
        <v>483</v>
      </c>
      <c r="P68" s="58" t="s">
        <v>530</v>
      </c>
      <c r="Q68" s="58" t="s">
        <v>483</v>
      </c>
      <c r="R68" s="59">
        <v>0</v>
      </c>
      <c r="S68" s="58" t="s">
        <v>531</v>
      </c>
      <c r="T68" s="59">
        <v>50</v>
      </c>
      <c r="U68" s="59">
        <v>60</v>
      </c>
      <c r="V68" s="60">
        <v>0.1</v>
      </c>
      <c r="W68" s="65" t="s">
        <v>81</v>
      </c>
      <c r="X68" s="65" t="s">
        <v>82</v>
      </c>
      <c r="Y68" s="58" t="s">
        <v>906</v>
      </c>
      <c r="Z68" s="65" t="s">
        <v>74</v>
      </c>
      <c r="AA68" s="72">
        <v>233.6</v>
      </c>
      <c r="AB68" s="73">
        <v>233.6</v>
      </c>
      <c r="AC68" s="62">
        <f t="shared" ref="AC68:AC131" si="3">AA68*AB68</f>
        <v>54568.959999999999</v>
      </c>
      <c r="AD68" s="60">
        <v>0</v>
      </c>
      <c r="AE68" s="62">
        <f t="shared" ref="AE68:AE131" si="4">AC68*AD68</f>
        <v>0</v>
      </c>
      <c r="AF68" s="62">
        <f t="shared" ref="AF68:AF131" si="5">AC68+(AC68*V68)+U68-T68+AE68</f>
        <v>60035.856</v>
      </c>
      <c r="AG68" s="58" t="s">
        <v>500</v>
      </c>
      <c r="AH68" s="58" t="s">
        <v>55</v>
      </c>
      <c r="AI68" s="58" t="s">
        <v>500</v>
      </c>
      <c r="AJ68" s="58" t="s">
        <v>55</v>
      </c>
    </row>
    <row r="69" spans="1:36">
      <c r="A69" s="65" t="s">
        <v>70</v>
      </c>
      <c r="B69" s="58" t="s">
        <v>57</v>
      </c>
      <c r="C69" s="64" t="s">
        <v>501</v>
      </c>
      <c r="D69" s="59">
        <v>2022</v>
      </c>
      <c r="E69" s="64" t="s">
        <v>55</v>
      </c>
      <c r="F69" s="76">
        <v>44705</v>
      </c>
      <c r="G69" s="58" t="s">
        <v>574</v>
      </c>
      <c r="H69" s="58" t="s">
        <v>577</v>
      </c>
      <c r="I69" s="64" t="s">
        <v>501</v>
      </c>
      <c r="J69" s="58" t="s">
        <v>485</v>
      </c>
      <c r="K69" s="58" t="s">
        <v>557</v>
      </c>
      <c r="L69" s="58" t="s">
        <v>581</v>
      </c>
      <c r="M69" s="58" t="s">
        <v>526</v>
      </c>
      <c r="N69" s="58" t="s">
        <v>639</v>
      </c>
      <c r="O69" s="58" t="s">
        <v>483</v>
      </c>
      <c r="P69" s="58" t="s">
        <v>530</v>
      </c>
      <c r="Q69" s="58" t="s">
        <v>483</v>
      </c>
      <c r="R69" s="59">
        <v>0</v>
      </c>
      <c r="S69" s="58" t="s">
        <v>531</v>
      </c>
      <c r="T69" s="59">
        <v>50</v>
      </c>
      <c r="U69" s="59">
        <v>60</v>
      </c>
      <c r="V69" s="60">
        <v>0.1</v>
      </c>
      <c r="W69" s="65" t="s">
        <v>138</v>
      </c>
      <c r="X69" s="65" t="s">
        <v>139</v>
      </c>
      <c r="Y69" s="58" t="s">
        <v>906</v>
      </c>
      <c r="Z69" s="65" t="s">
        <v>74</v>
      </c>
      <c r="AA69" s="72">
        <v>42.5</v>
      </c>
      <c r="AB69" s="73">
        <v>146</v>
      </c>
      <c r="AC69" s="62">
        <f t="shared" si="3"/>
        <v>6205</v>
      </c>
      <c r="AD69" s="60">
        <v>0</v>
      </c>
      <c r="AE69" s="62">
        <f t="shared" si="4"/>
        <v>0</v>
      </c>
      <c r="AF69" s="62">
        <f t="shared" si="5"/>
        <v>6835.5</v>
      </c>
      <c r="AG69" s="58" t="s">
        <v>500</v>
      </c>
      <c r="AH69" s="58" t="s">
        <v>55</v>
      </c>
      <c r="AI69" s="58" t="s">
        <v>500</v>
      </c>
      <c r="AJ69" s="58" t="s">
        <v>55</v>
      </c>
    </row>
    <row r="70" spans="1:36">
      <c r="A70" s="65" t="s">
        <v>72</v>
      </c>
      <c r="B70" s="58" t="s">
        <v>57</v>
      </c>
      <c r="C70" s="64" t="s">
        <v>501</v>
      </c>
      <c r="D70" s="59">
        <v>2022</v>
      </c>
      <c r="E70" s="64" t="s">
        <v>55</v>
      </c>
      <c r="F70" s="76">
        <v>44705</v>
      </c>
      <c r="G70" s="58" t="s">
        <v>574</v>
      </c>
      <c r="H70" s="58" t="s">
        <v>578</v>
      </c>
      <c r="I70" s="64" t="s">
        <v>501</v>
      </c>
      <c r="J70" s="58" t="s">
        <v>485</v>
      </c>
      <c r="K70" s="58" t="s">
        <v>557</v>
      </c>
      <c r="L70" s="58" t="s">
        <v>581</v>
      </c>
      <c r="M70" s="58" t="s">
        <v>526</v>
      </c>
      <c r="N70" s="58" t="s">
        <v>640</v>
      </c>
      <c r="O70" s="58" t="s">
        <v>483</v>
      </c>
      <c r="P70" s="58" t="s">
        <v>530</v>
      </c>
      <c r="Q70" s="58" t="s">
        <v>483</v>
      </c>
      <c r="R70" s="59">
        <v>0</v>
      </c>
      <c r="S70" s="58" t="s">
        <v>531</v>
      </c>
      <c r="T70" s="59">
        <v>50</v>
      </c>
      <c r="U70" s="59">
        <v>60</v>
      </c>
      <c r="V70" s="60">
        <v>0.1</v>
      </c>
      <c r="W70" s="65" t="s">
        <v>138</v>
      </c>
      <c r="X70" s="65" t="s">
        <v>139</v>
      </c>
      <c r="Y70" s="58" t="s">
        <v>906</v>
      </c>
      <c r="Z70" s="65" t="s">
        <v>74</v>
      </c>
      <c r="AA70" s="72">
        <v>42.5</v>
      </c>
      <c r="AB70" s="73">
        <v>223.4</v>
      </c>
      <c r="AC70" s="62">
        <f t="shared" si="3"/>
        <v>9494.5</v>
      </c>
      <c r="AD70" s="60">
        <v>0</v>
      </c>
      <c r="AE70" s="62">
        <f t="shared" si="4"/>
        <v>0</v>
      </c>
      <c r="AF70" s="62">
        <f t="shared" si="5"/>
        <v>10453.950000000001</v>
      </c>
      <c r="AG70" s="58" t="s">
        <v>500</v>
      </c>
      <c r="AH70" s="58" t="s">
        <v>55</v>
      </c>
      <c r="AI70" s="58" t="s">
        <v>500</v>
      </c>
      <c r="AJ70" s="58" t="s">
        <v>55</v>
      </c>
    </row>
    <row r="71" spans="1:36">
      <c r="A71" s="65" t="s">
        <v>56</v>
      </c>
      <c r="B71" s="58" t="s">
        <v>57</v>
      </c>
      <c r="C71" s="64" t="s">
        <v>501</v>
      </c>
      <c r="D71" s="59">
        <v>2022</v>
      </c>
      <c r="E71" s="64" t="s">
        <v>55</v>
      </c>
      <c r="F71" s="76">
        <v>44705</v>
      </c>
      <c r="G71" s="58" t="s">
        <v>574</v>
      </c>
      <c r="H71" s="58" t="s">
        <v>576</v>
      </c>
      <c r="I71" s="64" t="s">
        <v>501</v>
      </c>
      <c r="J71" s="58" t="s">
        <v>485</v>
      </c>
      <c r="K71" s="58" t="s">
        <v>557</v>
      </c>
      <c r="L71" s="58" t="s">
        <v>581</v>
      </c>
      <c r="M71" s="58" t="s">
        <v>526</v>
      </c>
      <c r="N71" s="58" t="s">
        <v>641</v>
      </c>
      <c r="O71" s="58" t="s">
        <v>483</v>
      </c>
      <c r="P71" s="58" t="s">
        <v>530</v>
      </c>
      <c r="Q71" s="58" t="s">
        <v>483</v>
      </c>
      <c r="R71" s="59">
        <v>0</v>
      </c>
      <c r="S71" s="58" t="s">
        <v>531</v>
      </c>
      <c r="T71" s="59">
        <v>50</v>
      </c>
      <c r="U71" s="59">
        <v>60</v>
      </c>
      <c r="V71" s="60">
        <v>0.1</v>
      </c>
      <c r="W71" s="65" t="s">
        <v>138</v>
      </c>
      <c r="X71" s="65" t="s">
        <v>139</v>
      </c>
      <c r="Y71" s="58" t="s">
        <v>906</v>
      </c>
      <c r="Z71" s="65" t="s">
        <v>74</v>
      </c>
      <c r="AA71" s="72">
        <v>42.5</v>
      </c>
      <c r="AB71" s="73">
        <v>99.6</v>
      </c>
      <c r="AC71" s="62">
        <f t="shared" si="3"/>
        <v>4233</v>
      </c>
      <c r="AD71" s="60">
        <v>0</v>
      </c>
      <c r="AE71" s="62">
        <f t="shared" si="4"/>
        <v>0</v>
      </c>
      <c r="AF71" s="62">
        <f t="shared" si="5"/>
        <v>4666.3</v>
      </c>
      <c r="AG71" s="58" t="s">
        <v>500</v>
      </c>
      <c r="AH71" s="58" t="s">
        <v>55</v>
      </c>
      <c r="AI71" s="58" t="s">
        <v>500</v>
      </c>
      <c r="AJ71" s="58" t="s">
        <v>55</v>
      </c>
    </row>
    <row r="72" spans="1:36">
      <c r="A72" s="65" t="s">
        <v>62</v>
      </c>
      <c r="B72" s="58" t="s">
        <v>57</v>
      </c>
      <c r="C72" s="64" t="s">
        <v>501</v>
      </c>
      <c r="D72" s="59">
        <v>2022</v>
      </c>
      <c r="E72" s="64" t="s">
        <v>55</v>
      </c>
      <c r="F72" s="76">
        <v>44705</v>
      </c>
      <c r="G72" s="58" t="s">
        <v>574</v>
      </c>
      <c r="H72" s="58" t="s">
        <v>579</v>
      </c>
      <c r="I72" s="64" t="s">
        <v>501</v>
      </c>
      <c r="J72" s="58" t="s">
        <v>485</v>
      </c>
      <c r="K72" s="58" t="s">
        <v>557</v>
      </c>
      <c r="L72" s="58" t="s">
        <v>581</v>
      </c>
      <c r="M72" s="58" t="s">
        <v>526</v>
      </c>
      <c r="N72" s="58" t="s">
        <v>642</v>
      </c>
      <c r="O72" s="58" t="s">
        <v>483</v>
      </c>
      <c r="P72" s="58" t="s">
        <v>530</v>
      </c>
      <c r="Q72" s="58" t="s">
        <v>483</v>
      </c>
      <c r="R72" s="59">
        <v>0</v>
      </c>
      <c r="S72" s="58" t="s">
        <v>531</v>
      </c>
      <c r="T72" s="59">
        <v>50</v>
      </c>
      <c r="U72" s="59">
        <v>60</v>
      </c>
      <c r="V72" s="60">
        <v>0.1</v>
      </c>
      <c r="W72" s="65" t="s">
        <v>138</v>
      </c>
      <c r="X72" s="65" t="s">
        <v>139</v>
      </c>
      <c r="Y72" s="58" t="s">
        <v>906</v>
      </c>
      <c r="Z72" s="65" t="s">
        <v>74</v>
      </c>
      <c r="AA72" s="72">
        <v>42.5</v>
      </c>
      <c r="AB72" s="73">
        <v>99.6</v>
      </c>
      <c r="AC72" s="62">
        <f t="shared" si="3"/>
        <v>4233</v>
      </c>
      <c r="AD72" s="60">
        <v>0</v>
      </c>
      <c r="AE72" s="62">
        <f t="shared" si="4"/>
        <v>0</v>
      </c>
      <c r="AF72" s="62">
        <f t="shared" si="5"/>
        <v>4666.3</v>
      </c>
      <c r="AG72" s="58" t="s">
        <v>500</v>
      </c>
      <c r="AH72" s="58" t="s">
        <v>55</v>
      </c>
      <c r="AI72" s="58" t="s">
        <v>500</v>
      </c>
      <c r="AJ72" s="58" t="s">
        <v>55</v>
      </c>
    </row>
    <row r="73" spans="1:36">
      <c r="A73" s="65" t="s">
        <v>64</v>
      </c>
      <c r="B73" s="58" t="s">
        <v>57</v>
      </c>
      <c r="C73" s="64" t="s">
        <v>501</v>
      </c>
      <c r="D73" s="59">
        <v>2022</v>
      </c>
      <c r="E73" s="64" t="s">
        <v>55</v>
      </c>
      <c r="F73" s="76">
        <v>44705</v>
      </c>
      <c r="G73" s="58" t="s">
        <v>574</v>
      </c>
      <c r="H73" s="58" t="s">
        <v>580</v>
      </c>
      <c r="I73" s="64" t="s">
        <v>501</v>
      </c>
      <c r="J73" s="58" t="s">
        <v>485</v>
      </c>
      <c r="K73" s="58" t="s">
        <v>557</v>
      </c>
      <c r="L73" s="58" t="s">
        <v>581</v>
      </c>
      <c r="M73" s="58" t="s">
        <v>526</v>
      </c>
      <c r="N73" s="58" t="s">
        <v>643</v>
      </c>
      <c r="O73" s="58" t="s">
        <v>483</v>
      </c>
      <c r="P73" s="58" t="s">
        <v>530</v>
      </c>
      <c r="Q73" s="58" t="s">
        <v>483</v>
      </c>
      <c r="R73" s="59">
        <v>0</v>
      </c>
      <c r="S73" s="58" t="s">
        <v>531</v>
      </c>
      <c r="T73" s="59">
        <v>50</v>
      </c>
      <c r="U73" s="59">
        <v>60</v>
      </c>
      <c r="V73" s="60">
        <v>0.1</v>
      </c>
      <c r="W73" s="65" t="s">
        <v>138</v>
      </c>
      <c r="X73" s="65" t="s">
        <v>139</v>
      </c>
      <c r="Y73" s="58" t="s">
        <v>906</v>
      </c>
      <c r="Z73" s="65" t="s">
        <v>74</v>
      </c>
      <c r="AA73" s="72">
        <v>42.5</v>
      </c>
      <c r="AB73" s="73">
        <v>6.49</v>
      </c>
      <c r="AC73" s="62">
        <f t="shared" si="3"/>
        <v>275.82499999999999</v>
      </c>
      <c r="AD73" s="60">
        <v>0</v>
      </c>
      <c r="AE73" s="62">
        <f t="shared" si="4"/>
        <v>0</v>
      </c>
      <c r="AF73" s="62">
        <f t="shared" si="5"/>
        <v>313.40749999999997</v>
      </c>
      <c r="AG73" s="58" t="s">
        <v>500</v>
      </c>
      <c r="AH73" s="58" t="s">
        <v>55</v>
      </c>
      <c r="AI73" s="58" t="s">
        <v>500</v>
      </c>
      <c r="AJ73" s="58" t="s">
        <v>55</v>
      </c>
    </row>
    <row r="74" spans="1:36">
      <c r="A74" s="65" t="s">
        <v>66</v>
      </c>
      <c r="B74" s="58" t="s">
        <v>57</v>
      </c>
      <c r="C74" s="64" t="s">
        <v>501</v>
      </c>
      <c r="D74" s="59">
        <v>2022</v>
      </c>
      <c r="E74" s="64" t="s">
        <v>55</v>
      </c>
      <c r="F74" s="76">
        <v>44705</v>
      </c>
      <c r="G74" s="58" t="s">
        <v>574</v>
      </c>
      <c r="H74" s="58" t="s">
        <v>575</v>
      </c>
      <c r="I74" s="64" t="s">
        <v>501</v>
      </c>
      <c r="J74" s="58" t="s">
        <v>485</v>
      </c>
      <c r="K74" s="58" t="s">
        <v>557</v>
      </c>
      <c r="L74" s="58" t="s">
        <v>581</v>
      </c>
      <c r="M74" s="58" t="s">
        <v>526</v>
      </c>
      <c r="N74" s="58" t="s">
        <v>644</v>
      </c>
      <c r="O74" s="58" t="s">
        <v>483</v>
      </c>
      <c r="P74" s="58" t="s">
        <v>530</v>
      </c>
      <c r="Q74" s="58" t="s">
        <v>483</v>
      </c>
      <c r="R74" s="59">
        <v>0</v>
      </c>
      <c r="S74" s="58" t="s">
        <v>531</v>
      </c>
      <c r="T74" s="59">
        <v>50</v>
      </c>
      <c r="U74" s="59">
        <v>60</v>
      </c>
      <c r="V74" s="60">
        <v>0.1</v>
      </c>
      <c r="W74" s="65" t="s">
        <v>138</v>
      </c>
      <c r="X74" s="65" t="s">
        <v>139</v>
      </c>
      <c r="Y74" s="58" t="s">
        <v>906</v>
      </c>
      <c r="Z74" s="65" t="s">
        <v>74</v>
      </c>
      <c r="AA74" s="72">
        <v>42.5</v>
      </c>
      <c r="AB74" s="73">
        <v>311.8</v>
      </c>
      <c r="AC74" s="62">
        <f t="shared" si="3"/>
        <v>13251.5</v>
      </c>
      <c r="AD74" s="60">
        <v>0</v>
      </c>
      <c r="AE74" s="62">
        <f t="shared" si="4"/>
        <v>0</v>
      </c>
      <c r="AF74" s="62">
        <f t="shared" si="5"/>
        <v>14586.65</v>
      </c>
      <c r="AG74" s="58" t="s">
        <v>500</v>
      </c>
      <c r="AH74" s="58" t="s">
        <v>55</v>
      </c>
      <c r="AI74" s="58" t="s">
        <v>500</v>
      </c>
      <c r="AJ74" s="58" t="s">
        <v>55</v>
      </c>
    </row>
    <row r="75" spans="1:36">
      <c r="A75" s="65" t="s">
        <v>64</v>
      </c>
      <c r="B75" s="58" t="s">
        <v>57</v>
      </c>
      <c r="C75" s="64" t="s">
        <v>501</v>
      </c>
      <c r="D75" s="59">
        <v>2022</v>
      </c>
      <c r="E75" s="64" t="s">
        <v>55</v>
      </c>
      <c r="F75" s="76">
        <v>44705</v>
      </c>
      <c r="G75" s="58" t="s">
        <v>574</v>
      </c>
      <c r="H75" s="58" t="s">
        <v>580</v>
      </c>
      <c r="I75" s="64" t="s">
        <v>501</v>
      </c>
      <c r="J75" s="58" t="s">
        <v>485</v>
      </c>
      <c r="K75" s="58" t="s">
        <v>557</v>
      </c>
      <c r="L75" s="58" t="s">
        <v>581</v>
      </c>
      <c r="M75" s="58" t="s">
        <v>526</v>
      </c>
      <c r="N75" s="58" t="s">
        <v>645</v>
      </c>
      <c r="O75" s="58" t="s">
        <v>483</v>
      </c>
      <c r="P75" s="58" t="s">
        <v>530</v>
      </c>
      <c r="Q75" s="58" t="s">
        <v>483</v>
      </c>
      <c r="R75" s="59">
        <v>0</v>
      </c>
      <c r="S75" s="58" t="s">
        <v>531</v>
      </c>
      <c r="T75" s="59">
        <v>50</v>
      </c>
      <c r="U75" s="59">
        <v>60</v>
      </c>
      <c r="V75" s="60">
        <v>0.1</v>
      </c>
      <c r="W75" s="65" t="s">
        <v>140</v>
      </c>
      <c r="X75" s="65" t="s">
        <v>141</v>
      </c>
      <c r="Y75" s="58" t="s">
        <v>906</v>
      </c>
      <c r="Z75" s="65" t="s">
        <v>74</v>
      </c>
      <c r="AA75" s="72">
        <v>106.8</v>
      </c>
      <c r="AB75" s="73">
        <v>133.5</v>
      </c>
      <c r="AC75" s="62">
        <f t="shared" si="3"/>
        <v>14257.8</v>
      </c>
      <c r="AD75" s="60">
        <v>0</v>
      </c>
      <c r="AE75" s="62">
        <f t="shared" si="4"/>
        <v>0</v>
      </c>
      <c r="AF75" s="62">
        <f t="shared" si="5"/>
        <v>15693.58</v>
      </c>
      <c r="AG75" s="58" t="s">
        <v>500</v>
      </c>
      <c r="AH75" s="58" t="s">
        <v>55</v>
      </c>
      <c r="AI75" s="58" t="s">
        <v>500</v>
      </c>
      <c r="AJ75" s="58" t="s">
        <v>55</v>
      </c>
    </row>
    <row r="76" spans="1:36">
      <c r="A76" s="65" t="s">
        <v>62</v>
      </c>
      <c r="B76" s="58" t="s">
        <v>57</v>
      </c>
      <c r="C76" s="64" t="s">
        <v>501</v>
      </c>
      <c r="D76" s="59">
        <v>2022</v>
      </c>
      <c r="E76" s="64" t="s">
        <v>55</v>
      </c>
      <c r="F76" s="76">
        <v>44705</v>
      </c>
      <c r="G76" s="58" t="s">
        <v>574</v>
      </c>
      <c r="H76" s="58" t="s">
        <v>579</v>
      </c>
      <c r="I76" s="64" t="s">
        <v>501</v>
      </c>
      <c r="J76" s="58" t="s">
        <v>485</v>
      </c>
      <c r="K76" s="58" t="s">
        <v>557</v>
      </c>
      <c r="L76" s="58" t="s">
        <v>581</v>
      </c>
      <c r="M76" s="58" t="s">
        <v>526</v>
      </c>
      <c r="N76" s="58" t="s">
        <v>646</v>
      </c>
      <c r="O76" s="58" t="s">
        <v>483</v>
      </c>
      <c r="P76" s="58" t="s">
        <v>530</v>
      </c>
      <c r="Q76" s="58" t="s">
        <v>483</v>
      </c>
      <c r="R76" s="59">
        <v>0</v>
      </c>
      <c r="S76" s="58" t="s">
        <v>531</v>
      </c>
      <c r="T76" s="59">
        <v>50</v>
      </c>
      <c r="U76" s="59">
        <v>60</v>
      </c>
      <c r="V76" s="60">
        <v>0.1</v>
      </c>
      <c r="W76" s="65" t="s">
        <v>140</v>
      </c>
      <c r="X76" s="65" t="s">
        <v>141</v>
      </c>
      <c r="Y76" s="58" t="s">
        <v>906</v>
      </c>
      <c r="Z76" s="65" t="s">
        <v>74</v>
      </c>
      <c r="AA76" s="72">
        <v>106.8</v>
      </c>
      <c r="AB76" s="73">
        <v>455.6</v>
      </c>
      <c r="AC76" s="62">
        <f t="shared" si="3"/>
        <v>48658.080000000002</v>
      </c>
      <c r="AD76" s="60">
        <v>0</v>
      </c>
      <c r="AE76" s="62">
        <f t="shared" si="4"/>
        <v>0</v>
      </c>
      <c r="AF76" s="62">
        <f t="shared" si="5"/>
        <v>53533.887999999999</v>
      </c>
      <c r="AG76" s="58" t="s">
        <v>500</v>
      </c>
      <c r="AH76" s="58" t="s">
        <v>55</v>
      </c>
      <c r="AI76" s="58" t="s">
        <v>500</v>
      </c>
      <c r="AJ76" s="58" t="s">
        <v>55</v>
      </c>
    </row>
    <row r="77" spans="1:36">
      <c r="A77" s="65" t="s">
        <v>66</v>
      </c>
      <c r="B77" s="58" t="s">
        <v>57</v>
      </c>
      <c r="C77" s="64" t="s">
        <v>501</v>
      </c>
      <c r="D77" s="59">
        <v>2022</v>
      </c>
      <c r="E77" s="64" t="s">
        <v>55</v>
      </c>
      <c r="F77" s="76">
        <v>44705</v>
      </c>
      <c r="G77" s="58" t="s">
        <v>574</v>
      </c>
      <c r="H77" s="58" t="s">
        <v>575</v>
      </c>
      <c r="I77" s="64" t="s">
        <v>501</v>
      </c>
      <c r="J77" s="58" t="s">
        <v>485</v>
      </c>
      <c r="K77" s="58" t="s">
        <v>557</v>
      </c>
      <c r="L77" s="58" t="s">
        <v>581</v>
      </c>
      <c r="M77" s="58" t="s">
        <v>526</v>
      </c>
      <c r="N77" s="58" t="s">
        <v>647</v>
      </c>
      <c r="O77" s="58" t="s">
        <v>483</v>
      </c>
      <c r="P77" s="58" t="s">
        <v>530</v>
      </c>
      <c r="Q77" s="58" t="s">
        <v>483</v>
      </c>
      <c r="R77" s="59">
        <v>0</v>
      </c>
      <c r="S77" s="58" t="s">
        <v>531</v>
      </c>
      <c r="T77" s="59">
        <v>50</v>
      </c>
      <c r="U77" s="59">
        <v>60</v>
      </c>
      <c r="V77" s="60">
        <v>0.1</v>
      </c>
      <c r="W77" s="65" t="s">
        <v>140</v>
      </c>
      <c r="X77" s="65" t="s">
        <v>141</v>
      </c>
      <c r="Y77" s="58" t="s">
        <v>906</v>
      </c>
      <c r="Z77" s="65" t="s">
        <v>74</v>
      </c>
      <c r="AA77" s="72">
        <v>106.8</v>
      </c>
      <c r="AB77" s="73">
        <v>164.4</v>
      </c>
      <c r="AC77" s="62">
        <f t="shared" si="3"/>
        <v>17557.920000000002</v>
      </c>
      <c r="AD77" s="60">
        <v>0</v>
      </c>
      <c r="AE77" s="62">
        <f t="shared" si="4"/>
        <v>0</v>
      </c>
      <c r="AF77" s="62">
        <f t="shared" si="5"/>
        <v>19323.712000000003</v>
      </c>
      <c r="AG77" s="58" t="s">
        <v>500</v>
      </c>
      <c r="AH77" s="58" t="s">
        <v>55</v>
      </c>
      <c r="AI77" s="58" t="s">
        <v>500</v>
      </c>
      <c r="AJ77" s="58" t="s">
        <v>55</v>
      </c>
    </row>
    <row r="78" spans="1:36">
      <c r="A78" s="65" t="s">
        <v>56</v>
      </c>
      <c r="B78" s="58" t="s">
        <v>57</v>
      </c>
      <c r="C78" s="64" t="s">
        <v>501</v>
      </c>
      <c r="D78" s="59">
        <v>2022</v>
      </c>
      <c r="E78" s="64" t="s">
        <v>55</v>
      </c>
      <c r="F78" s="76">
        <v>44705</v>
      </c>
      <c r="G78" s="58" t="s">
        <v>574</v>
      </c>
      <c r="H78" s="58" t="s">
        <v>576</v>
      </c>
      <c r="I78" s="64" t="s">
        <v>501</v>
      </c>
      <c r="J78" s="58" t="s">
        <v>485</v>
      </c>
      <c r="K78" s="58" t="s">
        <v>557</v>
      </c>
      <c r="L78" s="58" t="s">
        <v>581</v>
      </c>
      <c r="M78" s="58" t="s">
        <v>526</v>
      </c>
      <c r="N78" s="58" t="s">
        <v>648</v>
      </c>
      <c r="O78" s="58" t="s">
        <v>483</v>
      </c>
      <c r="P78" s="58" t="s">
        <v>530</v>
      </c>
      <c r="Q78" s="58" t="s">
        <v>483</v>
      </c>
      <c r="R78" s="59">
        <v>0</v>
      </c>
      <c r="S78" s="58" t="s">
        <v>531</v>
      </c>
      <c r="T78" s="59">
        <v>50</v>
      </c>
      <c r="U78" s="59">
        <v>60</v>
      </c>
      <c r="V78" s="60">
        <v>0.1</v>
      </c>
      <c r="W78" s="65" t="s">
        <v>140</v>
      </c>
      <c r="X78" s="65" t="s">
        <v>141</v>
      </c>
      <c r="Y78" s="58" t="s">
        <v>906</v>
      </c>
      <c r="Z78" s="65" t="s">
        <v>74</v>
      </c>
      <c r="AA78" s="72">
        <v>106.8</v>
      </c>
      <c r="AB78" s="73">
        <v>1297.7</v>
      </c>
      <c r="AC78" s="62">
        <f t="shared" si="3"/>
        <v>138594.36000000002</v>
      </c>
      <c r="AD78" s="60">
        <v>0</v>
      </c>
      <c r="AE78" s="62">
        <f t="shared" si="4"/>
        <v>0</v>
      </c>
      <c r="AF78" s="62">
        <f t="shared" si="5"/>
        <v>152463.79600000003</v>
      </c>
      <c r="AG78" s="58" t="s">
        <v>500</v>
      </c>
      <c r="AH78" s="58" t="s">
        <v>55</v>
      </c>
      <c r="AI78" s="58" t="s">
        <v>500</v>
      </c>
      <c r="AJ78" s="58" t="s">
        <v>55</v>
      </c>
    </row>
    <row r="79" spans="1:36">
      <c r="A79" s="65" t="s">
        <v>72</v>
      </c>
      <c r="B79" s="58" t="s">
        <v>57</v>
      </c>
      <c r="C79" s="64" t="s">
        <v>501</v>
      </c>
      <c r="D79" s="59">
        <v>2022</v>
      </c>
      <c r="E79" s="64" t="s">
        <v>55</v>
      </c>
      <c r="F79" s="76">
        <v>44705</v>
      </c>
      <c r="G79" s="58" t="s">
        <v>574</v>
      </c>
      <c r="H79" s="58" t="s">
        <v>578</v>
      </c>
      <c r="I79" s="64" t="s">
        <v>501</v>
      </c>
      <c r="J79" s="58" t="s">
        <v>485</v>
      </c>
      <c r="K79" s="58" t="s">
        <v>557</v>
      </c>
      <c r="L79" s="58" t="s">
        <v>581</v>
      </c>
      <c r="M79" s="58" t="s">
        <v>526</v>
      </c>
      <c r="N79" s="58" t="s">
        <v>649</v>
      </c>
      <c r="O79" s="58" t="s">
        <v>483</v>
      </c>
      <c r="P79" s="58" t="s">
        <v>530</v>
      </c>
      <c r="Q79" s="58" t="s">
        <v>483</v>
      </c>
      <c r="R79" s="59">
        <v>0</v>
      </c>
      <c r="S79" s="58" t="s">
        <v>531</v>
      </c>
      <c r="T79" s="59">
        <v>50</v>
      </c>
      <c r="U79" s="59">
        <v>60</v>
      </c>
      <c r="V79" s="60">
        <v>0.1</v>
      </c>
      <c r="W79" s="65" t="s">
        <v>140</v>
      </c>
      <c r="X79" s="65" t="s">
        <v>141</v>
      </c>
      <c r="Y79" s="58" t="s">
        <v>906</v>
      </c>
      <c r="Z79" s="65" t="s">
        <v>74</v>
      </c>
      <c r="AA79" s="72">
        <v>106.8</v>
      </c>
      <c r="AB79" s="73">
        <v>166.9</v>
      </c>
      <c r="AC79" s="62">
        <f t="shared" si="3"/>
        <v>17824.920000000002</v>
      </c>
      <c r="AD79" s="60">
        <v>0</v>
      </c>
      <c r="AE79" s="62">
        <f t="shared" si="4"/>
        <v>0</v>
      </c>
      <c r="AF79" s="62">
        <f t="shared" si="5"/>
        <v>19617.412000000004</v>
      </c>
      <c r="AG79" s="58" t="s">
        <v>500</v>
      </c>
      <c r="AH79" s="58" t="s">
        <v>55</v>
      </c>
      <c r="AI79" s="58" t="s">
        <v>500</v>
      </c>
      <c r="AJ79" s="58" t="s">
        <v>55</v>
      </c>
    </row>
    <row r="80" spans="1:36">
      <c r="A80" s="65" t="s">
        <v>70</v>
      </c>
      <c r="B80" s="58" t="s">
        <v>57</v>
      </c>
      <c r="C80" s="64" t="s">
        <v>501</v>
      </c>
      <c r="D80" s="59">
        <v>2022</v>
      </c>
      <c r="E80" s="64" t="s">
        <v>55</v>
      </c>
      <c r="F80" s="76">
        <v>44705</v>
      </c>
      <c r="G80" s="58" t="s">
        <v>574</v>
      </c>
      <c r="H80" s="58" t="s">
        <v>577</v>
      </c>
      <c r="I80" s="64" t="s">
        <v>501</v>
      </c>
      <c r="J80" s="58" t="s">
        <v>485</v>
      </c>
      <c r="K80" s="58" t="s">
        <v>557</v>
      </c>
      <c r="L80" s="58" t="s">
        <v>581</v>
      </c>
      <c r="M80" s="58" t="s">
        <v>526</v>
      </c>
      <c r="N80" s="58" t="s">
        <v>650</v>
      </c>
      <c r="O80" s="58" t="s">
        <v>483</v>
      </c>
      <c r="P80" s="58" t="s">
        <v>530</v>
      </c>
      <c r="Q80" s="58" t="s">
        <v>483</v>
      </c>
      <c r="R80" s="59">
        <v>0</v>
      </c>
      <c r="S80" s="58" t="s">
        <v>531</v>
      </c>
      <c r="T80" s="59">
        <v>50</v>
      </c>
      <c r="U80" s="59">
        <v>60</v>
      </c>
      <c r="V80" s="60">
        <v>0.1</v>
      </c>
      <c r="W80" s="65" t="s">
        <v>140</v>
      </c>
      <c r="X80" s="65" t="s">
        <v>141</v>
      </c>
      <c r="Y80" s="58" t="s">
        <v>906</v>
      </c>
      <c r="Z80" s="65" t="s">
        <v>74</v>
      </c>
      <c r="AA80" s="72">
        <v>106.8</v>
      </c>
      <c r="AB80" s="73">
        <v>353</v>
      </c>
      <c r="AC80" s="62">
        <f t="shared" si="3"/>
        <v>37700.400000000001</v>
      </c>
      <c r="AD80" s="60">
        <v>0</v>
      </c>
      <c r="AE80" s="62">
        <f t="shared" si="4"/>
        <v>0</v>
      </c>
      <c r="AF80" s="62">
        <f t="shared" si="5"/>
        <v>41480.44</v>
      </c>
      <c r="AG80" s="58" t="s">
        <v>500</v>
      </c>
      <c r="AH80" s="58" t="s">
        <v>55</v>
      </c>
      <c r="AI80" s="58" t="s">
        <v>500</v>
      </c>
      <c r="AJ80" s="58" t="s">
        <v>55</v>
      </c>
    </row>
    <row r="81" spans="1:36">
      <c r="A81" s="65" t="s">
        <v>70</v>
      </c>
      <c r="B81" s="58" t="s">
        <v>57</v>
      </c>
      <c r="C81" s="64" t="s">
        <v>501</v>
      </c>
      <c r="D81" s="59">
        <v>2022</v>
      </c>
      <c r="E81" s="64" t="s">
        <v>55</v>
      </c>
      <c r="F81" s="76">
        <v>44705</v>
      </c>
      <c r="G81" s="58" t="s">
        <v>574</v>
      </c>
      <c r="H81" s="58" t="s">
        <v>577</v>
      </c>
      <c r="I81" s="64" t="s">
        <v>501</v>
      </c>
      <c r="J81" s="58" t="s">
        <v>485</v>
      </c>
      <c r="K81" s="58" t="s">
        <v>557</v>
      </c>
      <c r="L81" s="58" t="s">
        <v>581</v>
      </c>
      <c r="M81" s="58" t="s">
        <v>526</v>
      </c>
      <c r="N81" s="58" t="s">
        <v>651</v>
      </c>
      <c r="O81" s="58" t="s">
        <v>483</v>
      </c>
      <c r="P81" s="58" t="s">
        <v>530</v>
      </c>
      <c r="Q81" s="58" t="s">
        <v>483</v>
      </c>
      <c r="R81" s="59">
        <v>0</v>
      </c>
      <c r="S81" s="58" t="s">
        <v>531</v>
      </c>
      <c r="T81" s="59">
        <v>50</v>
      </c>
      <c r="U81" s="59">
        <v>60</v>
      </c>
      <c r="V81" s="60">
        <v>0.1</v>
      </c>
      <c r="W81" s="65" t="s">
        <v>142</v>
      </c>
      <c r="X81" s="65" t="s">
        <v>143</v>
      </c>
      <c r="Y81" s="58" t="s">
        <v>906</v>
      </c>
      <c r="Z81" s="65" t="s">
        <v>74</v>
      </c>
      <c r="AA81" s="72">
        <v>124.2</v>
      </c>
      <c r="AB81" s="73">
        <v>166.3</v>
      </c>
      <c r="AC81" s="62">
        <f t="shared" si="3"/>
        <v>20654.460000000003</v>
      </c>
      <c r="AD81" s="60">
        <v>0</v>
      </c>
      <c r="AE81" s="62">
        <f t="shared" si="4"/>
        <v>0</v>
      </c>
      <c r="AF81" s="62">
        <f t="shared" si="5"/>
        <v>22729.906000000003</v>
      </c>
      <c r="AG81" s="58" t="s">
        <v>500</v>
      </c>
      <c r="AH81" s="58" t="s">
        <v>55</v>
      </c>
      <c r="AI81" s="58" t="s">
        <v>500</v>
      </c>
      <c r="AJ81" s="58" t="s">
        <v>55</v>
      </c>
    </row>
    <row r="82" spans="1:36">
      <c r="A82" s="65" t="s">
        <v>72</v>
      </c>
      <c r="B82" s="58" t="s">
        <v>57</v>
      </c>
      <c r="C82" s="64" t="s">
        <v>501</v>
      </c>
      <c r="D82" s="59">
        <v>2022</v>
      </c>
      <c r="E82" s="64" t="s">
        <v>55</v>
      </c>
      <c r="F82" s="76">
        <v>44705</v>
      </c>
      <c r="G82" s="58" t="s">
        <v>574</v>
      </c>
      <c r="H82" s="58" t="s">
        <v>578</v>
      </c>
      <c r="I82" s="64" t="s">
        <v>501</v>
      </c>
      <c r="J82" s="58" t="s">
        <v>485</v>
      </c>
      <c r="K82" s="58" t="s">
        <v>557</v>
      </c>
      <c r="L82" s="58" t="s">
        <v>581</v>
      </c>
      <c r="M82" s="58" t="s">
        <v>526</v>
      </c>
      <c r="N82" s="58" t="s">
        <v>652</v>
      </c>
      <c r="O82" s="58" t="s">
        <v>483</v>
      </c>
      <c r="P82" s="58" t="s">
        <v>530</v>
      </c>
      <c r="Q82" s="58" t="s">
        <v>483</v>
      </c>
      <c r="R82" s="59">
        <v>0</v>
      </c>
      <c r="S82" s="58" t="s">
        <v>531</v>
      </c>
      <c r="T82" s="59">
        <v>50</v>
      </c>
      <c r="U82" s="59">
        <v>60</v>
      </c>
      <c r="V82" s="60">
        <v>0.1</v>
      </c>
      <c r="W82" s="65" t="s">
        <v>142</v>
      </c>
      <c r="X82" s="65" t="s">
        <v>143</v>
      </c>
      <c r="Y82" s="58" t="s">
        <v>906</v>
      </c>
      <c r="Z82" s="65" t="s">
        <v>74</v>
      </c>
      <c r="AA82" s="72">
        <v>124.2</v>
      </c>
      <c r="AB82" s="73">
        <v>235</v>
      </c>
      <c r="AC82" s="62">
        <f t="shared" si="3"/>
        <v>29187</v>
      </c>
      <c r="AD82" s="60">
        <v>0</v>
      </c>
      <c r="AE82" s="62">
        <f t="shared" si="4"/>
        <v>0</v>
      </c>
      <c r="AF82" s="62">
        <f t="shared" si="5"/>
        <v>32115.7</v>
      </c>
      <c r="AG82" s="58" t="s">
        <v>500</v>
      </c>
      <c r="AH82" s="58" t="s">
        <v>55</v>
      </c>
      <c r="AI82" s="58" t="s">
        <v>500</v>
      </c>
      <c r="AJ82" s="58" t="s">
        <v>55</v>
      </c>
    </row>
    <row r="83" spans="1:36">
      <c r="A83" s="65" t="s">
        <v>56</v>
      </c>
      <c r="B83" s="58" t="s">
        <v>57</v>
      </c>
      <c r="C83" s="64" t="s">
        <v>501</v>
      </c>
      <c r="D83" s="59">
        <v>2022</v>
      </c>
      <c r="E83" s="64" t="s">
        <v>55</v>
      </c>
      <c r="F83" s="76">
        <v>44705</v>
      </c>
      <c r="G83" s="58" t="s">
        <v>574</v>
      </c>
      <c r="H83" s="58" t="s">
        <v>576</v>
      </c>
      <c r="I83" s="64" t="s">
        <v>501</v>
      </c>
      <c r="J83" s="58" t="s">
        <v>485</v>
      </c>
      <c r="K83" s="58" t="s">
        <v>557</v>
      </c>
      <c r="L83" s="58" t="s">
        <v>581</v>
      </c>
      <c r="M83" s="58" t="s">
        <v>526</v>
      </c>
      <c r="N83" s="58" t="s">
        <v>653</v>
      </c>
      <c r="O83" s="58" t="s">
        <v>483</v>
      </c>
      <c r="P83" s="58" t="s">
        <v>530</v>
      </c>
      <c r="Q83" s="58" t="s">
        <v>483</v>
      </c>
      <c r="R83" s="59">
        <v>0</v>
      </c>
      <c r="S83" s="58" t="s">
        <v>531</v>
      </c>
      <c r="T83" s="59">
        <v>50</v>
      </c>
      <c r="U83" s="59">
        <v>60</v>
      </c>
      <c r="V83" s="60">
        <v>0.1</v>
      </c>
      <c r="W83" s="65" t="s">
        <v>142</v>
      </c>
      <c r="X83" s="65" t="s">
        <v>143</v>
      </c>
      <c r="Y83" s="58" t="s">
        <v>906</v>
      </c>
      <c r="Z83" s="65" t="s">
        <v>74</v>
      </c>
      <c r="AA83" s="72">
        <v>124.2</v>
      </c>
      <c r="AB83" s="73">
        <v>304.60000000000002</v>
      </c>
      <c r="AC83" s="62">
        <f t="shared" si="3"/>
        <v>37831.320000000007</v>
      </c>
      <c r="AD83" s="60">
        <v>0</v>
      </c>
      <c r="AE83" s="62">
        <f t="shared" si="4"/>
        <v>0</v>
      </c>
      <c r="AF83" s="62">
        <f t="shared" si="5"/>
        <v>41624.452000000005</v>
      </c>
      <c r="AG83" s="58" t="s">
        <v>500</v>
      </c>
      <c r="AH83" s="58" t="s">
        <v>55</v>
      </c>
      <c r="AI83" s="58" t="s">
        <v>500</v>
      </c>
      <c r="AJ83" s="58" t="s">
        <v>55</v>
      </c>
    </row>
    <row r="84" spans="1:36">
      <c r="A84" s="65" t="s">
        <v>66</v>
      </c>
      <c r="B84" s="58" t="s">
        <v>57</v>
      </c>
      <c r="C84" s="64" t="s">
        <v>501</v>
      </c>
      <c r="D84" s="59">
        <v>2022</v>
      </c>
      <c r="E84" s="64" t="s">
        <v>55</v>
      </c>
      <c r="F84" s="76">
        <v>44705</v>
      </c>
      <c r="G84" s="58" t="s">
        <v>574</v>
      </c>
      <c r="H84" s="58" t="s">
        <v>575</v>
      </c>
      <c r="I84" s="64" t="s">
        <v>501</v>
      </c>
      <c r="J84" s="58" t="s">
        <v>485</v>
      </c>
      <c r="K84" s="58" t="s">
        <v>557</v>
      </c>
      <c r="L84" s="58" t="s">
        <v>581</v>
      </c>
      <c r="M84" s="58" t="s">
        <v>526</v>
      </c>
      <c r="N84" s="58" t="s">
        <v>654</v>
      </c>
      <c r="O84" s="58" t="s">
        <v>483</v>
      </c>
      <c r="P84" s="58" t="s">
        <v>530</v>
      </c>
      <c r="Q84" s="58" t="s">
        <v>483</v>
      </c>
      <c r="R84" s="59">
        <v>0</v>
      </c>
      <c r="S84" s="58" t="s">
        <v>531</v>
      </c>
      <c r="T84" s="59">
        <v>50</v>
      </c>
      <c r="U84" s="59">
        <v>60</v>
      </c>
      <c r="V84" s="60">
        <v>0.1</v>
      </c>
      <c r="W84" s="65" t="s">
        <v>142</v>
      </c>
      <c r="X84" s="65" t="s">
        <v>143</v>
      </c>
      <c r="Y84" s="58" t="s">
        <v>906</v>
      </c>
      <c r="Z84" s="65" t="s">
        <v>74</v>
      </c>
      <c r="AA84" s="72">
        <v>124.2</v>
      </c>
      <c r="AB84" s="73">
        <v>349</v>
      </c>
      <c r="AC84" s="62">
        <f t="shared" si="3"/>
        <v>43345.8</v>
      </c>
      <c r="AD84" s="60">
        <v>0</v>
      </c>
      <c r="AE84" s="62">
        <f t="shared" si="4"/>
        <v>0</v>
      </c>
      <c r="AF84" s="62">
        <f t="shared" si="5"/>
        <v>47690.380000000005</v>
      </c>
      <c r="AG84" s="58" t="s">
        <v>500</v>
      </c>
      <c r="AH84" s="58" t="s">
        <v>55</v>
      </c>
      <c r="AI84" s="58" t="s">
        <v>500</v>
      </c>
      <c r="AJ84" s="58" t="s">
        <v>55</v>
      </c>
    </row>
    <row r="85" spans="1:36">
      <c r="A85" s="65" t="s">
        <v>62</v>
      </c>
      <c r="B85" s="58" t="s">
        <v>57</v>
      </c>
      <c r="C85" s="64" t="s">
        <v>501</v>
      </c>
      <c r="D85" s="59">
        <v>2022</v>
      </c>
      <c r="E85" s="64" t="s">
        <v>55</v>
      </c>
      <c r="F85" s="76">
        <v>44705</v>
      </c>
      <c r="G85" s="58" t="s">
        <v>574</v>
      </c>
      <c r="H85" s="58" t="s">
        <v>579</v>
      </c>
      <c r="I85" s="64" t="s">
        <v>501</v>
      </c>
      <c r="J85" s="58" t="s">
        <v>485</v>
      </c>
      <c r="K85" s="58" t="s">
        <v>557</v>
      </c>
      <c r="L85" s="58" t="s">
        <v>581</v>
      </c>
      <c r="M85" s="58" t="s">
        <v>526</v>
      </c>
      <c r="N85" s="58" t="s">
        <v>655</v>
      </c>
      <c r="O85" s="58" t="s">
        <v>483</v>
      </c>
      <c r="P85" s="58" t="s">
        <v>530</v>
      </c>
      <c r="Q85" s="58" t="s">
        <v>483</v>
      </c>
      <c r="R85" s="59">
        <v>0</v>
      </c>
      <c r="S85" s="58" t="s">
        <v>531</v>
      </c>
      <c r="T85" s="59">
        <v>50</v>
      </c>
      <c r="U85" s="59">
        <v>60</v>
      </c>
      <c r="V85" s="60">
        <v>0.1</v>
      </c>
      <c r="W85" s="65" t="s">
        <v>142</v>
      </c>
      <c r="X85" s="65" t="s">
        <v>143</v>
      </c>
      <c r="Y85" s="58" t="s">
        <v>906</v>
      </c>
      <c r="Z85" s="65" t="s">
        <v>74</v>
      </c>
      <c r="AA85" s="72">
        <v>124.2</v>
      </c>
      <c r="AB85" s="73">
        <v>261.60000000000002</v>
      </c>
      <c r="AC85" s="62">
        <f t="shared" si="3"/>
        <v>32490.720000000005</v>
      </c>
      <c r="AD85" s="60">
        <v>0</v>
      </c>
      <c r="AE85" s="62">
        <f t="shared" si="4"/>
        <v>0</v>
      </c>
      <c r="AF85" s="62">
        <f t="shared" si="5"/>
        <v>35749.792000000009</v>
      </c>
      <c r="AG85" s="58" t="s">
        <v>500</v>
      </c>
      <c r="AH85" s="58" t="s">
        <v>55</v>
      </c>
      <c r="AI85" s="58" t="s">
        <v>500</v>
      </c>
      <c r="AJ85" s="58" t="s">
        <v>55</v>
      </c>
    </row>
    <row r="86" spans="1:36">
      <c r="A86" s="65" t="s">
        <v>64</v>
      </c>
      <c r="B86" s="58" t="s">
        <v>57</v>
      </c>
      <c r="C86" s="64" t="s">
        <v>501</v>
      </c>
      <c r="D86" s="59">
        <v>2022</v>
      </c>
      <c r="E86" s="64" t="s">
        <v>55</v>
      </c>
      <c r="F86" s="76">
        <v>44705</v>
      </c>
      <c r="G86" s="58" t="s">
        <v>574</v>
      </c>
      <c r="H86" s="58" t="s">
        <v>580</v>
      </c>
      <c r="I86" s="64" t="s">
        <v>501</v>
      </c>
      <c r="J86" s="58" t="s">
        <v>485</v>
      </c>
      <c r="K86" s="58" t="s">
        <v>557</v>
      </c>
      <c r="L86" s="58" t="s">
        <v>581</v>
      </c>
      <c r="M86" s="58" t="s">
        <v>526</v>
      </c>
      <c r="N86" s="58" t="s">
        <v>656</v>
      </c>
      <c r="O86" s="58" t="s">
        <v>483</v>
      </c>
      <c r="P86" s="58" t="s">
        <v>530</v>
      </c>
      <c r="Q86" s="58" t="s">
        <v>483</v>
      </c>
      <c r="R86" s="59">
        <v>0</v>
      </c>
      <c r="S86" s="58" t="s">
        <v>531</v>
      </c>
      <c r="T86" s="59">
        <v>50</v>
      </c>
      <c r="U86" s="59">
        <v>60</v>
      </c>
      <c r="V86" s="60">
        <v>0.1</v>
      </c>
      <c r="W86" s="65" t="s">
        <v>142</v>
      </c>
      <c r="X86" s="65" t="s">
        <v>143</v>
      </c>
      <c r="Y86" s="58" t="s">
        <v>906</v>
      </c>
      <c r="Z86" s="65" t="s">
        <v>74</v>
      </c>
      <c r="AA86" s="72">
        <v>124.2</v>
      </c>
      <c r="AB86" s="73">
        <v>294.7</v>
      </c>
      <c r="AC86" s="62">
        <f t="shared" si="3"/>
        <v>36601.74</v>
      </c>
      <c r="AD86" s="60">
        <v>0</v>
      </c>
      <c r="AE86" s="62">
        <f t="shared" si="4"/>
        <v>0</v>
      </c>
      <c r="AF86" s="62">
        <f t="shared" si="5"/>
        <v>40271.913999999997</v>
      </c>
      <c r="AG86" s="58" t="s">
        <v>500</v>
      </c>
      <c r="AH86" s="58" t="s">
        <v>55</v>
      </c>
      <c r="AI86" s="58" t="s">
        <v>500</v>
      </c>
      <c r="AJ86" s="58" t="s">
        <v>55</v>
      </c>
    </row>
    <row r="87" spans="1:36">
      <c r="A87" s="65" t="s">
        <v>64</v>
      </c>
      <c r="B87" s="58" t="s">
        <v>57</v>
      </c>
      <c r="C87" s="64" t="s">
        <v>501</v>
      </c>
      <c r="D87" s="59">
        <v>2022</v>
      </c>
      <c r="E87" s="64" t="s">
        <v>55</v>
      </c>
      <c r="F87" s="76">
        <v>44705</v>
      </c>
      <c r="G87" s="58" t="s">
        <v>574</v>
      </c>
      <c r="H87" s="58" t="s">
        <v>580</v>
      </c>
      <c r="I87" s="64" t="s">
        <v>501</v>
      </c>
      <c r="J87" s="58" t="s">
        <v>485</v>
      </c>
      <c r="K87" s="58" t="s">
        <v>557</v>
      </c>
      <c r="L87" s="58" t="s">
        <v>581</v>
      </c>
      <c r="M87" s="58" t="s">
        <v>526</v>
      </c>
      <c r="N87" s="58" t="s">
        <v>657</v>
      </c>
      <c r="O87" s="58" t="s">
        <v>483</v>
      </c>
      <c r="P87" s="58" t="s">
        <v>530</v>
      </c>
      <c r="Q87" s="58" t="s">
        <v>483</v>
      </c>
      <c r="R87" s="59">
        <v>0</v>
      </c>
      <c r="S87" s="58" t="s">
        <v>531</v>
      </c>
      <c r="T87" s="59">
        <v>50</v>
      </c>
      <c r="U87" s="59">
        <v>60</v>
      </c>
      <c r="V87" s="60">
        <v>0.1</v>
      </c>
      <c r="W87" s="65" t="s">
        <v>142</v>
      </c>
      <c r="X87" s="65" t="s">
        <v>143</v>
      </c>
      <c r="Y87" s="58" t="s">
        <v>906</v>
      </c>
      <c r="Z87" s="65" t="s">
        <v>68</v>
      </c>
      <c r="AA87" s="72">
        <v>126.7</v>
      </c>
      <c r="AB87" s="73">
        <v>60.3</v>
      </c>
      <c r="AC87" s="62">
        <f t="shared" si="3"/>
        <v>7640.01</v>
      </c>
      <c r="AD87" s="60">
        <v>0</v>
      </c>
      <c r="AE87" s="62">
        <f t="shared" si="4"/>
        <v>0</v>
      </c>
      <c r="AF87" s="62">
        <f t="shared" si="5"/>
        <v>8414.0110000000004</v>
      </c>
      <c r="AG87" s="58" t="s">
        <v>500</v>
      </c>
      <c r="AH87" s="58" t="s">
        <v>55</v>
      </c>
      <c r="AI87" s="58" t="s">
        <v>500</v>
      </c>
      <c r="AJ87" s="58" t="s">
        <v>55</v>
      </c>
    </row>
    <row r="88" spans="1:36">
      <c r="A88" s="65" t="s">
        <v>72</v>
      </c>
      <c r="B88" s="58" t="s">
        <v>57</v>
      </c>
      <c r="C88" s="64" t="s">
        <v>501</v>
      </c>
      <c r="D88" s="59">
        <v>2022</v>
      </c>
      <c r="E88" s="64" t="s">
        <v>55</v>
      </c>
      <c r="F88" s="76">
        <v>44705</v>
      </c>
      <c r="G88" s="58" t="s">
        <v>574</v>
      </c>
      <c r="H88" s="58" t="s">
        <v>578</v>
      </c>
      <c r="I88" s="64" t="s">
        <v>501</v>
      </c>
      <c r="J88" s="58" t="s">
        <v>485</v>
      </c>
      <c r="K88" s="58" t="s">
        <v>557</v>
      </c>
      <c r="L88" s="58" t="s">
        <v>581</v>
      </c>
      <c r="M88" s="58" t="s">
        <v>526</v>
      </c>
      <c r="N88" s="58" t="s">
        <v>658</v>
      </c>
      <c r="O88" s="58" t="s">
        <v>483</v>
      </c>
      <c r="P88" s="58" t="s">
        <v>530</v>
      </c>
      <c r="Q88" s="58" t="s">
        <v>483</v>
      </c>
      <c r="R88" s="59">
        <v>0</v>
      </c>
      <c r="S88" s="58" t="s">
        <v>531</v>
      </c>
      <c r="T88" s="59">
        <v>50</v>
      </c>
      <c r="U88" s="59">
        <v>60</v>
      </c>
      <c r="V88" s="60">
        <v>0.1</v>
      </c>
      <c r="W88" s="65" t="s">
        <v>142</v>
      </c>
      <c r="X88" s="65" t="s">
        <v>143</v>
      </c>
      <c r="Y88" s="58" t="s">
        <v>906</v>
      </c>
      <c r="Z88" s="65" t="s">
        <v>68</v>
      </c>
      <c r="AA88" s="72">
        <v>126.7</v>
      </c>
      <c r="AB88" s="73">
        <v>42.5</v>
      </c>
      <c r="AC88" s="62">
        <f t="shared" si="3"/>
        <v>5384.75</v>
      </c>
      <c r="AD88" s="60">
        <v>0</v>
      </c>
      <c r="AE88" s="62">
        <f t="shared" si="4"/>
        <v>0</v>
      </c>
      <c r="AF88" s="62">
        <f t="shared" si="5"/>
        <v>5933.2250000000004</v>
      </c>
      <c r="AG88" s="58" t="s">
        <v>500</v>
      </c>
      <c r="AH88" s="58" t="s">
        <v>55</v>
      </c>
      <c r="AI88" s="58" t="s">
        <v>500</v>
      </c>
      <c r="AJ88" s="58" t="s">
        <v>55</v>
      </c>
    </row>
    <row r="89" spans="1:36">
      <c r="A89" s="65" t="s">
        <v>62</v>
      </c>
      <c r="B89" s="58" t="s">
        <v>57</v>
      </c>
      <c r="C89" s="64" t="s">
        <v>501</v>
      </c>
      <c r="D89" s="59">
        <v>2022</v>
      </c>
      <c r="E89" s="64" t="s">
        <v>55</v>
      </c>
      <c r="F89" s="76">
        <v>44705</v>
      </c>
      <c r="G89" s="58" t="s">
        <v>574</v>
      </c>
      <c r="H89" s="58" t="s">
        <v>579</v>
      </c>
      <c r="I89" s="64" t="s">
        <v>501</v>
      </c>
      <c r="J89" s="58" t="s">
        <v>485</v>
      </c>
      <c r="K89" s="58" t="s">
        <v>557</v>
      </c>
      <c r="L89" s="58" t="s">
        <v>581</v>
      </c>
      <c r="M89" s="58" t="s">
        <v>526</v>
      </c>
      <c r="N89" s="58" t="s">
        <v>659</v>
      </c>
      <c r="O89" s="58" t="s">
        <v>483</v>
      </c>
      <c r="P89" s="58" t="s">
        <v>530</v>
      </c>
      <c r="Q89" s="58" t="s">
        <v>483</v>
      </c>
      <c r="R89" s="59">
        <v>0</v>
      </c>
      <c r="S89" s="58" t="s">
        <v>531</v>
      </c>
      <c r="T89" s="59">
        <v>50</v>
      </c>
      <c r="U89" s="59">
        <v>60</v>
      </c>
      <c r="V89" s="60">
        <v>0.1</v>
      </c>
      <c r="W89" s="65" t="s">
        <v>142</v>
      </c>
      <c r="X89" s="65" t="s">
        <v>143</v>
      </c>
      <c r="Y89" s="58" t="s">
        <v>906</v>
      </c>
      <c r="Z89" s="65" t="s">
        <v>68</v>
      </c>
      <c r="AA89" s="72">
        <v>126.7</v>
      </c>
      <c r="AB89" s="73">
        <v>42.5</v>
      </c>
      <c r="AC89" s="62">
        <f t="shared" si="3"/>
        <v>5384.75</v>
      </c>
      <c r="AD89" s="60">
        <v>0</v>
      </c>
      <c r="AE89" s="62">
        <f t="shared" si="4"/>
        <v>0</v>
      </c>
      <c r="AF89" s="62">
        <f t="shared" si="5"/>
        <v>5933.2250000000004</v>
      </c>
      <c r="AG89" s="58" t="s">
        <v>500</v>
      </c>
      <c r="AH89" s="58" t="s">
        <v>55</v>
      </c>
      <c r="AI89" s="58" t="s">
        <v>500</v>
      </c>
      <c r="AJ89" s="58" t="s">
        <v>55</v>
      </c>
    </row>
    <row r="90" spans="1:36">
      <c r="A90" s="65" t="s">
        <v>66</v>
      </c>
      <c r="B90" s="58" t="s">
        <v>57</v>
      </c>
      <c r="C90" s="64" t="s">
        <v>501</v>
      </c>
      <c r="D90" s="59">
        <v>2022</v>
      </c>
      <c r="E90" s="64" t="s">
        <v>55</v>
      </c>
      <c r="F90" s="76">
        <v>44705</v>
      </c>
      <c r="G90" s="58" t="s">
        <v>574</v>
      </c>
      <c r="H90" s="58" t="s">
        <v>575</v>
      </c>
      <c r="I90" s="64" t="s">
        <v>501</v>
      </c>
      <c r="J90" s="58" t="s">
        <v>485</v>
      </c>
      <c r="K90" s="58" t="s">
        <v>557</v>
      </c>
      <c r="L90" s="58" t="s">
        <v>581</v>
      </c>
      <c r="M90" s="58" t="s">
        <v>526</v>
      </c>
      <c r="N90" s="58" t="s">
        <v>660</v>
      </c>
      <c r="O90" s="58" t="s">
        <v>483</v>
      </c>
      <c r="P90" s="58" t="s">
        <v>530</v>
      </c>
      <c r="Q90" s="58" t="s">
        <v>483</v>
      </c>
      <c r="R90" s="59">
        <v>0</v>
      </c>
      <c r="S90" s="58" t="s">
        <v>531</v>
      </c>
      <c r="T90" s="59">
        <v>50</v>
      </c>
      <c r="U90" s="59">
        <v>60</v>
      </c>
      <c r="V90" s="60">
        <v>0.1</v>
      </c>
      <c r="W90" s="65" t="s">
        <v>142</v>
      </c>
      <c r="X90" s="65" t="s">
        <v>143</v>
      </c>
      <c r="Y90" s="58" t="s">
        <v>906</v>
      </c>
      <c r="Z90" s="65" t="s">
        <v>68</v>
      </c>
      <c r="AA90" s="72">
        <v>126.7</v>
      </c>
      <c r="AB90" s="73">
        <v>42.5</v>
      </c>
      <c r="AC90" s="62">
        <f t="shared" si="3"/>
        <v>5384.75</v>
      </c>
      <c r="AD90" s="60">
        <v>0</v>
      </c>
      <c r="AE90" s="62">
        <f t="shared" si="4"/>
        <v>0</v>
      </c>
      <c r="AF90" s="62">
        <f t="shared" si="5"/>
        <v>5933.2250000000004</v>
      </c>
      <c r="AG90" s="58" t="s">
        <v>500</v>
      </c>
      <c r="AH90" s="58" t="s">
        <v>55</v>
      </c>
      <c r="AI90" s="58" t="s">
        <v>500</v>
      </c>
      <c r="AJ90" s="58" t="s">
        <v>55</v>
      </c>
    </row>
    <row r="91" spans="1:36">
      <c r="A91" s="65" t="s">
        <v>56</v>
      </c>
      <c r="B91" s="58" t="s">
        <v>57</v>
      </c>
      <c r="C91" s="64" t="s">
        <v>501</v>
      </c>
      <c r="D91" s="59">
        <v>2022</v>
      </c>
      <c r="E91" s="64" t="s">
        <v>55</v>
      </c>
      <c r="F91" s="76">
        <v>44705</v>
      </c>
      <c r="G91" s="58" t="s">
        <v>574</v>
      </c>
      <c r="H91" s="58" t="s">
        <v>576</v>
      </c>
      <c r="I91" s="64" t="s">
        <v>501</v>
      </c>
      <c r="J91" s="58" t="s">
        <v>485</v>
      </c>
      <c r="K91" s="58" t="s">
        <v>557</v>
      </c>
      <c r="L91" s="58" t="s">
        <v>581</v>
      </c>
      <c r="M91" s="58" t="s">
        <v>526</v>
      </c>
      <c r="N91" s="58" t="s">
        <v>661</v>
      </c>
      <c r="O91" s="58" t="s">
        <v>483</v>
      </c>
      <c r="P91" s="58" t="s">
        <v>530</v>
      </c>
      <c r="Q91" s="58" t="s">
        <v>483</v>
      </c>
      <c r="R91" s="59">
        <v>0</v>
      </c>
      <c r="S91" s="58" t="s">
        <v>531</v>
      </c>
      <c r="T91" s="59">
        <v>50</v>
      </c>
      <c r="U91" s="59">
        <v>60</v>
      </c>
      <c r="V91" s="60">
        <v>0.1</v>
      </c>
      <c r="W91" s="65" t="s">
        <v>142</v>
      </c>
      <c r="X91" s="65" t="s">
        <v>143</v>
      </c>
      <c r="Y91" s="58" t="s">
        <v>906</v>
      </c>
      <c r="Z91" s="65" t="s">
        <v>68</v>
      </c>
      <c r="AA91" s="72">
        <v>126.7</v>
      </c>
      <c r="AB91" s="73">
        <v>42.5</v>
      </c>
      <c r="AC91" s="62">
        <f t="shared" si="3"/>
        <v>5384.75</v>
      </c>
      <c r="AD91" s="60">
        <v>0</v>
      </c>
      <c r="AE91" s="62">
        <f t="shared" si="4"/>
        <v>0</v>
      </c>
      <c r="AF91" s="62">
        <f t="shared" si="5"/>
        <v>5933.2250000000004</v>
      </c>
      <c r="AG91" s="58" t="s">
        <v>500</v>
      </c>
      <c r="AH91" s="58" t="s">
        <v>55</v>
      </c>
      <c r="AI91" s="58" t="s">
        <v>500</v>
      </c>
      <c r="AJ91" s="58" t="s">
        <v>55</v>
      </c>
    </row>
    <row r="92" spans="1:36">
      <c r="A92" s="65" t="s">
        <v>70</v>
      </c>
      <c r="B92" s="58" t="s">
        <v>57</v>
      </c>
      <c r="C92" s="64" t="s">
        <v>501</v>
      </c>
      <c r="D92" s="59">
        <v>2022</v>
      </c>
      <c r="E92" s="64" t="s">
        <v>55</v>
      </c>
      <c r="F92" s="76">
        <v>44705</v>
      </c>
      <c r="G92" s="58" t="s">
        <v>574</v>
      </c>
      <c r="H92" s="58" t="s">
        <v>577</v>
      </c>
      <c r="I92" s="64" t="s">
        <v>501</v>
      </c>
      <c r="J92" s="58" t="s">
        <v>485</v>
      </c>
      <c r="K92" s="58" t="s">
        <v>557</v>
      </c>
      <c r="L92" s="58" t="s">
        <v>581</v>
      </c>
      <c r="M92" s="58" t="s">
        <v>526</v>
      </c>
      <c r="N92" s="58" t="s">
        <v>662</v>
      </c>
      <c r="O92" s="58" t="s">
        <v>483</v>
      </c>
      <c r="P92" s="58" t="s">
        <v>530</v>
      </c>
      <c r="Q92" s="58" t="s">
        <v>483</v>
      </c>
      <c r="R92" s="59">
        <v>0</v>
      </c>
      <c r="S92" s="58" t="s">
        <v>531</v>
      </c>
      <c r="T92" s="59">
        <v>50</v>
      </c>
      <c r="U92" s="59">
        <v>60</v>
      </c>
      <c r="V92" s="60">
        <v>0.1</v>
      </c>
      <c r="W92" s="65" t="s">
        <v>142</v>
      </c>
      <c r="X92" s="65" t="s">
        <v>143</v>
      </c>
      <c r="Y92" s="58" t="s">
        <v>906</v>
      </c>
      <c r="Z92" s="65" t="s">
        <v>68</v>
      </c>
      <c r="AA92" s="72">
        <v>126.7</v>
      </c>
      <c r="AB92" s="73">
        <v>42.5</v>
      </c>
      <c r="AC92" s="62">
        <f t="shared" si="3"/>
        <v>5384.75</v>
      </c>
      <c r="AD92" s="60">
        <v>0</v>
      </c>
      <c r="AE92" s="62">
        <f t="shared" si="4"/>
        <v>0</v>
      </c>
      <c r="AF92" s="62">
        <f t="shared" si="5"/>
        <v>5933.2250000000004</v>
      </c>
      <c r="AG92" s="58" t="s">
        <v>500</v>
      </c>
      <c r="AH92" s="58" t="s">
        <v>55</v>
      </c>
      <c r="AI92" s="58" t="s">
        <v>500</v>
      </c>
      <c r="AJ92" s="58" t="s">
        <v>55</v>
      </c>
    </row>
    <row r="93" spans="1:36">
      <c r="A93" s="65" t="s">
        <v>66</v>
      </c>
      <c r="B93" s="58" t="s">
        <v>57</v>
      </c>
      <c r="C93" s="64" t="s">
        <v>501</v>
      </c>
      <c r="D93" s="59">
        <v>2022</v>
      </c>
      <c r="E93" s="64" t="s">
        <v>55</v>
      </c>
      <c r="F93" s="76">
        <v>44705</v>
      </c>
      <c r="G93" s="58" t="s">
        <v>574</v>
      </c>
      <c r="H93" s="58" t="s">
        <v>575</v>
      </c>
      <c r="I93" s="64" t="s">
        <v>501</v>
      </c>
      <c r="J93" s="58" t="s">
        <v>485</v>
      </c>
      <c r="K93" s="58" t="s">
        <v>557</v>
      </c>
      <c r="L93" s="58" t="s">
        <v>581</v>
      </c>
      <c r="M93" s="58" t="s">
        <v>526</v>
      </c>
      <c r="N93" s="58" t="s">
        <v>663</v>
      </c>
      <c r="O93" s="58" t="s">
        <v>483</v>
      </c>
      <c r="P93" s="58" t="s">
        <v>530</v>
      </c>
      <c r="Q93" s="58" t="s">
        <v>483</v>
      </c>
      <c r="R93" s="59">
        <v>0</v>
      </c>
      <c r="S93" s="58" t="s">
        <v>531</v>
      </c>
      <c r="T93" s="59">
        <v>50</v>
      </c>
      <c r="U93" s="59">
        <v>60</v>
      </c>
      <c r="V93" s="60">
        <v>0.1</v>
      </c>
      <c r="W93" s="65" t="s">
        <v>144</v>
      </c>
      <c r="X93" s="65" t="s">
        <v>145</v>
      </c>
      <c r="Y93" s="58" t="s">
        <v>906</v>
      </c>
      <c r="Z93" s="65" t="s">
        <v>68</v>
      </c>
      <c r="AA93" s="72">
        <v>75</v>
      </c>
      <c r="AB93" s="73">
        <v>42.5</v>
      </c>
      <c r="AC93" s="62">
        <f t="shared" si="3"/>
        <v>3187.5</v>
      </c>
      <c r="AD93" s="60">
        <v>0</v>
      </c>
      <c r="AE93" s="62">
        <f t="shared" si="4"/>
        <v>0</v>
      </c>
      <c r="AF93" s="62">
        <f t="shared" si="5"/>
        <v>3516.25</v>
      </c>
      <c r="AG93" s="58" t="s">
        <v>500</v>
      </c>
      <c r="AH93" s="58" t="s">
        <v>55</v>
      </c>
      <c r="AI93" s="58" t="s">
        <v>500</v>
      </c>
      <c r="AJ93" s="58" t="s">
        <v>55</v>
      </c>
    </row>
    <row r="94" spans="1:36">
      <c r="A94" s="65" t="s">
        <v>56</v>
      </c>
      <c r="B94" s="58" t="s">
        <v>57</v>
      </c>
      <c r="C94" s="64" t="s">
        <v>501</v>
      </c>
      <c r="D94" s="59">
        <v>2022</v>
      </c>
      <c r="E94" s="64" t="s">
        <v>55</v>
      </c>
      <c r="F94" s="76">
        <v>44705</v>
      </c>
      <c r="G94" s="58" t="s">
        <v>574</v>
      </c>
      <c r="H94" s="58" t="s">
        <v>576</v>
      </c>
      <c r="I94" s="64" t="s">
        <v>501</v>
      </c>
      <c r="J94" s="58" t="s">
        <v>485</v>
      </c>
      <c r="K94" s="58" t="s">
        <v>557</v>
      </c>
      <c r="L94" s="58" t="s">
        <v>581</v>
      </c>
      <c r="M94" s="58" t="s">
        <v>526</v>
      </c>
      <c r="N94" s="58" t="s">
        <v>664</v>
      </c>
      <c r="O94" s="58" t="s">
        <v>483</v>
      </c>
      <c r="P94" s="58" t="s">
        <v>530</v>
      </c>
      <c r="Q94" s="58" t="s">
        <v>483</v>
      </c>
      <c r="R94" s="59">
        <v>0</v>
      </c>
      <c r="S94" s="58" t="s">
        <v>531</v>
      </c>
      <c r="T94" s="59">
        <v>50</v>
      </c>
      <c r="U94" s="59">
        <v>60</v>
      </c>
      <c r="V94" s="60">
        <v>0.1</v>
      </c>
      <c r="W94" s="65" t="s">
        <v>144</v>
      </c>
      <c r="X94" s="65" t="s">
        <v>145</v>
      </c>
      <c r="Y94" s="58" t="s">
        <v>906</v>
      </c>
      <c r="Z94" s="65" t="s">
        <v>68</v>
      </c>
      <c r="AA94" s="72">
        <v>75</v>
      </c>
      <c r="AB94" s="73">
        <v>106.8</v>
      </c>
      <c r="AC94" s="62">
        <f t="shared" si="3"/>
        <v>8010</v>
      </c>
      <c r="AD94" s="60">
        <v>0</v>
      </c>
      <c r="AE94" s="62">
        <f t="shared" si="4"/>
        <v>0</v>
      </c>
      <c r="AF94" s="62">
        <f t="shared" si="5"/>
        <v>8821</v>
      </c>
      <c r="AG94" s="58" t="s">
        <v>500</v>
      </c>
      <c r="AH94" s="58" t="s">
        <v>55</v>
      </c>
      <c r="AI94" s="58" t="s">
        <v>500</v>
      </c>
      <c r="AJ94" s="58" t="s">
        <v>55</v>
      </c>
    </row>
    <row r="95" spans="1:36">
      <c r="A95" s="65" t="s">
        <v>70</v>
      </c>
      <c r="B95" s="58" t="s">
        <v>57</v>
      </c>
      <c r="C95" s="64" t="s">
        <v>501</v>
      </c>
      <c r="D95" s="59">
        <v>2022</v>
      </c>
      <c r="E95" s="64" t="s">
        <v>55</v>
      </c>
      <c r="F95" s="76">
        <v>44705</v>
      </c>
      <c r="G95" s="58" t="s">
        <v>574</v>
      </c>
      <c r="H95" s="58" t="s">
        <v>577</v>
      </c>
      <c r="I95" s="64" t="s">
        <v>501</v>
      </c>
      <c r="J95" s="58" t="s">
        <v>485</v>
      </c>
      <c r="K95" s="58" t="s">
        <v>557</v>
      </c>
      <c r="L95" s="58" t="s">
        <v>581</v>
      </c>
      <c r="M95" s="58" t="s">
        <v>526</v>
      </c>
      <c r="N95" s="58" t="s">
        <v>665</v>
      </c>
      <c r="O95" s="58" t="s">
        <v>483</v>
      </c>
      <c r="P95" s="58" t="s">
        <v>530</v>
      </c>
      <c r="Q95" s="58" t="s">
        <v>483</v>
      </c>
      <c r="R95" s="59">
        <v>0</v>
      </c>
      <c r="S95" s="58" t="s">
        <v>531</v>
      </c>
      <c r="T95" s="59">
        <v>50</v>
      </c>
      <c r="U95" s="59">
        <v>60</v>
      </c>
      <c r="V95" s="60">
        <v>0.1</v>
      </c>
      <c r="W95" s="65" t="s">
        <v>144</v>
      </c>
      <c r="X95" s="65" t="s">
        <v>145</v>
      </c>
      <c r="Y95" s="58" t="s">
        <v>906</v>
      </c>
      <c r="Z95" s="65" t="s">
        <v>68</v>
      </c>
      <c r="AA95" s="72">
        <v>75</v>
      </c>
      <c r="AB95" s="73">
        <v>106.8</v>
      </c>
      <c r="AC95" s="62">
        <f t="shared" si="3"/>
        <v>8010</v>
      </c>
      <c r="AD95" s="60">
        <v>0</v>
      </c>
      <c r="AE95" s="62">
        <f t="shared" si="4"/>
        <v>0</v>
      </c>
      <c r="AF95" s="62">
        <f t="shared" si="5"/>
        <v>8821</v>
      </c>
      <c r="AG95" s="58" t="s">
        <v>500</v>
      </c>
      <c r="AH95" s="58" t="s">
        <v>55</v>
      </c>
      <c r="AI95" s="58" t="s">
        <v>500</v>
      </c>
      <c r="AJ95" s="58" t="s">
        <v>55</v>
      </c>
    </row>
    <row r="96" spans="1:36">
      <c r="A96" s="65" t="s">
        <v>72</v>
      </c>
      <c r="B96" s="58" t="s">
        <v>57</v>
      </c>
      <c r="C96" s="64" t="s">
        <v>501</v>
      </c>
      <c r="D96" s="59">
        <v>2022</v>
      </c>
      <c r="E96" s="64" t="s">
        <v>55</v>
      </c>
      <c r="F96" s="76">
        <v>44705</v>
      </c>
      <c r="G96" s="58" t="s">
        <v>574</v>
      </c>
      <c r="H96" s="58" t="s">
        <v>578</v>
      </c>
      <c r="I96" s="64" t="s">
        <v>501</v>
      </c>
      <c r="J96" s="58" t="s">
        <v>485</v>
      </c>
      <c r="K96" s="58" t="s">
        <v>557</v>
      </c>
      <c r="L96" s="58" t="s">
        <v>581</v>
      </c>
      <c r="M96" s="58" t="s">
        <v>526</v>
      </c>
      <c r="N96" s="58" t="s">
        <v>666</v>
      </c>
      <c r="O96" s="58" t="s">
        <v>483</v>
      </c>
      <c r="P96" s="58" t="s">
        <v>530</v>
      </c>
      <c r="Q96" s="58" t="s">
        <v>483</v>
      </c>
      <c r="R96" s="59">
        <v>0</v>
      </c>
      <c r="S96" s="58" t="s">
        <v>531</v>
      </c>
      <c r="T96" s="59">
        <v>50</v>
      </c>
      <c r="U96" s="59">
        <v>60</v>
      </c>
      <c r="V96" s="60">
        <v>0.1</v>
      </c>
      <c r="W96" s="65" t="s">
        <v>144</v>
      </c>
      <c r="X96" s="65" t="s">
        <v>145</v>
      </c>
      <c r="Y96" s="58" t="s">
        <v>906</v>
      </c>
      <c r="Z96" s="65" t="s">
        <v>68</v>
      </c>
      <c r="AA96" s="72">
        <v>75</v>
      </c>
      <c r="AB96" s="73">
        <v>106.8</v>
      </c>
      <c r="AC96" s="62">
        <f t="shared" si="3"/>
        <v>8010</v>
      </c>
      <c r="AD96" s="60">
        <v>0</v>
      </c>
      <c r="AE96" s="62">
        <f t="shared" si="4"/>
        <v>0</v>
      </c>
      <c r="AF96" s="62">
        <f t="shared" si="5"/>
        <v>8821</v>
      </c>
      <c r="AG96" s="58" t="s">
        <v>500</v>
      </c>
      <c r="AH96" s="58" t="s">
        <v>55</v>
      </c>
      <c r="AI96" s="58" t="s">
        <v>500</v>
      </c>
      <c r="AJ96" s="58" t="s">
        <v>55</v>
      </c>
    </row>
    <row r="97" spans="1:36">
      <c r="A97" s="65" t="s">
        <v>62</v>
      </c>
      <c r="B97" s="58" t="s">
        <v>57</v>
      </c>
      <c r="C97" s="64" t="s">
        <v>501</v>
      </c>
      <c r="D97" s="59">
        <v>2022</v>
      </c>
      <c r="E97" s="64" t="s">
        <v>55</v>
      </c>
      <c r="F97" s="76">
        <v>44705</v>
      </c>
      <c r="G97" s="58" t="s">
        <v>574</v>
      </c>
      <c r="H97" s="58" t="s">
        <v>579</v>
      </c>
      <c r="I97" s="64" t="s">
        <v>501</v>
      </c>
      <c r="J97" s="58" t="s">
        <v>485</v>
      </c>
      <c r="K97" s="58" t="s">
        <v>557</v>
      </c>
      <c r="L97" s="58" t="s">
        <v>581</v>
      </c>
      <c r="M97" s="58" t="s">
        <v>526</v>
      </c>
      <c r="N97" s="58" t="s">
        <v>667</v>
      </c>
      <c r="O97" s="58" t="s">
        <v>483</v>
      </c>
      <c r="P97" s="58" t="s">
        <v>530</v>
      </c>
      <c r="Q97" s="58" t="s">
        <v>483</v>
      </c>
      <c r="R97" s="59">
        <v>0</v>
      </c>
      <c r="S97" s="58" t="s">
        <v>531</v>
      </c>
      <c r="T97" s="59">
        <v>50</v>
      </c>
      <c r="U97" s="59">
        <v>60</v>
      </c>
      <c r="V97" s="60">
        <v>0.1</v>
      </c>
      <c r="W97" s="65" t="s">
        <v>144</v>
      </c>
      <c r="X97" s="65" t="s">
        <v>145</v>
      </c>
      <c r="Y97" s="58" t="s">
        <v>906</v>
      </c>
      <c r="Z97" s="65" t="s">
        <v>68</v>
      </c>
      <c r="AA97" s="72">
        <v>75</v>
      </c>
      <c r="AB97" s="73">
        <v>106.8</v>
      </c>
      <c r="AC97" s="62">
        <f t="shared" si="3"/>
        <v>8010</v>
      </c>
      <c r="AD97" s="60">
        <v>0</v>
      </c>
      <c r="AE97" s="62">
        <f t="shared" si="4"/>
        <v>0</v>
      </c>
      <c r="AF97" s="62">
        <f t="shared" si="5"/>
        <v>8821</v>
      </c>
      <c r="AG97" s="58" t="s">
        <v>500</v>
      </c>
      <c r="AH97" s="58" t="s">
        <v>55</v>
      </c>
      <c r="AI97" s="58" t="s">
        <v>500</v>
      </c>
      <c r="AJ97" s="58" t="s">
        <v>55</v>
      </c>
    </row>
    <row r="98" spans="1:36">
      <c r="A98" s="65" t="s">
        <v>64</v>
      </c>
      <c r="B98" s="58" t="s">
        <v>57</v>
      </c>
      <c r="C98" s="64" t="s">
        <v>501</v>
      </c>
      <c r="D98" s="59">
        <v>2022</v>
      </c>
      <c r="E98" s="64" t="s">
        <v>55</v>
      </c>
      <c r="F98" s="76">
        <v>44705</v>
      </c>
      <c r="G98" s="58" t="s">
        <v>574</v>
      </c>
      <c r="H98" s="58" t="s">
        <v>580</v>
      </c>
      <c r="I98" s="64" t="s">
        <v>501</v>
      </c>
      <c r="J98" s="58" t="s">
        <v>485</v>
      </c>
      <c r="K98" s="58" t="s">
        <v>557</v>
      </c>
      <c r="L98" s="58" t="s">
        <v>581</v>
      </c>
      <c r="M98" s="58" t="s">
        <v>526</v>
      </c>
      <c r="N98" s="58" t="s">
        <v>668</v>
      </c>
      <c r="O98" s="58" t="s">
        <v>483</v>
      </c>
      <c r="P98" s="58" t="s">
        <v>530</v>
      </c>
      <c r="Q98" s="58" t="s">
        <v>483</v>
      </c>
      <c r="R98" s="59">
        <v>0</v>
      </c>
      <c r="S98" s="58" t="s">
        <v>531</v>
      </c>
      <c r="T98" s="59">
        <v>50</v>
      </c>
      <c r="U98" s="59">
        <v>60</v>
      </c>
      <c r="V98" s="60">
        <v>0.1</v>
      </c>
      <c r="W98" s="65" t="s">
        <v>144</v>
      </c>
      <c r="X98" s="65" t="s">
        <v>145</v>
      </c>
      <c r="Y98" s="58" t="s">
        <v>906</v>
      </c>
      <c r="Z98" s="65" t="s">
        <v>68</v>
      </c>
      <c r="AA98" s="72">
        <v>75</v>
      </c>
      <c r="AB98" s="73">
        <v>106.8</v>
      </c>
      <c r="AC98" s="62">
        <f t="shared" si="3"/>
        <v>8010</v>
      </c>
      <c r="AD98" s="60">
        <v>0</v>
      </c>
      <c r="AE98" s="62">
        <f t="shared" si="4"/>
        <v>0</v>
      </c>
      <c r="AF98" s="62">
        <f t="shared" si="5"/>
        <v>8821</v>
      </c>
      <c r="AG98" s="58" t="s">
        <v>500</v>
      </c>
      <c r="AH98" s="58" t="s">
        <v>55</v>
      </c>
      <c r="AI98" s="58" t="s">
        <v>500</v>
      </c>
      <c r="AJ98" s="58" t="s">
        <v>55</v>
      </c>
    </row>
    <row r="99" spans="1:36">
      <c r="A99" s="65" t="s">
        <v>66</v>
      </c>
      <c r="B99" s="58" t="s">
        <v>57</v>
      </c>
      <c r="C99" s="64" t="s">
        <v>501</v>
      </c>
      <c r="D99" s="59">
        <v>2022</v>
      </c>
      <c r="E99" s="64" t="s">
        <v>55</v>
      </c>
      <c r="F99" s="76">
        <v>44705</v>
      </c>
      <c r="G99" s="58" t="s">
        <v>574</v>
      </c>
      <c r="H99" s="58" t="s">
        <v>575</v>
      </c>
      <c r="I99" s="64" t="s">
        <v>501</v>
      </c>
      <c r="J99" s="58" t="s">
        <v>485</v>
      </c>
      <c r="K99" s="58" t="s">
        <v>557</v>
      </c>
      <c r="L99" s="58" t="s">
        <v>581</v>
      </c>
      <c r="M99" s="58" t="s">
        <v>526</v>
      </c>
      <c r="N99" s="58" t="s">
        <v>669</v>
      </c>
      <c r="O99" s="58" t="s">
        <v>483</v>
      </c>
      <c r="P99" s="58" t="s">
        <v>530</v>
      </c>
      <c r="Q99" s="58" t="s">
        <v>483</v>
      </c>
      <c r="R99" s="59">
        <v>0</v>
      </c>
      <c r="S99" s="58" t="s">
        <v>531</v>
      </c>
      <c r="T99" s="59">
        <v>50</v>
      </c>
      <c r="U99" s="59">
        <v>60</v>
      </c>
      <c r="V99" s="60">
        <v>0.1</v>
      </c>
      <c r="W99" s="65" t="s">
        <v>144</v>
      </c>
      <c r="X99" s="65" t="s">
        <v>145</v>
      </c>
      <c r="Y99" s="58" t="s">
        <v>906</v>
      </c>
      <c r="Z99" s="65" t="s">
        <v>74</v>
      </c>
      <c r="AA99" s="72">
        <v>73.5</v>
      </c>
      <c r="AB99" s="73">
        <v>106.8</v>
      </c>
      <c r="AC99" s="62">
        <f t="shared" si="3"/>
        <v>7849.8</v>
      </c>
      <c r="AD99" s="60">
        <v>0</v>
      </c>
      <c r="AE99" s="62">
        <f t="shared" si="4"/>
        <v>0</v>
      </c>
      <c r="AF99" s="62">
        <f t="shared" si="5"/>
        <v>8644.7800000000007</v>
      </c>
      <c r="AG99" s="58" t="s">
        <v>500</v>
      </c>
      <c r="AH99" s="58" t="s">
        <v>55</v>
      </c>
      <c r="AI99" s="58" t="s">
        <v>500</v>
      </c>
      <c r="AJ99" s="58" t="s">
        <v>55</v>
      </c>
    </row>
    <row r="100" spans="1:36">
      <c r="A100" s="65" t="s">
        <v>64</v>
      </c>
      <c r="B100" s="58" t="s">
        <v>57</v>
      </c>
      <c r="C100" s="64" t="s">
        <v>501</v>
      </c>
      <c r="D100" s="59">
        <v>2022</v>
      </c>
      <c r="E100" s="64" t="s">
        <v>55</v>
      </c>
      <c r="F100" s="76">
        <v>44705</v>
      </c>
      <c r="G100" s="58" t="s">
        <v>574</v>
      </c>
      <c r="H100" s="58" t="s">
        <v>580</v>
      </c>
      <c r="I100" s="64" t="s">
        <v>501</v>
      </c>
      <c r="J100" s="58" t="s">
        <v>485</v>
      </c>
      <c r="K100" s="58" t="s">
        <v>557</v>
      </c>
      <c r="L100" s="58" t="s">
        <v>581</v>
      </c>
      <c r="M100" s="58" t="s">
        <v>526</v>
      </c>
      <c r="N100" s="58" t="s">
        <v>670</v>
      </c>
      <c r="O100" s="58" t="s">
        <v>483</v>
      </c>
      <c r="P100" s="58" t="s">
        <v>530</v>
      </c>
      <c r="Q100" s="58" t="s">
        <v>483</v>
      </c>
      <c r="R100" s="59">
        <v>0</v>
      </c>
      <c r="S100" s="58" t="s">
        <v>531</v>
      </c>
      <c r="T100" s="59">
        <v>50</v>
      </c>
      <c r="U100" s="59">
        <v>60</v>
      </c>
      <c r="V100" s="60">
        <v>0.1</v>
      </c>
      <c r="W100" s="65" t="s">
        <v>144</v>
      </c>
      <c r="X100" s="65" t="s">
        <v>145</v>
      </c>
      <c r="Y100" s="58" t="s">
        <v>906</v>
      </c>
      <c r="Z100" s="65" t="s">
        <v>74</v>
      </c>
      <c r="AA100" s="72">
        <v>73.5</v>
      </c>
      <c r="AB100" s="73">
        <v>124.2</v>
      </c>
      <c r="AC100" s="62">
        <f t="shared" si="3"/>
        <v>9128.7000000000007</v>
      </c>
      <c r="AD100" s="60">
        <v>0</v>
      </c>
      <c r="AE100" s="62">
        <f t="shared" si="4"/>
        <v>0</v>
      </c>
      <c r="AF100" s="62">
        <f t="shared" si="5"/>
        <v>10051.570000000002</v>
      </c>
      <c r="AG100" s="58" t="s">
        <v>500</v>
      </c>
      <c r="AH100" s="58" t="s">
        <v>55</v>
      </c>
      <c r="AI100" s="58" t="s">
        <v>500</v>
      </c>
      <c r="AJ100" s="58" t="s">
        <v>55</v>
      </c>
    </row>
    <row r="101" spans="1:36">
      <c r="A101" s="65" t="s">
        <v>62</v>
      </c>
      <c r="B101" s="58" t="s">
        <v>57</v>
      </c>
      <c r="C101" s="64" t="s">
        <v>501</v>
      </c>
      <c r="D101" s="59">
        <v>2022</v>
      </c>
      <c r="E101" s="64" t="s">
        <v>55</v>
      </c>
      <c r="F101" s="76">
        <v>44705</v>
      </c>
      <c r="G101" s="58" t="s">
        <v>574</v>
      </c>
      <c r="H101" s="58" t="s">
        <v>579</v>
      </c>
      <c r="I101" s="64" t="s">
        <v>501</v>
      </c>
      <c r="J101" s="58" t="s">
        <v>485</v>
      </c>
      <c r="K101" s="58" t="s">
        <v>557</v>
      </c>
      <c r="L101" s="58" t="s">
        <v>581</v>
      </c>
      <c r="M101" s="58" t="s">
        <v>526</v>
      </c>
      <c r="N101" s="58" t="s">
        <v>671</v>
      </c>
      <c r="O101" s="58" t="s">
        <v>483</v>
      </c>
      <c r="P101" s="58" t="s">
        <v>530</v>
      </c>
      <c r="Q101" s="58" t="s">
        <v>483</v>
      </c>
      <c r="R101" s="59">
        <v>0</v>
      </c>
      <c r="S101" s="58" t="s">
        <v>531</v>
      </c>
      <c r="T101" s="59">
        <v>50</v>
      </c>
      <c r="U101" s="59">
        <v>60</v>
      </c>
      <c r="V101" s="60">
        <v>0.1</v>
      </c>
      <c r="W101" s="65" t="s">
        <v>144</v>
      </c>
      <c r="X101" s="65" t="s">
        <v>145</v>
      </c>
      <c r="Y101" s="58" t="s">
        <v>906</v>
      </c>
      <c r="Z101" s="65" t="s">
        <v>74</v>
      </c>
      <c r="AA101" s="72">
        <v>73.5</v>
      </c>
      <c r="AB101" s="73">
        <v>124.2</v>
      </c>
      <c r="AC101" s="62">
        <f t="shared" si="3"/>
        <v>9128.7000000000007</v>
      </c>
      <c r="AD101" s="60">
        <v>0</v>
      </c>
      <c r="AE101" s="62">
        <f t="shared" si="4"/>
        <v>0</v>
      </c>
      <c r="AF101" s="62">
        <f t="shared" si="5"/>
        <v>10051.570000000002</v>
      </c>
      <c r="AG101" s="58" t="s">
        <v>500</v>
      </c>
      <c r="AH101" s="58" t="s">
        <v>55</v>
      </c>
      <c r="AI101" s="58" t="s">
        <v>500</v>
      </c>
      <c r="AJ101" s="58" t="s">
        <v>55</v>
      </c>
    </row>
    <row r="102" spans="1:36">
      <c r="A102" s="65" t="s">
        <v>56</v>
      </c>
      <c r="B102" s="58" t="s">
        <v>57</v>
      </c>
      <c r="C102" s="64" t="s">
        <v>501</v>
      </c>
      <c r="D102" s="59">
        <v>2022</v>
      </c>
      <c r="E102" s="64" t="s">
        <v>55</v>
      </c>
      <c r="F102" s="76">
        <v>44705</v>
      </c>
      <c r="G102" s="58" t="s">
        <v>574</v>
      </c>
      <c r="H102" s="58" t="s">
        <v>576</v>
      </c>
      <c r="I102" s="64" t="s">
        <v>501</v>
      </c>
      <c r="J102" s="58" t="s">
        <v>485</v>
      </c>
      <c r="K102" s="58" t="s">
        <v>557</v>
      </c>
      <c r="L102" s="58" t="s">
        <v>581</v>
      </c>
      <c r="M102" s="58" t="s">
        <v>526</v>
      </c>
      <c r="N102" s="58" t="s">
        <v>672</v>
      </c>
      <c r="O102" s="58" t="s">
        <v>483</v>
      </c>
      <c r="P102" s="58" t="s">
        <v>530</v>
      </c>
      <c r="Q102" s="58" t="s">
        <v>483</v>
      </c>
      <c r="R102" s="59">
        <v>0</v>
      </c>
      <c r="S102" s="58" t="s">
        <v>531</v>
      </c>
      <c r="T102" s="59">
        <v>50</v>
      </c>
      <c r="U102" s="59">
        <v>60</v>
      </c>
      <c r="V102" s="60">
        <v>0.1</v>
      </c>
      <c r="W102" s="65" t="s">
        <v>144</v>
      </c>
      <c r="X102" s="65" t="s">
        <v>145</v>
      </c>
      <c r="Y102" s="58" t="s">
        <v>906</v>
      </c>
      <c r="Z102" s="65" t="s">
        <v>74</v>
      </c>
      <c r="AA102" s="72">
        <v>73.5</v>
      </c>
      <c r="AB102" s="73">
        <v>124.2</v>
      </c>
      <c r="AC102" s="62">
        <f t="shared" si="3"/>
        <v>9128.7000000000007</v>
      </c>
      <c r="AD102" s="60">
        <v>0</v>
      </c>
      <c r="AE102" s="62">
        <f t="shared" si="4"/>
        <v>0</v>
      </c>
      <c r="AF102" s="62">
        <f t="shared" si="5"/>
        <v>10051.570000000002</v>
      </c>
      <c r="AG102" s="58" t="s">
        <v>500</v>
      </c>
      <c r="AH102" s="58" t="s">
        <v>55</v>
      </c>
      <c r="AI102" s="58" t="s">
        <v>500</v>
      </c>
      <c r="AJ102" s="58" t="s">
        <v>55</v>
      </c>
    </row>
    <row r="103" spans="1:36">
      <c r="A103" s="65" t="s">
        <v>72</v>
      </c>
      <c r="B103" s="58" t="s">
        <v>57</v>
      </c>
      <c r="C103" s="64" t="s">
        <v>501</v>
      </c>
      <c r="D103" s="59">
        <v>2022</v>
      </c>
      <c r="E103" s="64" t="s">
        <v>55</v>
      </c>
      <c r="F103" s="76">
        <v>44705</v>
      </c>
      <c r="G103" s="58" t="s">
        <v>574</v>
      </c>
      <c r="H103" s="58" t="s">
        <v>578</v>
      </c>
      <c r="I103" s="64" t="s">
        <v>501</v>
      </c>
      <c r="J103" s="58" t="s">
        <v>485</v>
      </c>
      <c r="K103" s="58" t="s">
        <v>557</v>
      </c>
      <c r="L103" s="58" t="s">
        <v>581</v>
      </c>
      <c r="M103" s="58" t="s">
        <v>526</v>
      </c>
      <c r="N103" s="58" t="s">
        <v>673</v>
      </c>
      <c r="O103" s="58" t="s">
        <v>483</v>
      </c>
      <c r="P103" s="58" t="s">
        <v>530</v>
      </c>
      <c r="Q103" s="58" t="s">
        <v>483</v>
      </c>
      <c r="R103" s="59">
        <v>0</v>
      </c>
      <c r="S103" s="58" t="s">
        <v>531</v>
      </c>
      <c r="T103" s="59">
        <v>50</v>
      </c>
      <c r="U103" s="59">
        <v>60</v>
      </c>
      <c r="V103" s="60">
        <v>0.1</v>
      </c>
      <c r="W103" s="65" t="s">
        <v>144</v>
      </c>
      <c r="X103" s="65" t="s">
        <v>145</v>
      </c>
      <c r="Y103" s="58" t="s">
        <v>906</v>
      </c>
      <c r="Z103" s="65" t="s">
        <v>74</v>
      </c>
      <c r="AA103" s="72">
        <v>73.5</v>
      </c>
      <c r="AB103" s="73">
        <v>124.2</v>
      </c>
      <c r="AC103" s="62">
        <f t="shared" si="3"/>
        <v>9128.7000000000007</v>
      </c>
      <c r="AD103" s="60">
        <v>0</v>
      </c>
      <c r="AE103" s="62">
        <f t="shared" si="4"/>
        <v>0</v>
      </c>
      <c r="AF103" s="62">
        <f t="shared" si="5"/>
        <v>10051.570000000002</v>
      </c>
      <c r="AG103" s="58" t="s">
        <v>500</v>
      </c>
      <c r="AH103" s="58" t="s">
        <v>55</v>
      </c>
      <c r="AI103" s="58" t="s">
        <v>500</v>
      </c>
      <c r="AJ103" s="58" t="s">
        <v>55</v>
      </c>
    </row>
    <row r="104" spans="1:36">
      <c r="A104" s="65" t="s">
        <v>70</v>
      </c>
      <c r="B104" s="58" t="s">
        <v>57</v>
      </c>
      <c r="C104" s="64" t="s">
        <v>501</v>
      </c>
      <c r="D104" s="59">
        <v>2022</v>
      </c>
      <c r="E104" s="64" t="s">
        <v>55</v>
      </c>
      <c r="F104" s="76">
        <v>44705</v>
      </c>
      <c r="G104" s="58" t="s">
        <v>574</v>
      </c>
      <c r="H104" s="58" t="s">
        <v>577</v>
      </c>
      <c r="I104" s="64" t="s">
        <v>501</v>
      </c>
      <c r="J104" s="58" t="s">
        <v>485</v>
      </c>
      <c r="K104" s="58" t="s">
        <v>557</v>
      </c>
      <c r="L104" s="58" t="s">
        <v>581</v>
      </c>
      <c r="M104" s="58" t="s">
        <v>526</v>
      </c>
      <c r="N104" s="58" t="s">
        <v>674</v>
      </c>
      <c r="O104" s="58" t="s">
        <v>483</v>
      </c>
      <c r="P104" s="58" t="s">
        <v>530</v>
      </c>
      <c r="Q104" s="58" t="s">
        <v>483</v>
      </c>
      <c r="R104" s="59">
        <v>0</v>
      </c>
      <c r="S104" s="58" t="s">
        <v>531</v>
      </c>
      <c r="T104" s="59">
        <v>50</v>
      </c>
      <c r="U104" s="59">
        <v>60</v>
      </c>
      <c r="V104" s="60">
        <v>0.1</v>
      </c>
      <c r="W104" s="65" t="s">
        <v>144</v>
      </c>
      <c r="X104" s="65" t="s">
        <v>145</v>
      </c>
      <c r="Y104" s="58" t="s">
        <v>906</v>
      </c>
      <c r="Z104" s="65" t="s">
        <v>74</v>
      </c>
      <c r="AA104" s="72">
        <v>73.5</v>
      </c>
      <c r="AB104" s="73">
        <v>124.2</v>
      </c>
      <c r="AC104" s="62">
        <f t="shared" si="3"/>
        <v>9128.7000000000007</v>
      </c>
      <c r="AD104" s="60">
        <v>0</v>
      </c>
      <c r="AE104" s="62">
        <f t="shared" si="4"/>
        <v>0</v>
      </c>
      <c r="AF104" s="62">
        <f t="shared" si="5"/>
        <v>10051.570000000002</v>
      </c>
      <c r="AG104" s="58" t="s">
        <v>500</v>
      </c>
      <c r="AH104" s="58" t="s">
        <v>55</v>
      </c>
      <c r="AI104" s="58" t="s">
        <v>500</v>
      </c>
      <c r="AJ104" s="58" t="s">
        <v>55</v>
      </c>
    </row>
    <row r="105" spans="1:36">
      <c r="A105" s="65" t="s">
        <v>64</v>
      </c>
      <c r="B105" s="58" t="s">
        <v>57</v>
      </c>
      <c r="C105" s="64" t="s">
        <v>501</v>
      </c>
      <c r="D105" s="59">
        <v>2022</v>
      </c>
      <c r="E105" s="64" t="s">
        <v>55</v>
      </c>
      <c r="F105" s="76">
        <v>44705</v>
      </c>
      <c r="G105" s="58" t="s">
        <v>574</v>
      </c>
      <c r="H105" s="58" t="s">
        <v>580</v>
      </c>
      <c r="I105" s="64" t="s">
        <v>501</v>
      </c>
      <c r="J105" s="58" t="s">
        <v>485</v>
      </c>
      <c r="K105" s="58" t="s">
        <v>557</v>
      </c>
      <c r="L105" s="58" t="s">
        <v>581</v>
      </c>
      <c r="M105" s="58" t="s">
        <v>526</v>
      </c>
      <c r="N105" s="58" t="s">
        <v>675</v>
      </c>
      <c r="O105" s="58" t="s">
        <v>483</v>
      </c>
      <c r="P105" s="58" t="s">
        <v>530</v>
      </c>
      <c r="Q105" s="58" t="s">
        <v>483</v>
      </c>
      <c r="R105" s="59">
        <v>0</v>
      </c>
      <c r="S105" s="58" t="s">
        <v>531</v>
      </c>
      <c r="T105" s="59">
        <v>50</v>
      </c>
      <c r="U105" s="59">
        <v>60</v>
      </c>
      <c r="V105" s="60">
        <v>0.1</v>
      </c>
      <c r="W105" s="65" t="s">
        <v>146</v>
      </c>
      <c r="X105" s="65" t="s">
        <v>147</v>
      </c>
      <c r="Y105" s="58" t="s">
        <v>906</v>
      </c>
      <c r="Z105" s="65" t="s">
        <v>60</v>
      </c>
      <c r="AA105" s="72">
        <v>14.899999999999999</v>
      </c>
      <c r="AB105" s="73">
        <v>124.2</v>
      </c>
      <c r="AC105" s="62">
        <f t="shared" si="3"/>
        <v>1850.58</v>
      </c>
      <c r="AD105" s="60">
        <v>0</v>
      </c>
      <c r="AE105" s="62">
        <f t="shared" si="4"/>
        <v>0</v>
      </c>
      <c r="AF105" s="62">
        <f t="shared" si="5"/>
        <v>2045.6379999999999</v>
      </c>
      <c r="AG105" s="58" t="s">
        <v>500</v>
      </c>
      <c r="AH105" s="58" t="s">
        <v>55</v>
      </c>
      <c r="AI105" s="58" t="s">
        <v>500</v>
      </c>
      <c r="AJ105" s="58" t="s">
        <v>55</v>
      </c>
    </row>
    <row r="106" spans="1:36">
      <c r="A106" s="65" t="s">
        <v>62</v>
      </c>
      <c r="B106" s="58" t="s">
        <v>57</v>
      </c>
      <c r="C106" s="64" t="s">
        <v>501</v>
      </c>
      <c r="D106" s="59">
        <v>2022</v>
      </c>
      <c r="E106" s="64" t="s">
        <v>55</v>
      </c>
      <c r="F106" s="76">
        <v>44705</v>
      </c>
      <c r="G106" s="58" t="s">
        <v>574</v>
      </c>
      <c r="H106" s="58" t="s">
        <v>579</v>
      </c>
      <c r="I106" s="64" t="s">
        <v>501</v>
      </c>
      <c r="J106" s="58" t="s">
        <v>485</v>
      </c>
      <c r="K106" s="58" t="s">
        <v>557</v>
      </c>
      <c r="L106" s="58" t="s">
        <v>581</v>
      </c>
      <c r="M106" s="58" t="s">
        <v>526</v>
      </c>
      <c r="N106" s="58" t="s">
        <v>676</v>
      </c>
      <c r="O106" s="58" t="s">
        <v>483</v>
      </c>
      <c r="P106" s="58" t="s">
        <v>530</v>
      </c>
      <c r="Q106" s="58" t="s">
        <v>483</v>
      </c>
      <c r="R106" s="59">
        <v>0</v>
      </c>
      <c r="S106" s="58" t="s">
        <v>531</v>
      </c>
      <c r="T106" s="59">
        <v>50</v>
      </c>
      <c r="U106" s="59">
        <v>60</v>
      </c>
      <c r="V106" s="60">
        <v>0.1</v>
      </c>
      <c r="W106" s="65" t="s">
        <v>146</v>
      </c>
      <c r="X106" s="65" t="s">
        <v>147</v>
      </c>
      <c r="Y106" s="58" t="s">
        <v>906</v>
      </c>
      <c r="Z106" s="65" t="s">
        <v>60</v>
      </c>
      <c r="AA106" s="72">
        <v>14.899999999999999</v>
      </c>
      <c r="AB106" s="73">
        <v>126.7</v>
      </c>
      <c r="AC106" s="62">
        <f t="shared" si="3"/>
        <v>1887.83</v>
      </c>
      <c r="AD106" s="60">
        <v>0</v>
      </c>
      <c r="AE106" s="62">
        <f t="shared" si="4"/>
        <v>0</v>
      </c>
      <c r="AF106" s="62">
        <f t="shared" si="5"/>
        <v>2086.6129999999998</v>
      </c>
      <c r="AG106" s="58" t="s">
        <v>500</v>
      </c>
      <c r="AH106" s="58" t="s">
        <v>55</v>
      </c>
      <c r="AI106" s="58" t="s">
        <v>500</v>
      </c>
      <c r="AJ106" s="58" t="s">
        <v>55</v>
      </c>
    </row>
    <row r="107" spans="1:36">
      <c r="A107" s="65" t="s">
        <v>72</v>
      </c>
      <c r="B107" s="58" t="s">
        <v>57</v>
      </c>
      <c r="C107" s="64" t="s">
        <v>501</v>
      </c>
      <c r="D107" s="59">
        <v>2022</v>
      </c>
      <c r="E107" s="64" t="s">
        <v>55</v>
      </c>
      <c r="F107" s="76">
        <v>44705</v>
      </c>
      <c r="G107" s="58" t="s">
        <v>574</v>
      </c>
      <c r="H107" s="58" t="s">
        <v>578</v>
      </c>
      <c r="I107" s="64" t="s">
        <v>501</v>
      </c>
      <c r="J107" s="58" t="s">
        <v>485</v>
      </c>
      <c r="K107" s="58" t="s">
        <v>557</v>
      </c>
      <c r="L107" s="58" t="s">
        <v>581</v>
      </c>
      <c r="M107" s="58" t="s">
        <v>526</v>
      </c>
      <c r="N107" s="58" t="s">
        <v>677</v>
      </c>
      <c r="O107" s="58" t="s">
        <v>483</v>
      </c>
      <c r="P107" s="58" t="s">
        <v>530</v>
      </c>
      <c r="Q107" s="58" t="s">
        <v>483</v>
      </c>
      <c r="R107" s="59">
        <v>0</v>
      </c>
      <c r="S107" s="58" t="s">
        <v>531</v>
      </c>
      <c r="T107" s="59">
        <v>50</v>
      </c>
      <c r="U107" s="59">
        <v>60</v>
      </c>
      <c r="V107" s="60">
        <v>0.1</v>
      </c>
      <c r="W107" s="65" t="s">
        <v>146</v>
      </c>
      <c r="X107" s="65" t="s">
        <v>147</v>
      </c>
      <c r="Y107" s="58" t="s">
        <v>906</v>
      </c>
      <c r="Z107" s="65" t="s">
        <v>60</v>
      </c>
      <c r="AA107" s="72">
        <v>14.899999999999999</v>
      </c>
      <c r="AB107" s="73">
        <v>126.7</v>
      </c>
      <c r="AC107" s="62">
        <f t="shared" si="3"/>
        <v>1887.83</v>
      </c>
      <c r="AD107" s="60">
        <v>0</v>
      </c>
      <c r="AE107" s="62">
        <f t="shared" si="4"/>
        <v>0</v>
      </c>
      <c r="AF107" s="62">
        <f t="shared" si="5"/>
        <v>2086.6129999999998</v>
      </c>
      <c r="AG107" s="58" t="s">
        <v>500</v>
      </c>
      <c r="AH107" s="58" t="s">
        <v>55</v>
      </c>
      <c r="AI107" s="58" t="s">
        <v>500</v>
      </c>
      <c r="AJ107" s="58" t="s">
        <v>55</v>
      </c>
    </row>
    <row r="108" spans="1:36">
      <c r="A108" s="65" t="s">
        <v>70</v>
      </c>
      <c r="B108" s="58" t="s">
        <v>57</v>
      </c>
      <c r="C108" s="64" t="s">
        <v>501</v>
      </c>
      <c r="D108" s="59">
        <v>2022</v>
      </c>
      <c r="E108" s="64" t="s">
        <v>55</v>
      </c>
      <c r="F108" s="76">
        <v>44705</v>
      </c>
      <c r="G108" s="58" t="s">
        <v>574</v>
      </c>
      <c r="H108" s="58" t="s">
        <v>577</v>
      </c>
      <c r="I108" s="64" t="s">
        <v>501</v>
      </c>
      <c r="J108" s="58" t="s">
        <v>485</v>
      </c>
      <c r="K108" s="58" t="s">
        <v>557</v>
      </c>
      <c r="L108" s="58" t="s">
        <v>581</v>
      </c>
      <c r="M108" s="58" t="s">
        <v>526</v>
      </c>
      <c r="N108" s="58" t="s">
        <v>678</v>
      </c>
      <c r="O108" s="58" t="s">
        <v>483</v>
      </c>
      <c r="P108" s="58" t="s">
        <v>530</v>
      </c>
      <c r="Q108" s="58" t="s">
        <v>483</v>
      </c>
      <c r="R108" s="59">
        <v>0</v>
      </c>
      <c r="S108" s="58" t="s">
        <v>531</v>
      </c>
      <c r="T108" s="59">
        <v>50</v>
      </c>
      <c r="U108" s="59">
        <v>60</v>
      </c>
      <c r="V108" s="60">
        <v>0.1</v>
      </c>
      <c r="W108" s="65" t="s">
        <v>146</v>
      </c>
      <c r="X108" s="65" t="s">
        <v>147</v>
      </c>
      <c r="Y108" s="58" t="s">
        <v>906</v>
      </c>
      <c r="Z108" s="65" t="s">
        <v>60</v>
      </c>
      <c r="AA108" s="72">
        <v>14.899999999999999</v>
      </c>
      <c r="AB108" s="73">
        <v>126.7</v>
      </c>
      <c r="AC108" s="62">
        <f t="shared" si="3"/>
        <v>1887.83</v>
      </c>
      <c r="AD108" s="60">
        <v>0</v>
      </c>
      <c r="AE108" s="62">
        <f t="shared" si="4"/>
        <v>0</v>
      </c>
      <c r="AF108" s="62">
        <f t="shared" si="5"/>
        <v>2086.6129999999998</v>
      </c>
      <c r="AG108" s="58" t="s">
        <v>500</v>
      </c>
      <c r="AH108" s="58" t="s">
        <v>55</v>
      </c>
      <c r="AI108" s="58" t="s">
        <v>500</v>
      </c>
      <c r="AJ108" s="58" t="s">
        <v>55</v>
      </c>
    </row>
    <row r="109" spans="1:36">
      <c r="A109" s="65" t="s">
        <v>56</v>
      </c>
      <c r="B109" s="58" t="s">
        <v>57</v>
      </c>
      <c r="C109" s="64" t="s">
        <v>501</v>
      </c>
      <c r="D109" s="59">
        <v>2022</v>
      </c>
      <c r="E109" s="64" t="s">
        <v>55</v>
      </c>
      <c r="F109" s="76">
        <v>44705</v>
      </c>
      <c r="G109" s="58" t="s">
        <v>574</v>
      </c>
      <c r="H109" s="58" t="s">
        <v>576</v>
      </c>
      <c r="I109" s="64" t="s">
        <v>501</v>
      </c>
      <c r="J109" s="58" t="s">
        <v>485</v>
      </c>
      <c r="K109" s="58" t="s">
        <v>557</v>
      </c>
      <c r="L109" s="58" t="s">
        <v>581</v>
      </c>
      <c r="M109" s="58" t="s">
        <v>526</v>
      </c>
      <c r="N109" s="58" t="s">
        <v>679</v>
      </c>
      <c r="O109" s="58" t="s">
        <v>483</v>
      </c>
      <c r="P109" s="58" t="s">
        <v>530</v>
      </c>
      <c r="Q109" s="58" t="s">
        <v>483</v>
      </c>
      <c r="R109" s="59">
        <v>0</v>
      </c>
      <c r="S109" s="58" t="s">
        <v>531</v>
      </c>
      <c r="T109" s="59">
        <v>50</v>
      </c>
      <c r="U109" s="59">
        <v>60</v>
      </c>
      <c r="V109" s="60">
        <v>0.1</v>
      </c>
      <c r="W109" s="65" t="s">
        <v>146</v>
      </c>
      <c r="X109" s="65" t="s">
        <v>147</v>
      </c>
      <c r="Y109" s="58" t="s">
        <v>906</v>
      </c>
      <c r="Z109" s="65" t="s">
        <v>60</v>
      </c>
      <c r="AA109" s="72">
        <v>14.899999999999999</v>
      </c>
      <c r="AB109" s="73">
        <v>126.7</v>
      </c>
      <c r="AC109" s="62">
        <f t="shared" si="3"/>
        <v>1887.83</v>
      </c>
      <c r="AD109" s="60">
        <v>0</v>
      </c>
      <c r="AE109" s="62">
        <f t="shared" si="4"/>
        <v>0</v>
      </c>
      <c r="AF109" s="62">
        <f t="shared" si="5"/>
        <v>2086.6129999999998</v>
      </c>
      <c r="AG109" s="58" t="s">
        <v>500</v>
      </c>
      <c r="AH109" s="58" t="s">
        <v>55</v>
      </c>
      <c r="AI109" s="58" t="s">
        <v>500</v>
      </c>
      <c r="AJ109" s="58" t="s">
        <v>55</v>
      </c>
    </row>
    <row r="110" spans="1:36">
      <c r="A110" s="65" t="s">
        <v>66</v>
      </c>
      <c r="B110" s="58" t="s">
        <v>57</v>
      </c>
      <c r="C110" s="64" t="s">
        <v>501</v>
      </c>
      <c r="D110" s="59">
        <v>2022</v>
      </c>
      <c r="E110" s="64" t="s">
        <v>55</v>
      </c>
      <c r="F110" s="76">
        <v>44705</v>
      </c>
      <c r="G110" s="58" t="s">
        <v>574</v>
      </c>
      <c r="H110" s="58" t="s">
        <v>575</v>
      </c>
      <c r="I110" s="64" t="s">
        <v>501</v>
      </c>
      <c r="J110" s="58" t="s">
        <v>485</v>
      </c>
      <c r="K110" s="58" t="s">
        <v>557</v>
      </c>
      <c r="L110" s="58" t="s">
        <v>581</v>
      </c>
      <c r="M110" s="58" t="s">
        <v>526</v>
      </c>
      <c r="N110" s="58" t="s">
        <v>680</v>
      </c>
      <c r="O110" s="58" t="s">
        <v>483</v>
      </c>
      <c r="P110" s="58" t="s">
        <v>530</v>
      </c>
      <c r="Q110" s="58" t="s">
        <v>483</v>
      </c>
      <c r="R110" s="59">
        <v>0</v>
      </c>
      <c r="S110" s="58" t="s">
        <v>531</v>
      </c>
      <c r="T110" s="59">
        <v>50</v>
      </c>
      <c r="U110" s="59">
        <v>60</v>
      </c>
      <c r="V110" s="60">
        <v>0.1</v>
      </c>
      <c r="W110" s="65" t="s">
        <v>146</v>
      </c>
      <c r="X110" s="65" t="s">
        <v>147</v>
      </c>
      <c r="Y110" s="58" t="s">
        <v>906</v>
      </c>
      <c r="Z110" s="65" t="s">
        <v>60</v>
      </c>
      <c r="AA110" s="72">
        <v>14.899999999999999</v>
      </c>
      <c r="AB110" s="73">
        <v>126.7</v>
      </c>
      <c r="AC110" s="62">
        <f t="shared" si="3"/>
        <v>1887.83</v>
      </c>
      <c r="AD110" s="60">
        <v>0</v>
      </c>
      <c r="AE110" s="62">
        <f t="shared" si="4"/>
        <v>0</v>
      </c>
      <c r="AF110" s="62">
        <f t="shared" si="5"/>
        <v>2086.6129999999998</v>
      </c>
      <c r="AG110" s="58" t="s">
        <v>500</v>
      </c>
      <c r="AH110" s="58" t="s">
        <v>55</v>
      </c>
      <c r="AI110" s="58" t="s">
        <v>500</v>
      </c>
      <c r="AJ110" s="58" t="s">
        <v>55</v>
      </c>
    </row>
    <row r="111" spans="1:36">
      <c r="A111" s="65" t="s">
        <v>70</v>
      </c>
      <c r="B111" s="58" t="s">
        <v>57</v>
      </c>
      <c r="C111" s="64" t="s">
        <v>501</v>
      </c>
      <c r="D111" s="59">
        <v>2022</v>
      </c>
      <c r="E111" s="64" t="s">
        <v>55</v>
      </c>
      <c r="F111" s="76">
        <v>44705</v>
      </c>
      <c r="G111" s="58" t="s">
        <v>574</v>
      </c>
      <c r="H111" s="58" t="s">
        <v>577</v>
      </c>
      <c r="I111" s="64" t="s">
        <v>501</v>
      </c>
      <c r="J111" s="58" t="s">
        <v>485</v>
      </c>
      <c r="K111" s="58" t="s">
        <v>557</v>
      </c>
      <c r="L111" s="58" t="s">
        <v>581</v>
      </c>
      <c r="M111" s="58" t="s">
        <v>526</v>
      </c>
      <c r="N111" s="58" t="s">
        <v>681</v>
      </c>
      <c r="O111" s="58" t="s">
        <v>483</v>
      </c>
      <c r="P111" s="58" t="s">
        <v>530</v>
      </c>
      <c r="Q111" s="58" t="s">
        <v>483</v>
      </c>
      <c r="R111" s="59">
        <v>0</v>
      </c>
      <c r="S111" s="58" t="s">
        <v>531</v>
      </c>
      <c r="T111" s="59">
        <v>50</v>
      </c>
      <c r="U111" s="59">
        <v>60</v>
      </c>
      <c r="V111" s="60">
        <v>0.1</v>
      </c>
      <c r="W111" s="65" t="s">
        <v>148</v>
      </c>
      <c r="X111" s="65" t="s">
        <v>149</v>
      </c>
      <c r="Y111" s="58" t="s">
        <v>906</v>
      </c>
      <c r="Z111" s="65" t="s">
        <v>74</v>
      </c>
      <c r="AA111" s="72">
        <v>190.7</v>
      </c>
      <c r="AB111" s="73">
        <v>126.7</v>
      </c>
      <c r="AC111" s="62">
        <f t="shared" si="3"/>
        <v>24161.69</v>
      </c>
      <c r="AD111" s="60">
        <v>0</v>
      </c>
      <c r="AE111" s="62">
        <f t="shared" si="4"/>
        <v>0</v>
      </c>
      <c r="AF111" s="62">
        <f t="shared" si="5"/>
        <v>26587.858999999997</v>
      </c>
      <c r="AG111" s="58" t="s">
        <v>500</v>
      </c>
      <c r="AH111" s="58" t="s">
        <v>55</v>
      </c>
      <c r="AI111" s="58" t="s">
        <v>500</v>
      </c>
      <c r="AJ111" s="58" t="s">
        <v>55</v>
      </c>
    </row>
    <row r="112" spans="1:36">
      <c r="A112" s="65" t="s">
        <v>66</v>
      </c>
      <c r="B112" s="58" t="s">
        <v>57</v>
      </c>
      <c r="C112" s="64" t="s">
        <v>501</v>
      </c>
      <c r="D112" s="59">
        <v>2022</v>
      </c>
      <c r="E112" s="64" t="s">
        <v>55</v>
      </c>
      <c r="F112" s="76">
        <v>44705</v>
      </c>
      <c r="G112" s="58" t="s">
        <v>574</v>
      </c>
      <c r="H112" s="58" t="s">
        <v>575</v>
      </c>
      <c r="I112" s="64" t="s">
        <v>501</v>
      </c>
      <c r="J112" s="58" t="s">
        <v>485</v>
      </c>
      <c r="K112" s="58" t="s">
        <v>557</v>
      </c>
      <c r="L112" s="58" t="s">
        <v>581</v>
      </c>
      <c r="M112" s="58" t="s">
        <v>526</v>
      </c>
      <c r="N112" s="58" t="s">
        <v>682</v>
      </c>
      <c r="O112" s="58" t="s">
        <v>483</v>
      </c>
      <c r="P112" s="58" t="s">
        <v>530</v>
      </c>
      <c r="Q112" s="58" t="s">
        <v>483</v>
      </c>
      <c r="R112" s="59">
        <v>0</v>
      </c>
      <c r="S112" s="58" t="s">
        <v>531</v>
      </c>
      <c r="T112" s="59">
        <v>50</v>
      </c>
      <c r="U112" s="59">
        <v>60</v>
      </c>
      <c r="V112" s="60">
        <v>0.1</v>
      </c>
      <c r="W112" s="65" t="s">
        <v>148</v>
      </c>
      <c r="X112" s="65" t="s">
        <v>149</v>
      </c>
      <c r="Y112" s="58" t="s">
        <v>906</v>
      </c>
      <c r="Z112" s="65" t="s">
        <v>74</v>
      </c>
      <c r="AA112" s="72">
        <v>190.7</v>
      </c>
      <c r="AB112" s="73">
        <v>75</v>
      </c>
      <c r="AC112" s="62">
        <f t="shared" si="3"/>
        <v>14302.5</v>
      </c>
      <c r="AD112" s="60">
        <v>0</v>
      </c>
      <c r="AE112" s="62">
        <f t="shared" si="4"/>
        <v>0</v>
      </c>
      <c r="AF112" s="62">
        <f t="shared" si="5"/>
        <v>15742.75</v>
      </c>
      <c r="AG112" s="58" t="s">
        <v>500</v>
      </c>
      <c r="AH112" s="58" t="s">
        <v>55</v>
      </c>
      <c r="AI112" s="58" t="s">
        <v>500</v>
      </c>
      <c r="AJ112" s="58" t="s">
        <v>55</v>
      </c>
    </row>
    <row r="113" spans="1:36">
      <c r="A113" s="65" t="s">
        <v>56</v>
      </c>
      <c r="B113" s="58" t="s">
        <v>57</v>
      </c>
      <c r="C113" s="64" t="s">
        <v>501</v>
      </c>
      <c r="D113" s="59">
        <v>2022</v>
      </c>
      <c r="E113" s="64" t="s">
        <v>55</v>
      </c>
      <c r="F113" s="76">
        <v>44705</v>
      </c>
      <c r="G113" s="58" t="s">
        <v>574</v>
      </c>
      <c r="H113" s="58" t="s">
        <v>576</v>
      </c>
      <c r="I113" s="64" t="s">
        <v>501</v>
      </c>
      <c r="J113" s="58" t="s">
        <v>485</v>
      </c>
      <c r="K113" s="58" t="s">
        <v>557</v>
      </c>
      <c r="L113" s="58" t="s">
        <v>581</v>
      </c>
      <c r="M113" s="58" t="s">
        <v>526</v>
      </c>
      <c r="N113" s="58" t="s">
        <v>683</v>
      </c>
      <c r="O113" s="58" t="s">
        <v>483</v>
      </c>
      <c r="P113" s="58" t="s">
        <v>530</v>
      </c>
      <c r="Q113" s="58" t="s">
        <v>483</v>
      </c>
      <c r="R113" s="59">
        <v>0</v>
      </c>
      <c r="S113" s="58" t="s">
        <v>531</v>
      </c>
      <c r="T113" s="59">
        <v>50</v>
      </c>
      <c r="U113" s="59">
        <v>60</v>
      </c>
      <c r="V113" s="60">
        <v>0.1</v>
      </c>
      <c r="W113" s="65" t="s">
        <v>148</v>
      </c>
      <c r="X113" s="65" t="s">
        <v>149</v>
      </c>
      <c r="Y113" s="58" t="s">
        <v>906</v>
      </c>
      <c r="Z113" s="65" t="s">
        <v>74</v>
      </c>
      <c r="AA113" s="72">
        <v>190.7</v>
      </c>
      <c r="AB113" s="73">
        <v>75</v>
      </c>
      <c r="AC113" s="62">
        <f t="shared" si="3"/>
        <v>14302.5</v>
      </c>
      <c r="AD113" s="60">
        <v>0</v>
      </c>
      <c r="AE113" s="62">
        <f t="shared" si="4"/>
        <v>0</v>
      </c>
      <c r="AF113" s="62">
        <f t="shared" si="5"/>
        <v>15742.75</v>
      </c>
      <c r="AG113" s="58" t="s">
        <v>500</v>
      </c>
      <c r="AH113" s="58" t="s">
        <v>55</v>
      </c>
      <c r="AI113" s="58" t="s">
        <v>500</v>
      </c>
      <c r="AJ113" s="58" t="s">
        <v>55</v>
      </c>
    </row>
    <row r="114" spans="1:36">
      <c r="A114" s="65" t="s">
        <v>72</v>
      </c>
      <c r="B114" s="58" t="s">
        <v>57</v>
      </c>
      <c r="C114" s="64" t="s">
        <v>501</v>
      </c>
      <c r="D114" s="59">
        <v>2022</v>
      </c>
      <c r="E114" s="64" t="s">
        <v>55</v>
      </c>
      <c r="F114" s="76">
        <v>44705</v>
      </c>
      <c r="G114" s="58" t="s">
        <v>574</v>
      </c>
      <c r="H114" s="58" t="s">
        <v>578</v>
      </c>
      <c r="I114" s="64" t="s">
        <v>501</v>
      </c>
      <c r="J114" s="58" t="s">
        <v>485</v>
      </c>
      <c r="K114" s="58" t="s">
        <v>557</v>
      </c>
      <c r="L114" s="58" t="s">
        <v>581</v>
      </c>
      <c r="M114" s="58" t="s">
        <v>526</v>
      </c>
      <c r="N114" s="58" t="s">
        <v>684</v>
      </c>
      <c r="O114" s="58" t="s">
        <v>483</v>
      </c>
      <c r="P114" s="58" t="s">
        <v>530</v>
      </c>
      <c r="Q114" s="58" t="s">
        <v>483</v>
      </c>
      <c r="R114" s="59">
        <v>0</v>
      </c>
      <c r="S114" s="58" t="s">
        <v>531</v>
      </c>
      <c r="T114" s="59">
        <v>50</v>
      </c>
      <c r="U114" s="59">
        <v>60</v>
      </c>
      <c r="V114" s="60">
        <v>0.1</v>
      </c>
      <c r="W114" s="65" t="s">
        <v>148</v>
      </c>
      <c r="X114" s="65" t="s">
        <v>149</v>
      </c>
      <c r="Y114" s="58" t="s">
        <v>906</v>
      </c>
      <c r="Z114" s="65" t="s">
        <v>74</v>
      </c>
      <c r="AA114" s="72">
        <v>190.7</v>
      </c>
      <c r="AB114" s="73">
        <v>75</v>
      </c>
      <c r="AC114" s="62">
        <f t="shared" si="3"/>
        <v>14302.5</v>
      </c>
      <c r="AD114" s="60">
        <v>0</v>
      </c>
      <c r="AE114" s="62">
        <f t="shared" si="4"/>
        <v>0</v>
      </c>
      <c r="AF114" s="62">
        <f t="shared" si="5"/>
        <v>15742.75</v>
      </c>
      <c r="AG114" s="58" t="s">
        <v>500</v>
      </c>
      <c r="AH114" s="58" t="s">
        <v>55</v>
      </c>
      <c r="AI114" s="58" t="s">
        <v>500</v>
      </c>
      <c r="AJ114" s="58" t="s">
        <v>55</v>
      </c>
    </row>
    <row r="115" spans="1:36">
      <c r="A115" s="65" t="s">
        <v>62</v>
      </c>
      <c r="B115" s="58" t="s">
        <v>57</v>
      </c>
      <c r="C115" s="64" t="s">
        <v>501</v>
      </c>
      <c r="D115" s="59">
        <v>2022</v>
      </c>
      <c r="E115" s="64" t="s">
        <v>55</v>
      </c>
      <c r="F115" s="76">
        <v>44705</v>
      </c>
      <c r="G115" s="58" t="s">
        <v>574</v>
      </c>
      <c r="H115" s="58" t="s">
        <v>579</v>
      </c>
      <c r="I115" s="64" t="s">
        <v>501</v>
      </c>
      <c r="J115" s="58" t="s">
        <v>485</v>
      </c>
      <c r="K115" s="58" t="s">
        <v>557</v>
      </c>
      <c r="L115" s="58" t="s">
        <v>581</v>
      </c>
      <c r="M115" s="58" t="s">
        <v>526</v>
      </c>
      <c r="N115" s="58" t="s">
        <v>685</v>
      </c>
      <c r="O115" s="58" t="s">
        <v>483</v>
      </c>
      <c r="P115" s="58" t="s">
        <v>530</v>
      </c>
      <c r="Q115" s="58" t="s">
        <v>483</v>
      </c>
      <c r="R115" s="59">
        <v>0</v>
      </c>
      <c r="S115" s="58" t="s">
        <v>531</v>
      </c>
      <c r="T115" s="59">
        <v>50</v>
      </c>
      <c r="U115" s="59">
        <v>60</v>
      </c>
      <c r="V115" s="60">
        <v>0.1</v>
      </c>
      <c r="W115" s="65" t="s">
        <v>148</v>
      </c>
      <c r="X115" s="65" t="s">
        <v>149</v>
      </c>
      <c r="Y115" s="58" t="s">
        <v>906</v>
      </c>
      <c r="Z115" s="65" t="s">
        <v>74</v>
      </c>
      <c r="AA115" s="72">
        <v>190.7</v>
      </c>
      <c r="AB115" s="73">
        <v>75</v>
      </c>
      <c r="AC115" s="62">
        <f t="shared" si="3"/>
        <v>14302.5</v>
      </c>
      <c r="AD115" s="60">
        <v>0</v>
      </c>
      <c r="AE115" s="62">
        <f t="shared" si="4"/>
        <v>0</v>
      </c>
      <c r="AF115" s="62">
        <f t="shared" si="5"/>
        <v>15742.75</v>
      </c>
      <c r="AG115" s="58" t="s">
        <v>500</v>
      </c>
      <c r="AH115" s="58" t="s">
        <v>55</v>
      </c>
      <c r="AI115" s="58" t="s">
        <v>500</v>
      </c>
      <c r="AJ115" s="58" t="s">
        <v>55</v>
      </c>
    </row>
    <row r="116" spans="1:36">
      <c r="A116" s="65" t="s">
        <v>64</v>
      </c>
      <c r="B116" s="58" t="s">
        <v>57</v>
      </c>
      <c r="C116" s="64" t="s">
        <v>501</v>
      </c>
      <c r="D116" s="59">
        <v>2022</v>
      </c>
      <c r="E116" s="64" t="s">
        <v>55</v>
      </c>
      <c r="F116" s="76">
        <v>44705</v>
      </c>
      <c r="G116" s="58" t="s">
        <v>574</v>
      </c>
      <c r="H116" s="58" t="s">
        <v>580</v>
      </c>
      <c r="I116" s="64" t="s">
        <v>501</v>
      </c>
      <c r="J116" s="58" t="s">
        <v>485</v>
      </c>
      <c r="K116" s="58" t="s">
        <v>557</v>
      </c>
      <c r="L116" s="58" t="s">
        <v>581</v>
      </c>
      <c r="M116" s="58" t="s">
        <v>526</v>
      </c>
      <c r="N116" s="58" t="s">
        <v>686</v>
      </c>
      <c r="O116" s="58" t="s">
        <v>483</v>
      </c>
      <c r="P116" s="58" t="s">
        <v>530</v>
      </c>
      <c r="Q116" s="58" t="s">
        <v>483</v>
      </c>
      <c r="R116" s="59">
        <v>0</v>
      </c>
      <c r="S116" s="58" t="s">
        <v>531</v>
      </c>
      <c r="T116" s="59">
        <v>50</v>
      </c>
      <c r="U116" s="59">
        <v>60</v>
      </c>
      <c r="V116" s="60">
        <v>0.1</v>
      </c>
      <c r="W116" s="65" t="s">
        <v>148</v>
      </c>
      <c r="X116" s="65" t="s">
        <v>149</v>
      </c>
      <c r="Y116" s="58" t="s">
        <v>906</v>
      </c>
      <c r="Z116" s="65" t="s">
        <v>74</v>
      </c>
      <c r="AA116" s="72">
        <v>190.7</v>
      </c>
      <c r="AB116" s="73">
        <v>75</v>
      </c>
      <c r="AC116" s="62">
        <f t="shared" si="3"/>
        <v>14302.5</v>
      </c>
      <c r="AD116" s="60">
        <v>0</v>
      </c>
      <c r="AE116" s="62">
        <f t="shared" si="4"/>
        <v>0</v>
      </c>
      <c r="AF116" s="62">
        <f t="shared" si="5"/>
        <v>15742.75</v>
      </c>
      <c r="AG116" s="58" t="s">
        <v>500</v>
      </c>
      <c r="AH116" s="58" t="s">
        <v>55</v>
      </c>
      <c r="AI116" s="58" t="s">
        <v>500</v>
      </c>
      <c r="AJ116" s="58" t="s">
        <v>55</v>
      </c>
    </row>
    <row r="117" spans="1:36">
      <c r="A117" s="65" t="s">
        <v>66</v>
      </c>
      <c r="B117" s="58" t="s">
        <v>57</v>
      </c>
      <c r="C117" s="64" t="s">
        <v>501</v>
      </c>
      <c r="D117" s="59">
        <v>2022</v>
      </c>
      <c r="E117" s="64" t="s">
        <v>55</v>
      </c>
      <c r="F117" s="76">
        <v>44705</v>
      </c>
      <c r="G117" s="58" t="s">
        <v>574</v>
      </c>
      <c r="H117" s="58" t="s">
        <v>575</v>
      </c>
      <c r="I117" s="64" t="s">
        <v>501</v>
      </c>
      <c r="J117" s="58" t="s">
        <v>485</v>
      </c>
      <c r="K117" s="58" t="s">
        <v>557</v>
      </c>
      <c r="L117" s="58" t="s">
        <v>581</v>
      </c>
      <c r="M117" s="58" t="s">
        <v>526</v>
      </c>
      <c r="N117" s="58" t="s">
        <v>687</v>
      </c>
      <c r="O117" s="58" t="s">
        <v>483</v>
      </c>
      <c r="P117" s="58" t="s">
        <v>530</v>
      </c>
      <c r="Q117" s="58" t="s">
        <v>483</v>
      </c>
      <c r="R117" s="59">
        <v>0</v>
      </c>
      <c r="S117" s="58" t="s">
        <v>531</v>
      </c>
      <c r="T117" s="59">
        <v>50</v>
      </c>
      <c r="U117" s="59">
        <v>60</v>
      </c>
      <c r="V117" s="60">
        <v>0.1</v>
      </c>
      <c r="W117" s="65" t="s">
        <v>163</v>
      </c>
      <c r="X117" s="65" t="s">
        <v>164</v>
      </c>
      <c r="Y117" s="58" t="s">
        <v>906</v>
      </c>
      <c r="Z117" s="65" t="s">
        <v>74</v>
      </c>
      <c r="AA117" s="72">
        <v>93.7</v>
      </c>
      <c r="AB117" s="73">
        <v>75</v>
      </c>
      <c r="AC117" s="62">
        <f t="shared" si="3"/>
        <v>7027.5</v>
      </c>
      <c r="AD117" s="60">
        <v>0</v>
      </c>
      <c r="AE117" s="62">
        <f t="shared" si="4"/>
        <v>0</v>
      </c>
      <c r="AF117" s="62">
        <f t="shared" si="5"/>
        <v>7740.25</v>
      </c>
      <c r="AG117" s="58" t="s">
        <v>500</v>
      </c>
      <c r="AH117" s="58" t="s">
        <v>55</v>
      </c>
      <c r="AI117" s="58" t="s">
        <v>500</v>
      </c>
      <c r="AJ117" s="58" t="s">
        <v>55</v>
      </c>
    </row>
    <row r="118" spans="1:36">
      <c r="A118" s="65" t="s">
        <v>64</v>
      </c>
      <c r="B118" s="58" t="s">
        <v>57</v>
      </c>
      <c r="C118" s="64" t="s">
        <v>501</v>
      </c>
      <c r="D118" s="59">
        <v>2022</v>
      </c>
      <c r="E118" s="64" t="s">
        <v>55</v>
      </c>
      <c r="F118" s="76">
        <v>44705</v>
      </c>
      <c r="G118" s="58" t="s">
        <v>574</v>
      </c>
      <c r="H118" s="58" t="s">
        <v>580</v>
      </c>
      <c r="I118" s="64" t="s">
        <v>501</v>
      </c>
      <c r="J118" s="58" t="s">
        <v>485</v>
      </c>
      <c r="K118" s="58" t="s">
        <v>557</v>
      </c>
      <c r="L118" s="58" t="s">
        <v>581</v>
      </c>
      <c r="M118" s="58" t="s">
        <v>526</v>
      </c>
      <c r="N118" s="58" t="s">
        <v>688</v>
      </c>
      <c r="O118" s="58" t="s">
        <v>483</v>
      </c>
      <c r="P118" s="58" t="s">
        <v>530</v>
      </c>
      <c r="Q118" s="58" t="s">
        <v>483</v>
      </c>
      <c r="R118" s="59">
        <v>0</v>
      </c>
      <c r="S118" s="58" t="s">
        <v>531</v>
      </c>
      <c r="T118" s="59">
        <v>50</v>
      </c>
      <c r="U118" s="59">
        <v>60</v>
      </c>
      <c r="V118" s="60">
        <v>0.1</v>
      </c>
      <c r="W118" s="65" t="s">
        <v>163</v>
      </c>
      <c r="X118" s="65" t="s">
        <v>164</v>
      </c>
      <c r="Y118" s="58" t="s">
        <v>906</v>
      </c>
      <c r="Z118" s="65" t="s">
        <v>74</v>
      </c>
      <c r="AA118" s="72">
        <v>93.7</v>
      </c>
      <c r="AB118" s="73">
        <v>73.5</v>
      </c>
      <c r="AC118" s="62">
        <f t="shared" si="3"/>
        <v>6886.95</v>
      </c>
      <c r="AD118" s="60">
        <v>0</v>
      </c>
      <c r="AE118" s="62">
        <f t="shared" si="4"/>
        <v>0</v>
      </c>
      <c r="AF118" s="62">
        <f t="shared" si="5"/>
        <v>7585.6449999999995</v>
      </c>
      <c r="AG118" s="58" t="s">
        <v>500</v>
      </c>
      <c r="AH118" s="58" t="s">
        <v>55</v>
      </c>
      <c r="AI118" s="58" t="s">
        <v>500</v>
      </c>
      <c r="AJ118" s="58" t="s">
        <v>55</v>
      </c>
    </row>
    <row r="119" spans="1:36">
      <c r="A119" s="65" t="s">
        <v>62</v>
      </c>
      <c r="B119" s="58" t="s">
        <v>57</v>
      </c>
      <c r="C119" s="64" t="s">
        <v>501</v>
      </c>
      <c r="D119" s="59">
        <v>2022</v>
      </c>
      <c r="E119" s="64" t="s">
        <v>55</v>
      </c>
      <c r="F119" s="76">
        <v>44705</v>
      </c>
      <c r="G119" s="58" t="s">
        <v>574</v>
      </c>
      <c r="H119" s="58" t="s">
        <v>579</v>
      </c>
      <c r="I119" s="64" t="s">
        <v>501</v>
      </c>
      <c r="J119" s="58" t="s">
        <v>485</v>
      </c>
      <c r="K119" s="58" t="s">
        <v>557</v>
      </c>
      <c r="L119" s="58" t="s">
        <v>581</v>
      </c>
      <c r="M119" s="58" t="s">
        <v>526</v>
      </c>
      <c r="N119" s="58" t="s">
        <v>689</v>
      </c>
      <c r="O119" s="58" t="s">
        <v>483</v>
      </c>
      <c r="P119" s="58" t="s">
        <v>530</v>
      </c>
      <c r="Q119" s="58" t="s">
        <v>483</v>
      </c>
      <c r="R119" s="59">
        <v>0</v>
      </c>
      <c r="S119" s="58" t="s">
        <v>531</v>
      </c>
      <c r="T119" s="59">
        <v>50</v>
      </c>
      <c r="U119" s="59">
        <v>60</v>
      </c>
      <c r="V119" s="60">
        <v>0.1</v>
      </c>
      <c r="W119" s="65" t="s">
        <v>163</v>
      </c>
      <c r="X119" s="65" t="s">
        <v>164</v>
      </c>
      <c r="Y119" s="58" t="s">
        <v>906</v>
      </c>
      <c r="Z119" s="65" t="s">
        <v>74</v>
      </c>
      <c r="AA119" s="72">
        <v>93.7</v>
      </c>
      <c r="AB119" s="73">
        <v>73.5</v>
      </c>
      <c r="AC119" s="62">
        <f t="shared" si="3"/>
        <v>6886.95</v>
      </c>
      <c r="AD119" s="60">
        <v>0</v>
      </c>
      <c r="AE119" s="62">
        <f t="shared" si="4"/>
        <v>0</v>
      </c>
      <c r="AF119" s="62">
        <f t="shared" si="5"/>
        <v>7585.6449999999995</v>
      </c>
      <c r="AG119" s="58" t="s">
        <v>500</v>
      </c>
      <c r="AH119" s="58" t="s">
        <v>55</v>
      </c>
      <c r="AI119" s="58" t="s">
        <v>500</v>
      </c>
      <c r="AJ119" s="58" t="s">
        <v>55</v>
      </c>
    </row>
    <row r="120" spans="1:36">
      <c r="A120" s="65" t="s">
        <v>56</v>
      </c>
      <c r="B120" s="58" t="s">
        <v>57</v>
      </c>
      <c r="C120" s="64" t="s">
        <v>501</v>
      </c>
      <c r="D120" s="59">
        <v>2022</v>
      </c>
      <c r="E120" s="64" t="s">
        <v>55</v>
      </c>
      <c r="F120" s="76">
        <v>44705</v>
      </c>
      <c r="G120" s="58" t="s">
        <v>574</v>
      </c>
      <c r="H120" s="58" t="s">
        <v>576</v>
      </c>
      <c r="I120" s="64" t="s">
        <v>501</v>
      </c>
      <c r="J120" s="58" t="s">
        <v>485</v>
      </c>
      <c r="K120" s="58" t="s">
        <v>557</v>
      </c>
      <c r="L120" s="58" t="s">
        <v>581</v>
      </c>
      <c r="M120" s="58" t="s">
        <v>526</v>
      </c>
      <c r="N120" s="58" t="s">
        <v>690</v>
      </c>
      <c r="O120" s="58" t="s">
        <v>483</v>
      </c>
      <c r="P120" s="58" t="s">
        <v>530</v>
      </c>
      <c r="Q120" s="58" t="s">
        <v>483</v>
      </c>
      <c r="R120" s="59">
        <v>0</v>
      </c>
      <c r="S120" s="58" t="s">
        <v>531</v>
      </c>
      <c r="T120" s="59">
        <v>50</v>
      </c>
      <c r="U120" s="59">
        <v>60</v>
      </c>
      <c r="V120" s="60">
        <v>0.1</v>
      </c>
      <c r="W120" s="65" t="s">
        <v>163</v>
      </c>
      <c r="X120" s="65" t="s">
        <v>164</v>
      </c>
      <c r="Y120" s="58" t="s">
        <v>906</v>
      </c>
      <c r="Z120" s="65" t="s">
        <v>74</v>
      </c>
      <c r="AA120" s="72">
        <v>93.7</v>
      </c>
      <c r="AB120" s="73">
        <v>73.5</v>
      </c>
      <c r="AC120" s="62">
        <f t="shared" si="3"/>
        <v>6886.95</v>
      </c>
      <c r="AD120" s="60">
        <v>0</v>
      </c>
      <c r="AE120" s="62">
        <f t="shared" si="4"/>
        <v>0</v>
      </c>
      <c r="AF120" s="62">
        <f t="shared" si="5"/>
        <v>7585.6449999999995</v>
      </c>
      <c r="AG120" s="58" t="s">
        <v>500</v>
      </c>
      <c r="AH120" s="58" t="s">
        <v>55</v>
      </c>
      <c r="AI120" s="58" t="s">
        <v>500</v>
      </c>
      <c r="AJ120" s="58" t="s">
        <v>55</v>
      </c>
    </row>
    <row r="121" spans="1:36">
      <c r="A121" s="65" t="s">
        <v>72</v>
      </c>
      <c r="B121" s="58" t="s">
        <v>57</v>
      </c>
      <c r="C121" s="64" t="s">
        <v>501</v>
      </c>
      <c r="D121" s="59">
        <v>2022</v>
      </c>
      <c r="E121" s="64" t="s">
        <v>55</v>
      </c>
      <c r="F121" s="76">
        <v>44705</v>
      </c>
      <c r="G121" s="58" t="s">
        <v>574</v>
      </c>
      <c r="H121" s="58" t="s">
        <v>578</v>
      </c>
      <c r="I121" s="64" t="s">
        <v>501</v>
      </c>
      <c r="J121" s="58" t="s">
        <v>485</v>
      </c>
      <c r="K121" s="58" t="s">
        <v>557</v>
      </c>
      <c r="L121" s="58" t="s">
        <v>581</v>
      </c>
      <c r="M121" s="58" t="s">
        <v>526</v>
      </c>
      <c r="N121" s="58" t="s">
        <v>691</v>
      </c>
      <c r="O121" s="58" t="s">
        <v>483</v>
      </c>
      <c r="P121" s="58" t="s">
        <v>530</v>
      </c>
      <c r="Q121" s="58" t="s">
        <v>483</v>
      </c>
      <c r="R121" s="59">
        <v>0</v>
      </c>
      <c r="S121" s="58" t="s">
        <v>531</v>
      </c>
      <c r="T121" s="59">
        <v>50</v>
      </c>
      <c r="U121" s="59">
        <v>60</v>
      </c>
      <c r="V121" s="60">
        <v>0.1</v>
      </c>
      <c r="W121" s="65" t="s">
        <v>163</v>
      </c>
      <c r="X121" s="65" t="s">
        <v>164</v>
      </c>
      <c r="Y121" s="58" t="s">
        <v>906</v>
      </c>
      <c r="Z121" s="65" t="s">
        <v>74</v>
      </c>
      <c r="AA121" s="72">
        <v>93.7</v>
      </c>
      <c r="AB121" s="73">
        <v>73.5</v>
      </c>
      <c r="AC121" s="62">
        <f t="shared" si="3"/>
        <v>6886.95</v>
      </c>
      <c r="AD121" s="60">
        <v>0</v>
      </c>
      <c r="AE121" s="62">
        <f t="shared" si="4"/>
        <v>0</v>
      </c>
      <c r="AF121" s="62">
        <f t="shared" si="5"/>
        <v>7585.6449999999995</v>
      </c>
      <c r="AG121" s="58" t="s">
        <v>500</v>
      </c>
      <c r="AH121" s="58" t="s">
        <v>55</v>
      </c>
      <c r="AI121" s="58" t="s">
        <v>500</v>
      </c>
      <c r="AJ121" s="58" t="s">
        <v>55</v>
      </c>
    </row>
    <row r="122" spans="1:36">
      <c r="A122" s="65" t="s">
        <v>70</v>
      </c>
      <c r="B122" s="58" t="s">
        <v>57</v>
      </c>
      <c r="C122" s="64" t="s">
        <v>501</v>
      </c>
      <c r="D122" s="59">
        <v>2022</v>
      </c>
      <c r="E122" s="64" t="s">
        <v>55</v>
      </c>
      <c r="F122" s="76">
        <v>44705</v>
      </c>
      <c r="G122" s="58" t="s">
        <v>574</v>
      </c>
      <c r="H122" s="58" t="s">
        <v>577</v>
      </c>
      <c r="I122" s="64" t="s">
        <v>501</v>
      </c>
      <c r="J122" s="58" t="s">
        <v>485</v>
      </c>
      <c r="K122" s="58" t="s">
        <v>557</v>
      </c>
      <c r="L122" s="58" t="s">
        <v>581</v>
      </c>
      <c r="M122" s="58" t="s">
        <v>526</v>
      </c>
      <c r="N122" s="58" t="s">
        <v>692</v>
      </c>
      <c r="O122" s="58" t="s">
        <v>483</v>
      </c>
      <c r="P122" s="58" t="s">
        <v>530</v>
      </c>
      <c r="Q122" s="58" t="s">
        <v>483</v>
      </c>
      <c r="R122" s="59">
        <v>0</v>
      </c>
      <c r="S122" s="58" t="s">
        <v>531</v>
      </c>
      <c r="T122" s="59">
        <v>50</v>
      </c>
      <c r="U122" s="59">
        <v>60</v>
      </c>
      <c r="V122" s="60">
        <v>0.1</v>
      </c>
      <c r="W122" s="65" t="s">
        <v>163</v>
      </c>
      <c r="X122" s="65" t="s">
        <v>164</v>
      </c>
      <c r="Y122" s="58" t="s">
        <v>906</v>
      </c>
      <c r="Z122" s="65" t="s">
        <v>74</v>
      </c>
      <c r="AA122" s="72">
        <v>93.7</v>
      </c>
      <c r="AB122" s="73">
        <v>73.5</v>
      </c>
      <c r="AC122" s="62">
        <f t="shared" si="3"/>
        <v>6886.95</v>
      </c>
      <c r="AD122" s="60">
        <v>0</v>
      </c>
      <c r="AE122" s="62">
        <f t="shared" si="4"/>
        <v>0</v>
      </c>
      <c r="AF122" s="62">
        <f t="shared" si="5"/>
        <v>7585.6449999999995</v>
      </c>
      <c r="AG122" s="58" t="s">
        <v>500</v>
      </c>
      <c r="AH122" s="58" t="s">
        <v>55</v>
      </c>
      <c r="AI122" s="58" t="s">
        <v>500</v>
      </c>
      <c r="AJ122" s="58" t="s">
        <v>55</v>
      </c>
    </row>
    <row r="123" spans="1:36">
      <c r="A123" s="65" t="s">
        <v>70</v>
      </c>
      <c r="B123" s="58" t="s">
        <v>57</v>
      </c>
      <c r="C123" s="64" t="s">
        <v>501</v>
      </c>
      <c r="D123" s="59">
        <v>2022</v>
      </c>
      <c r="E123" s="64" t="s">
        <v>55</v>
      </c>
      <c r="F123" s="76">
        <v>44705</v>
      </c>
      <c r="G123" s="58" t="s">
        <v>574</v>
      </c>
      <c r="H123" s="58" t="s">
        <v>577</v>
      </c>
      <c r="I123" s="64" t="s">
        <v>501</v>
      </c>
      <c r="J123" s="58" t="s">
        <v>485</v>
      </c>
      <c r="K123" s="58" t="s">
        <v>557</v>
      </c>
      <c r="L123" s="58" t="s">
        <v>581</v>
      </c>
      <c r="M123" s="58" t="s">
        <v>526</v>
      </c>
      <c r="N123" s="58" t="s">
        <v>693</v>
      </c>
      <c r="O123" s="58" t="s">
        <v>483</v>
      </c>
      <c r="P123" s="58" t="s">
        <v>530</v>
      </c>
      <c r="Q123" s="58" t="s">
        <v>483</v>
      </c>
      <c r="R123" s="59">
        <v>0</v>
      </c>
      <c r="S123" s="58" t="s">
        <v>531</v>
      </c>
      <c r="T123" s="59">
        <v>50</v>
      </c>
      <c r="U123" s="59">
        <v>60</v>
      </c>
      <c r="V123" s="60">
        <v>0.1</v>
      </c>
      <c r="W123" s="65" t="s">
        <v>165</v>
      </c>
      <c r="X123" s="65" t="s">
        <v>166</v>
      </c>
      <c r="Y123" s="58" t="s">
        <v>906</v>
      </c>
      <c r="Z123" s="65" t="s">
        <v>74</v>
      </c>
      <c r="AA123" s="72">
        <v>64.8</v>
      </c>
      <c r="AB123" s="73">
        <v>73.5</v>
      </c>
      <c r="AC123" s="62">
        <f t="shared" si="3"/>
        <v>4762.8</v>
      </c>
      <c r="AD123" s="60">
        <v>0</v>
      </c>
      <c r="AE123" s="62">
        <f t="shared" si="4"/>
        <v>0</v>
      </c>
      <c r="AF123" s="62">
        <f t="shared" si="5"/>
        <v>5249.08</v>
      </c>
      <c r="AG123" s="58" t="s">
        <v>500</v>
      </c>
      <c r="AH123" s="58" t="s">
        <v>55</v>
      </c>
      <c r="AI123" s="58" t="s">
        <v>500</v>
      </c>
      <c r="AJ123" s="58" t="s">
        <v>55</v>
      </c>
    </row>
    <row r="124" spans="1:36">
      <c r="A124" s="65" t="s">
        <v>72</v>
      </c>
      <c r="B124" s="58" t="s">
        <v>57</v>
      </c>
      <c r="C124" s="64" t="s">
        <v>501</v>
      </c>
      <c r="D124" s="59">
        <v>2022</v>
      </c>
      <c r="E124" s="64" t="s">
        <v>55</v>
      </c>
      <c r="F124" s="76">
        <v>44705</v>
      </c>
      <c r="G124" s="58" t="s">
        <v>574</v>
      </c>
      <c r="H124" s="58" t="s">
        <v>578</v>
      </c>
      <c r="I124" s="64" t="s">
        <v>501</v>
      </c>
      <c r="J124" s="58" t="s">
        <v>485</v>
      </c>
      <c r="K124" s="58" t="s">
        <v>557</v>
      </c>
      <c r="L124" s="58" t="s">
        <v>581</v>
      </c>
      <c r="M124" s="58" t="s">
        <v>526</v>
      </c>
      <c r="N124" s="58" t="s">
        <v>694</v>
      </c>
      <c r="O124" s="58" t="s">
        <v>483</v>
      </c>
      <c r="P124" s="58" t="s">
        <v>530</v>
      </c>
      <c r="Q124" s="58" t="s">
        <v>483</v>
      </c>
      <c r="R124" s="59">
        <v>0</v>
      </c>
      <c r="S124" s="58" t="s">
        <v>531</v>
      </c>
      <c r="T124" s="59">
        <v>50</v>
      </c>
      <c r="U124" s="59">
        <v>60</v>
      </c>
      <c r="V124" s="60">
        <v>0.1</v>
      </c>
      <c r="W124" s="65" t="s">
        <v>165</v>
      </c>
      <c r="X124" s="65" t="s">
        <v>166</v>
      </c>
      <c r="Y124" s="58" t="s">
        <v>906</v>
      </c>
      <c r="Z124" s="65" t="s">
        <v>74</v>
      </c>
      <c r="AA124" s="72">
        <v>64.8</v>
      </c>
      <c r="AB124" s="73">
        <v>14.9</v>
      </c>
      <c r="AC124" s="62">
        <f t="shared" si="3"/>
        <v>965.52</v>
      </c>
      <c r="AD124" s="60">
        <v>0</v>
      </c>
      <c r="AE124" s="62">
        <f t="shared" si="4"/>
        <v>0</v>
      </c>
      <c r="AF124" s="62">
        <f t="shared" si="5"/>
        <v>1072.0719999999999</v>
      </c>
      <c r="AG124" s="58" t="s">
        <v>500</v>
      </c>
      <c r="AH124" s="58" t="s">
        <v>55</v>
      </c>
      <c r="AI124" s="58" t="s">
        <v>500</v>
      </c>
      <c r="AJ124" s="58" t="s">
        <v>55</v>
      </c>
    </row>
    <row r="125" spans="1:36">
      <c r="A125" s="65" t="s">
        <v>66</v>
      </c>
      <c r="B125" s="58" t="s">
        <v>57</v>
      </c>
      <c r="C125" s="64" t="s">
        <v>501</v>
      </c>
      <c r="D125" s="59">
        <v>2022</v>
      </c>
      <c r="E125" s="64" t="s">
        <v>55</v>
      </c>
      <c r="F125" s="76">
        <v>44705</v>
      </c>
      <c r="G125" s="58" t="s">
        <v>574</v>
      </c>
      <c r="H125" s="58" t="s">
        <v>575</v>
      </c>
      <c r="I125" s="64" t="s">
        <v>501</v>
      </c>
      <c r="J125" s="58" t="s">
        <v>485</v>
      </c>
      <c r="K125" s="58" t="s">
        <v>557</v>
      </c>
      <c r="L125" s="58" t="s">
        <v>581</v>
      </c>
      <c r="M125" s="58" t="s">
        <v>526</v>
      </c>
      <c r="N125" s="58" t="s">
        <v>695</v>
      </c>
      <c r="O125" s="58" t="s">
        <v>483</v>
      </c>
      <c r="P125" s="58" t="s">
        <v>530</v>
      </c>
      <c r="Q125" s="58" t="s">
        <v>483</v>
      </c>
      <c r="R125" s="59">
        <v>0</v>
      </c>
      <c r="S125" s="58" t="s">
        <v>531</v>
      </c>
      <c r="T125" s="59">
        <v>50</v>
      </c>
      <c r="U125" s="59">
        <v>60</v>
      </c>
      <c r="V125" s="60">
        <v>0.1</v>
      </c>
      <c r="W125" s="65" t="s">
        <v>165</v>
      </c>
      <c r="X125" s="65" t="s">
        <v>166</v>
      </c>
      <c r="Y125" s="58" t="s">
        <v>906</v>
      </c>
      <c r="Z125" s="65" t="s">
        <v>74</v>
      </c>
      <c r="AA125" s="72">
        <v>64.8</v>
      </c>
      <c r="AB125" s="73">
        <v>14.9</v>
      </c>
      <c r="AC125" s="62">
        <f t="shared" si="3"/>
        <v>965.52</v>
      </c>
      <c r="AD125" s="60">
        <v>0</v>
      </c>
      <c r="AE125" s="62">
        <f t="shared" si="4"/>
        <v>0</v>
      </c>
      <c r="AF125" s="62">
        <f t="shared" si="5"/>
        <v>1072.0719999999999</v>
      </c>
      <c r="AG125" s="58" t="s">
        <v>500</v>
      </c>
      <c r="AH125" s="58" t="s">
        <v>55</v>
      </c>
      <c r="AI125" s="58" t="s">
        <v>500</v>
      </c>
      <c r="AJ125" s="58" t="s">
        <v>55</v>
      </c>
    </row>
    <row r="126" spans="1:36">
      <c r="A126" s="65" t="s">
        <v>56</v>
      </c>
      <c r="B126" s="58" t="s">
        <v>57</v>
      </c>
      <c r="C126" s="64" t="s">
        <v>501</v>
      </c>
      <c r="D126" s="59">
        <v>2022</v>
      </c>
      <c r="E126" s="64" t="s">
        <v>55</v>
      </c>
      <c r="F126" s="76">
        <v>44705</v>
      </c>
      <c r="G126" s="58" t="s">
        <v>574</v>
      </c>
      <c r="H126" s="58" t="s">
        <v>576</v>
      </c>
      <c r="I126" s="64" t="s">
        <v>501</v>
      </c>
      <c r="J126" s="58" t="s">
        <v>485</v>
      </c>
      <c r="K126" s="58" t="s">
        <v>557</v>
      </c>
      <c r="L126" s="58" t="s">
        <v>581</v>
      </c>
      <c r="M126" s="58" t="s">
        <v>526</v>
      </c>
      <c r="N126" s="58" t="s">
        <v>696</v>
      </c>
      <c r="O126" s="58" t="s">
        <v>483</v>
      </c>
      <c r="P126" s="58" t="s">
        <v>530</v>
      </c>
      <c r="Q126" s="58" t="s">
        <v>483</v>
      </c>
      <c r="R126" s="59">
        <v>0</v>
      </c>
      <c r="S126" s="58" t="s">
        <v>531</v>
      </c>
      <c r="T126" s="59">
        <v>50</v>
      </c>
      <c r="U126" s="59">
        <v>60</v>
      </c>
      <c r="V126" s="60">
        <v>0.1</v>
      </c>
      <c r="W126" s="65" t="s">
        <v>165</v>
      </c>
      <c r="X126" s="65" t="s">
        <v>166</v>
      </c>
      <c r="Y126" s="58" t="s">
        <v>906</v>
      </c>
      <c r="Z126" s="65" t="s">
        <v>74</v>
      </c>
      <c r="AA126" s="72">
        <v>64.8</v>
      </c>
      <c r="AB126" s="73">
        <v>14.9</v>
      </c>
      <c r="AC126" s="62">
        <f t="shared" si="3"/>
        <v>965.52</v>
      </c>
      <c r="AD126" s="60">
        <v>0</v>
      </c>
      <c r="AE126" s="62">
        <f t="shared" si="4"/>
        <v>0</v>
      </c>
      <c r="AF126" s="62">
        <f t="shared" si="5"/>
        <v>1072.0719999999999</v>
      </c>
      <c r="AG126" s="58" t="s">
        <v>500</v>
      </c>
      <c r="AH126" s="58" t="s">
        <v>55</v>
      </c>
      <c r="AI126" s="58" t="s">
        <v>500</v>
      </c>
      <c r="AJ126" s="58" t="s">
        <v>55</v>
      </c>
    </row>
    <row r="127" spans="1:36">
      <c r="A127" s="65" t="s">
        <v>62</v>
      </c>
      <c r="B127" s="58" t="s">
        <v>57</v>
      </c>
      <c r="C127" s="64" t="s">
        <v>501</v>
      </c>
      <c r="D127" s="59">
        <v>2022</v>
      </c>
      <c r="E127" s="64" t="s">
        <v>55</v>
      </c>
      <c r="F127" s="76">
        <v>44705</v>
      </c>
      <c r="G127" s="58" t="s">
        <v>574</v>
      </c>
      <c r="H127" s="58" t="s">
        <v>579</v>
      </c>
      <c r="I127" s="64" t="s">
        <v>501</v>
      </c>
      <c r="J127" s="58" t="s">
        <v>485</v>
      </c>
      <c r="K127" s="58" t="s">
        <v>557</v>
      </c>
      <c r="L127" s="58" t="s">
        <v>581</v>
      </c>
      <c r="M127" s="58" t="s">
        <v>526</v>
      </c>
      <c r="N127" s="58" t="s">
        <v>697</v>
      </c>
      <c r="O127" s="58" t="s">
        <v>483</v>
      </c>
      <c r="P127" s="58" t="s">
        <v>530</v>
      </c>
      <c r="Q127" s="58" t="s">
        <v>483</v>
      </c>
      <c r="R127" s="59">
        <v>0</v>
      </c>
      <c r="S127" s="58" t="s">
        <v>531</v>
      </c>
      <c r="T127" s="59">
        <v>50</v>
      </c>
      <c r="U127" s="59">
        <v>60</v>
      </c>
      <c r="V127" s="60">
        <v>0.1</v>
      </c>
      <c r="W127" s="65" t="s">
        <v>165</v>
      </c>
      <c r="X127" s="65" t="s">
        <v>166</v>
      </c>
      <c r="Y127" s="58" t="s">
        <v>906</v>
      </c>
      <c r="Z127" s="65" t="s">
        <v>74</v>
      </c>
      <c r="AA127" s="72">
        <v>64.8</v>
      </c>
      <c r="AB127" s="73">
        <v>14.9</v>
      </c>
      <c r="AC127" s="62">
        <f t="shared" si="3"/>
        <v>965.52</v>
      </c>
      <c r="AD127" s="60">
        <v>0</v>
      </c>
      <c r="AE127" s="62">
        <f t="shared" si="4"/>
        <v>0</v>
      </c>
      <c r="AF127" s="62">
        <f t="shared" si="5"/>
        <v>1072.0719999999999</v>
      </c>
      <c r="AG127" s="58" t="s">
        <v>500</v>
      </c>
      <c r="AH127" s="58" t="s">
        <v>55</v>
      </c>
      <c r="AI127" s="58" t="s">
        <v>500</v>
      </c>
      <c r="AJ127" s="58" t="s">
        <v>55</v>
      </c>
    </row>
    <row r="128" spans="1:36">
      <c r="A128" s="65" t="s">
        <v>64</v>
      </c>
      <c r="B128" s="58" t="s">
        <v>57</v>
      </c>
      <c r="C128" s="64" t="s">
        <v>501</v>
      </c>
      <c r="D128" s="59">
        <v>2022</v>
      </c>
      <c r="E128" s="64" t="s">
        <v>55</v>
      </c>
      <c r="F128" s="76">
        <v>44705</v>
      </c>
      <c r="G128" s="58" t="s">
        <v>574</v>
      </c>
      <c r="H128" s="58" t="s">
        <v>580</v>
      </c>
      <c r="I128" s="64" t="s">
        <v>501</v>
      </c>
      <c r="J128" s="58" t="s">
        <v>485</v>
      </c>
      <c r="K128" s="58" t="s">
        <v>557</v>
      </c>
      <c r="L128" s="58" t="s">
        <v>581</v>
      </c>
      <c r="M128" s="58" t="s">
        <v>526</v>
      </c>
      <c r="N128" s="58" t="s">
        <v>698</v>
      </c>
      <c r="O128" s="58" t="s">
        <v>483</v>
      </c>
      <c r="P128" s="58" t="s">
        <v>530</v>
      </c>
      <c r="Q128" s="58" t="s">
        <v>483</v>
      </c>
      <c r="R128" s="59">
        <v>0</v>
      </c>
      <c r="S128" s="58" t="s">
        <v>531</v>
      </c>
      <c r="T128" s="59">
        <v>50</v>
      </c>
      <c r="U128" s="59">
        <v>60</v>
      </c>
      <c r="V128" s="60">
        <v>0.1</v>
      </c>
      <c r="W128" s="65" t="s">
        <v>165</v>
      </c>
      <c r="X128" s="65" t="s">
        <v>166</v>
      </c>
      <c r="Y128" s="58" t="s">
        <v>906</v>
      </c>
      <c r="Z128" s="65" t="s">
        <v>74</v>
      </c>
      <c r="AA128" s="72">
        <v>64.8</v>
      </c>
      <c r="AB128" s="73">
        <v>14.9</v>
      </c>
      <c r="AC128" s="62">
        <f t="shared" si="3"/>
        <v>965.52</v>
      </c>
      <c r="AD128" s="60">
        <v>0</v>
      </c>
      <c r="AE128" s="62">
        <f t="shared" si="4"/>
        <v>0</v>
      </c>
      <c r="AF128" s="62">
        <f t="shared" si="5"/>
        <v>1072.0719999999999</v>
      </c>
      <c r="AG128" s="58" t="s">
        <v>500</v>
      </c>
      <c r="AH128" s="58" t="s">
        <v>55</v>
      </c>
      <c r="AI128" s="58" t="s">
        <v>500</v>
      </c>
      <c r="AJ128" s="58" t="s">
        <v>55</v>
      </c>
    </row>
    <row r="129" spans="1:36">
      <c r="A129" s="65" t="s">
        <v>64</v>
      </c>
      <c r="B129" s="58" t="s">
        <v>57</v>
      </c>
      <c r="C129" s="64" t="s">
        <v>501</v>
      </c>
      <c r="D129" s="59">
        <v>2022</v>
      </c>
      <c r="E129" s="64" t="s">
        <v>55</v>
      </c>
      <c r="F129" s="76">
        <v>44705</v>
      </c>
      <c r="G129" s="58" t="s">
        <v>574</v>
      </c>
      <c r="H129" s="58" t="s">
        <v>580</v>
      </c>
      <c r="I129" s="64" t="s">
        <v>501</v>
      </c>
      <c r="J129" s="58" t="s">
        <v>485</v>
      </c>
      <c r="K129" s="58" t="s">
        <v>557</v>
      </c>
      <c r="L129" s="58" t="s">
        <v>581</v>
      </c>
      <c r="M129" s="58" t="s">
        <v>526</v>
      </c>
      <c r="N129" s="58" t="s">
        <v>699</v>
      </c>
      <c r="O129" s="58" t="s">
        <v>483</v>
      </c>
      <c r="P129" s="58" t="s">
        <v>530</v>
      </c>
      <c r="Q129" s="58" t="s">
        <v>483</v>
      </c>
      <c r="R129" s="59">
        <v>0</v>
      </c>
      <c r="S129" s="58" t="s">
        <v>531</v>
      </c>
      <c r="T129" s="59">
        <v>50</v>
      </c>
      <c r="U129" s="59">
        <v>60</v>
      </c>
      <c r="V129" s="60">
        <v>0.1</v>
      </c>
      <c r="W129" s="65" t="s">
        <v>167</v>
      </c>
      <c r="X129" s="65" t="s">
        <v>168</v>
      </c>
      <c r="Y129" s="58" t="s">
        <v>906</v>
      </c>
      <c r="Z129" s="65" t="s">
        <v>60</v>
      </c>
      <c r="AA129" s="72">
        <v>91.399999999999991</v>
      </c>
      <c r="AB129" s="73">
        <v>14.9</v>
      </c>
      <c r="AC129" s="62">
        <f t="shared" si="3"/>
        <v>1361.86</v>
      </c>
      <c r="AD129" s="60">
        <v>0</v>
      </c>
      <c r="AE129" s="62">
        <f t="shared" si="4"/>
        <v>0</v>
      </c>
      <c r="AF129" s="62">
        <f t="shared" si="5"/>
        <v>1508.0459999999998</v>
      </c>
      <c r="AG129" s="58" t="s">
        <v>500</v>
      </c>
      <c r="AH129" s="58" t="s">
        <v>55</v>
      </c>
      <c r="AI129" s="58" t="s">
        <v>500</v>
      </c>
      <c r="AJ129" s="58" t="s">
        <v>55</v>
      </c>
    </row>
    <row r="130" spans="1:36">
      <c r="A130" s="65" t="s">
        <v>62</v>
      </c>
      <c r="B130" s="58" t="s">
        <v>57</v>
      </c>
      <c r="C130" s="64" t="s">
        <v>501</v>
      </c>
      <c r="D130" s="59">
        <v>2022</v>
      </c>
      <c r="E130" s="64" t="s">
        <v>55</v>
      </c>
      <c r="F130" s="76">
        <v>44705</v>
      </c>
      <c r="G130" s="58" t="s">
        <v>574</v>
      </c>
      <c r="H130" s="58" t="s">
        <v>579</v>
      </c>
      <c r="I130" s="64" t="s">
        <v>501</v>
      </c>
      <c r="J130" s="58" t="s">
        <v>485</v>
      </c>
      <c r="K130" s="58" t="s">
        <v>557</v>
      </c>
      <c r="L130" s="58" t="s">
        <v>581</v>
      </c>
      <c r="M130" s="58" t="s">
        <v>526</v>
      </c>
      <c r="N130" s="58" t="s">
        <v>700</v>
      </c>
      <c r="O130" s="58" t="s">
        <v>483</v>
      </c>
      <c r="P130" s="58" t="s">
        <v>530</v>
      </c>
      <c r="Q130" s="58" t="s">
        <v>483</v>
      </c>
      <c r="R130" s="59">
        <v>0</v>
      </c>
      <c r="S130" s="58" t="s">
        <v>531</v>
      </c>
      <c r="T130" s="59">
        <v>50</v>
      </c>
      <c r="U130" s="59">
        <v>60</v>
      </c>
      <c r="V130" s="60">
        <v>0.1</v>
      </c>
      <c r="W130" s="65" t="s">
        <v>167</v>
      </c>
      <c r="X130" s="65" t="s">
        <v>168</v>
      </c>
      <c r="Y130" s="58" t="s">
        <v>906</v>
      </c>
      <c r="Z130" s="65" t="s">
        <v>60</v>
      </c>
      <c r="AA130" s="72">
        <v>91.399999999999991</v>
      </c>
      <c r="AB130" s="73">
        <v>190.7</v>
      </c>
      <c r="AC130" s="62">
        <f t="shared" si="3"/>
        <v>17429.979999999996</v>
      </c>
      <c r="AD130" s="60">
        <v>0</v>
      </c>
      <c r="AE130" s="62">
        <f t="shared" si="4"/>
        <v>0</v>
      </c>
      <c r="AF130" s="62">
        <f t="shared" si="5"/>
        <v>19182.977999999996</v>
      </c>
      <c r="AG130" s="58" t="s">
        <v>500</v>
      </c>
      <c r="AH130" s="58" t="s">
        <v>55</v>
      </c>
      <c r="AI130" s="58" t="s">
        <v>500</v>
      </c>
      <c r="AJ130" s="58" t="s">
        <v>55</v>
      </c>
    </row>
    <row r="131" spans="1:36">
      <c r="A131" s="65" t="s">
        <v>56</v>
      </c>
      <c r="B131" s="58" t="s">
        <v>57</v>
      </c>
      <c r="C131" s="64" t="s">
        <v>501</v>
      </c>
      <c r="D131" s="59">
        <v>2022</v>
      </c>
      <c r="E131" s="64" t="s">
        <v>55</v>
      </c>
      <c r="F131" s="76">
        <v>44705</v>
      </c>
      <c r="G131" s="58" t="s">
        <v>574</v>
      </c>
      <c r="H131" s="58" t="s">
        <v>576</v>
      </c>
      <c r="I131" s="64" t="s">
        <v>501</v>
      </c>
      <c r="J131" s="58" t="s">
        <v>485</v>
      </c>
      <c r="K131" s="58" t="s">
        <v>557</v>
      </c>
      <c r="L131" s="58" t="s">
        <v>581</v>
      </c>
      <c r="M131" s="58" t="s">
        <v>526</v>
      </c>
      <c r="N131" s="58" t="s">
        <v>701</v>
      </c>
      <c r="O131" s="58" t="s">
        <v>483</v>
      </c>
      <c r="P131" s="58" t="s">
        <v>530</v>
      </c>
      <c r="Q131" s="58" t="s">
        <v>483</v>
      </c>
      <c r="R131" s="59">
        <v>0</v>
      </c>
      <c r="S131" s="58" t="s">
        <v>531</v>
      </c>
      <c r="T131" s="59">
        <v>50</v>
      </c>
      <c r="U131" s="59">
        <v>60</v>
      </c>
      <c r="V131" s="60">
        <v>0.1</v>
      </c>
      <c r="W131" s="65" t="s">
        <v>167</v>
      </c>
      <c r="X131" s="65" t="s">
        <v>168</v>
      </c>
      <c r="Y131" s="58" t="s">
        <v>906</v>
      </c>
      <c r="Z131" s="65" t="s">
        <v>60</v>
      </c>
      <c r="AA131" s="72">
        <v>91.399999999999991</v>
      </c>
      <c r="AB131" s="73">
        <v>190.7</v>
      </c>
      <c r="AC131" s="62">
        <f t="shared" si="3"/>
        <v>17429.979999999996</v>
      </c>
      <c r="AD131" s="60">
        <v>0</v>
      </c>
      <c r="AE131" s="62">
        <f t="shared" si="4"/>
        <v>0</v>
      </c>
      <c r="AF131" s="62">
        <f t="shared" si="5"/>
        <v>19182.977999999996</v>
      </c>
      <c r="AG131" s="58" t="s">
        <v>500</v>
      </c>
      <c r="AH131" s="58" t="s">
        <v>55</v>
      </c>
      <c r="AI131" s="58" t="s">
        <v>500</v>
      </c>
      <c r="AJ131" s="58" t="s">
        <v>55</v>
      </c>
    </row>
    <row r="132" spans="1:36">
      <c r="A132" s="65" t="s">
        <v>70</v>
      </c>
      <c r="B132" s="58" t="s">
        <v>57</v>
      </c>
      <c r="C132" s="64" t="s">
        <v>501</v>
      </c>
      <c r="D132" s="59">
        <v>2022</v>
      </c>
      <c r="E132" s="64" t="s">
        <v>55</v>
      </c>
      <c r="F132" s="76">
        <v>44705</v>
      </c>
      <c r="G132" s="58" t="s">
        <v>574</v>
      </c>
      <c r="H132" s="58" t="s">
        <v>577</v>
      </c>
      <c r="I132" s="64" t="s">
        <v>501</v>
      </c>
      <c r="J132" s="58" t="s">
        <v>485</v>
      </c>
      <c r="K132" s="58" t="s">
        <v>557</v>
      </c>
      <c r="L132" s="58" t="s">
        <v>581</v>
      </c>
      <c r="M132" s="58" t="s">
        <v>526</v>
      </c>
      <c r="N132" s="58" t="s">
        <v>702</v>
      </c>
      <c r="O132" s="58" t="s">
        <v>483</v>
      </c>
      <c r="P132" s="58" t="s">
        <v>530</v>
      </c>
      <c r="Q132" s="58" t="s">
        <v>483</v>
      </c>
      <c r="R132" s="59">
        <v>0</v>
      </c>
      <c r="S132" s="58" t="s">
        <v>531</v>
      </c>
      <c r="T132" s="59">
        <v>50</v>
      </c>
      <c r="U132" s="59">
        <v>60</v>
      </c>
      <c r="V132" s="60">
        <v>0.1</v>
      </c>
      <c r="W132" s="65" t="s">
        <v>167</v>
      </c>
      <c r="X132" s="65" t="s">
        <v>168</v>
      </c>
      <c r="Y132" s="58" t="s">
        <v>906</v>
      </c>
      <c r="Z132" s="65" t="s">
        <v>60</v>
      </c>
      <c r="AA132" s="72">
        <v>91.399999999999991</v>
      </c>
      <c r="AB132" s="73">
        <v>190.7</v>
      </c>
      <c r="AC132" s="62">
        <f t="shared" ref="AC132:AC195" si="6">AA132*AB132</f>
        <v>17429.979999999996</v>
      </c>
      <c r="AD132" s="60">
        <v>0</v>
      </c>
      <c r="AE132" s="62">
        <f t="shared" ref="AE132:AE195" si="7">AC132*AD132</f>
        <v>0</v>
      </c>
      <c r="AF132" s="62">
        <f t="shared" ref="AF132:AF195" si="8">AC132+(AC132*V132)+U132-T132+AE132</f>
        <v>19182.977999999996</v>
      </c>
      <c r="AG132" s="58" t="s">
        <v>500</v>
      </c>
      <c r="AH132" s="58" t="s">
        <v>55</v>
      </c>
      <c r="AI132" s="58" t="s">
        <v>500</v>
      </c>
      <c r="AJ132" s="58" t="s">
        <v>55</v>
      </c>
    </row>
    <row r="133" spans="1:36">
      <c r="A133" s="65" t="s">
        <v>72</v>
      </c>
      <c r="B133" s="58" t="s">
        <v>57</v>
      </c>
      <c r="C133" s="64" t="s">
        <v>501</v>
      </c>
      <c r="D133" s="59">
        <v>2022</v>
      </c>
      <c r="E133" s="64" t="s">
        <v>55</v>
      </c>
      <c r="F133" s="76">
        <v>44705</v>
      </c>
      <c r="G133" s="58" t="s">
        <v>574</v>
      </c>
      <c r="H133" s="58" t="s">
        <v>578</v>
      </c>
      <c r="I133" s="64" t="s">
        <v>501</v>
      </c>
      <c r="J133" s="58" t="s">
        <v>485</v>
      </c>
      <c r="K133" s="58" t="s">
        <v>557</v>
      </c>
      <c r="L133" s="58" t="s">
        <v>581</v>
      </c>
      <c r="M133" s="58" t="s">
        <v>526</v>
      </c>
      <c r="N133" s="58" t="s">
        <v>703</v>
      </c>
      <c r="O133" s="58" t="s">
        <v>483</v>
      </c>
      <c r="P133" s="58" t="s">
        <v>530</v>
      </c>
      <c r="Q133" s="58" t="s">
        <v>483</v>
      </c>
      <c r="R133" s="59">
        <v>0</v>
      </c>
      <c r="S133" s="58" t="s">
        <v>531</v>
      </c>
      <c r="T133" s="59">
        <v>50</v>
      </c>
      <c r="U133" s="59">
        <v>60</v>
      </c>
      <c r="V133" s="60">
        <v>0.1</v>
      </c>
      <c r="W133" s="65" t="s">
        <v>167</v>
      </c>
      <c r="X133" s="65" t="s">
        <v>168</v>
      </c>
      <c r="Y133" s="58" t="s">
        <v>906</v>
      </c>
      <c r="Z133" s="65" t="s">
        <v>60</v>
      </c>
      <c r="AA133" s="72">
        <v>91.399999999999991</v>
      </c>
      <c r="AB133" s="73">
        <v>190.7</v>
      </c>
      <c r="AC133" s="62">
        <f t="shared" si="6"/>
        <v>17429.979999999996</v>
      </c>
      <c r="AD133" s="60">
        <v>0</v>
      </c>
      <c r="AE133" s="62">
        <f t="shared" si="7"/>
        <v>0</v>
      </c>
      <c r="AF133" s="62">
        <f t="shared" si="8"/>
        <v>19182.977999999996</v>
      </c>
      <c r="AG133" s="58" t="s">
        <v>500</v>
      </c>
      <c r="AH133" s="58" t="s">
        <v>55</v>
      </c>
      <c r="AI133" s="58" t="s">
        <v>500</v>
      </c>
      <c r="AJ133" s="58" t="s">
        <v>55</v>
      </c>
    </row>
    <row r="134" spans="1:36">
      <c r="A134" s="65" t="s">
        <v>66</v>
      </c>
      <c r="B134" s="58" t="s">
        <v>57</v>
      </c>
      <c r="C134" s="64" t="s">
        <v>501</v>
      </c>
      <c r="D134" s="59">
        <v>2022</v>
      </c>
      <c r="E134" s="64" t="s">
        <v>55</v>
      </c>
      <c r="F134" s="76">
        <v>44705</v>
      </c>
      <c r="G134" s="58" t="s">
        <v>574</v>
      </c>
      <c r="H134" s="58" t="s">
        <v>575</v>
      </c>
      <c r="I134" s="64" t="s">
        <v>501</v>
      </c>
      <c r="J134" s="58" t="s">
        <v>485</v>
      </c>
      <c r="K134" s="58" t="s">
        <v>557</v>
      </c>
      <c r="L134" s="58" t="s">
        <v>581</v>
      </c>
      <c r="M134" s="58" t="s">
        <v>526</v>
      </c>
      <c r="N134" s="58" t="s">
        <v>704</v>
      </c>
      <c r="O134" s="58" t="s">
        <v>483</v>
      </c>
      <c r="P134" s="58" t="s">
        <v>530</v>
      </c>
      <c r="Q134" s="58" t="s">
        <v>483</v>
      </c>
      <c r="R134" s="59">
        <v>0</v>
      </c>
      <c r="S134" s="58" t="s">
        <v>531</v>
      </c>
      <c r="T134" s="59">
        <v>50</v>
      </c>
      <c r="U134" s="59">
        <v>60</v>
      </c>
      <c r="V134" s="60">
        <v>0.1</v>
      </c>
      <c r="W134" s="65" t="s">
        <v>167</v>
      </c>
      <c r="X134" s="65" t="s">
        <v>168</v>
      </c>
      <c r="Y134" s="58" t="s">
        <v>906</v>
      </c>
      <c r="Z134" s="65" t="s">
        <v>60</v>
      </c>
      <c r="AA134" s="72">
        <v>91.399999999999991</v>
      </c>
      <c r="AB134" s="73">
        <v>190.7</v>
      </c>
      <c r="AC134" s="62">
        <f t="shared" si="6"/>
        <v>17429.979999999996</v>
      </c>
      <c r="AD134" s="60">
        <v>0</v>
      </c>
      <c r="AE134" s="62">
        <f t="shared" si="7"/>
        <v>0</v>
      </c>
      <c r="AF134" s="62">
        <f t="shared" si="8"/>
        <v>19182.977999999996</v>
      </c>
      <c r="AG134" s="58" t="s">
        <v>500</v>
      </c>
      <c r="AH134" s="58" t="s">
        <v>55</v>
      </c>
      <c r="AI134" s="58" t="s">
        <v>500</v>
      </c>
      <c r="AJ134" s="58" t="s">
        <v>55</v>
      </c>
    </row>
    <row r="135" spans="1:36">
      <c r="A135" s="65" t="s">
        <v>64</v>
      </c>
      <c r="B135" s="58" t="s">
        <v>57</v>
      </c>
      <c r="C135" s="64" t="s">
        <v>501</v>
      </c>
      <c r="D135" s="59">
        <v>2022</v>
      </c>
      <c r="E135" s="64" t="s">
        <v>55</v>
      </c>
      <c r="F135" s="76">
        <v>44705</v>
      </c>
      <c r="G135" s="58" t="s">
        <v>574</v>
      </c>
      <c r="H135" s="58" t="s">
        <v>580</v>
      </c>
      <c r="I135" s="64" t="s">
        <v>501</v>
      </c>
      <c r="J135" s="58" t="s">
        <v>485</v>
      </c>
      <c r="K135" s="58" t="s">
        <v>557</v>
      </c>
      <c r="L135" s="58" t="s">
        <v>581</v>
      </c>
      <c r="M135" s="58" t="s">
        <v>526</v>
      </c>
      <c r="N135" s="58" t="s">
        <v>705</v>
      </c>
      <c r="O135" s="58" t="s">
        <v>483</v>
      </c>
      <c r="P135" s="58" t="s">
        <v>530</v>
      </c>
      <c r="Q135" s="58" t="s">
        <v>483</v>
      </c>
      <c r="R135" s="59">
        <v>0</v>
      </c>
      <c r="S135" s="58" t="s">
        <v>531</v>
      </c>
      <c r="T135" s="59">
        <v>50</v>
      </c>
      <c r="U135" s="59">
        <v>60</v>
      </c>
      <c r="V135" s="60">
        <v>0.1</v>
      </c>
      <c r="W135" s="65" t="s">
        <v>169</v>
      </c>
      <c r="X135" s="65" t="s">
        <v>170</v>
      </c>
      <c r="Y135" s="58" t="s">
        <v>906</v>
      </c>
      <c r="Z135" s="65" t="s">
        <v>74</v>
      </c>
      <c r="AA135" s="72">
        <v>25.5</v>
      </c>
      <c r="AB135" s="73">
        <v>190.7</v>
      </c>
      <c r="AC135" s="62">
        <f t="shared" si="6"/>
        <v>4862.8499999999995</v>
      </c>
      <c r="AD135" s="60">
        <v>0</v>
      </c>
      <c r="AE135" s="62">
        <f t="shared" si="7"/>
        <v>0</v>
      </c>
      <c r="AF135" s="62">
        <f t="shared" si="8"/>
        <v>5359.1349999999993</v>
      </c>
      <c r="AG135" s="58" t="s">
        <v>500</v>
      </c>
      <c r="AH135" s="58" t="s">
        <v>55</v>
      </c>
      <c r="AI135" s="58" t="s">
        <v>500</v>
      </c>
      <c r="AJ135" s="58" t="s">
        <v>55</v>
      </c>
    </row>
    <row r="136" spans="1:36">
      <c r="A136" s="65" t="s">
        <v>62</v>
      </c>
      <c r="B136" s="58" t="s">
        <v>57</v>
      </c>
      <c r="C136" s="64" t="s">
        <v>501</v>
      </c>
      <c r="D136" s="59">
        <v>2022</v>
      </c>
      <c r="E136" s="64" t="s">
        <v>55</v>
      </c>
      <c r="F136" s="76">
        <v>44705</v>
      </c>
      <c r="G136" s="58" t="s">
        <v>574</v>
      </c>
      <c r="H136" s="58" t="s">
        <v>579</v>
      </c>
      <c r="I136" s="64" t="s">
        <v>501</v>
      </c>
      <c r="J136" s="58" t="s">
        <v>485</v>
      </c>
      <c r="K136" s="58" t="s">
        <v>557</v>
      </c>
      <c r="L136" s="58" t="s">
        <v>581</v>
      </c>
      <c r="M136" s="58" t="s">
        <v>526</v>
      </c>
      <c r="N136" s="58" t="s">
        <v>706</v>
      </c>
      <c r="O136" s="58" t="s">
        <v>483</v>
      </c>
      <c r="P136" s="58" t="s">
        <v>530</v>
      </c>
      <c r="Q136" s="58" t="s">
        <v>483</v>
      </c>
      <c r="R136" s="59">
        <v>0</v>
      </c>
      <c r="S136" s="58" t="s">
        <v>531</v>
      </c>
      <c r="T136" s="59">
        <v>50</v>
      </c>
      <c r="U136" s="59">
        <v>60</v>
      </c>
      <c r="V136" s="60">
        <v>0.1</v>
      </c>
      <c r="W136" s="65" t="s">
        <v>169</v>
      </c>
      <c r="X136" s="65" t="s">
        <v>170</v>
      </c>
      <c r="Y136" s="58" t="s">
        <v>906</v>
      </c>
      <c r="Z136" s="65" t="s">
        <v>74</v>
      </c>
      <c r="AA136" s="72">
        <v>25.5</v>
      </c>
      <c r="AB136" s="73">
        <v>40</v>
      </c>
      <c r="AC136" s="62">
        <f t="shared" si="6"/>
        <v>1020</v>
      </c>
      <c r="AD136" s="60">
        <v>0</v>
      </c>
      <c r="AE136" s="62">
        <f t="shared" si="7"/>
        <v>0</v>
      </c>
      <c r="AF136" s="62">
        <f t="shared" si="8"/>
        <v>1132</v>
      </c>
      <c r="AG136" s="58" t="s">
        <v>500</v>
      </c>
      <c r="AH136" s="58" t="s">
        <v>55</v>
      </c>
      <c r="AI136" s="58" t="s">
        <v>500</v>
      </c>
      <c r="AJ136" s="58" t="s">
        <v>55</v>
      </c>
    </row>
    <row r="137" spans="1:36">
      <c r="A137" s="65" t="s">
        <v>72</v>
      </c>
      <c r="B137" s="58" t="s">
        <v>57</v>
      </c>
      <c r="C137" s="64" t="s">
        <v>501</v>
      </c>
      <c r="D137" s="59">
        <v>2022</v>
      </c>
      <c r="E137" s="64" t="s">
        <v>55</v>
      </c>
      <c r="F137" s="76">
        <v>44705</v>
      </c>
      <c r="G137" s="58" t="s">
        <v>574</v>
      </c>
      <c r="H137" s="58" t="s">
        <v>578</v>
      </c>
      <c r="I137" s="64" t="s">
        <v>501</v>
      </c>
      <c r="J137" s="58" t="s">
        <v>485</v>
      </c>
      <c r="K137" s="58" t="s">
        <v>557</v>
      </c>
      <c r="L137" s="58" t="s">
        <v>581</v>
      </c>
      <c r="M137" s="58" t="s">
        <v>526</v>
      </c>
      <c r="N137" s="58" t="s">
        <v>707</v>
      </c>
      <c r="O137" s="58" t="s">
        <v>483</v>
      </c>
      <c r="P137" s="58" t="s">
        <v>530</v>
      </c>
      <c r="Q137" s="58" t="s">
        <v>483</v>
      </c>
      <c r="R137" s="59">
        <v>0</v>
      </c>
      <c r="S137" s="58" t="s">
        <v>531</v>
      </c>
      <c r="T137" s="59">
        <v>50</v>
      </c>
      <c r="U137" s="59">
        <v>60</v>
      </c>
      <c r="V137" s="60">
        <v>0.1</v>
      </c>
      <c r="W137" s="65" t="s">
        <v>169</v>
      </c>
      <c r="X137" s="65" t="s">
        <v>170</v>
      </c>
      <c r="Y137" s="58" t="s">
        <v>906</v>
      </c>
      <c r="Z137" s="65" t="s">
        <v>74</v>
      </c>
      <c r="AA137" s="72">
        <v>25.5</v>
      </c>
      <c r="AB137" s="73">
        <v>49.8</v>
      </c>
      <c r="AC137" s="62">
        <f t="shared" si="6"/>
        <v>1269.8999999999999</v>
      </c>
      <c r="AD137" s="60">
        <v>0</v>
      </c>
      <c r="AE137" s="62">
        <f t="shared" si="7"/>
        <v>0</v>
      </c>
      <c r="AF137" s="62">
        <f t="shared" si="8"/>
        <v>1406.8899999999999</v>
      </c>
      <c r="AG137" s="58" t="s">
        <v>500</v>
      </c>
      <c r="AH137" s="58" t="s">
        <v>55</v>
      </c>
      <c r="AI137" s="58" t="s">
        <v>500</v>
      </c>
      <c r="AJ137" s="58" t="s">
        <v>55</v>
      </c>
    </row>
    <row r="138" spans="1:36">
      <c r="A138" s="65" t="s">
        <v>66</v>
      </c>
      <c r="B138" s="58" t="s">
        <v>57</v>
      </c>
      <c r="C138" s="64" t="s">
        <v>501</v>
      </c>
      <c r="D138" s="59">
        <v>2022</v>
      </c>
      <c r="E138" s="64" t="s">
        <v>55</v>
      </c>
      <c r="F138" s="76">
        <v>44705</v>
      </c>
      <c r="G138" s="58" t="s">
        <v>574</v>
      </c>
      <c r="H138" s="58" t="s">
        <v>575</v>
      </c>
      <c r="I138" s="64" t="s">
        <v>501</v>
      </c>
      <c r="J138" s="58" t="s">
        <v>485</v>
      </c>
      <c r="K138" s="58" t="s">
        <v>557</v>
      </c>
      <c r="L138" s="58" t="s">
        <v>581</v>
      </c>
      <c r="M138" s="58" t="s">
        <v>526</v>
      </c>
      <c r="N138" s="58" t="s">
        <v>708</v>
      </c>
      <c r="O138" s="58" t="s">
        <v>483</v>
      </c>
      <c r="P138" s="58" t="s">
        <v>530</v>
      </c>
      <c r="Q138" s="58" t="s">
        <v>483</v>
      </c>
      <c r="R138" s="59">
        <v>0</v>
      </c>
      <c r="S138" s="58" t="s">
        <v>531</v>
      </c>
      <c r="T138" s="59">
        <v>50</v>
      </c>
      <c r="U138" s="59">
        <v>60</v>
      </c>
      <c r="V138" s="60">
        <v>0.1</v>
      </c>
      <c r="W138" s="65" t="s">
        <v>169</v>
      </c>
      <c r="X138" s="65" t="s">
        <v>170</v>
      </c>
      <c r="Y138" s="58" t="s">
        <v>906</v>
      </c>
      <c r="Z138" s="65" t="s">
        <v>74</v>
      </c>
      <c r="AA138" s="72">
        <v>25.5</v>
      </c>
      <c r="AB138" s="73">
        <v>150.30000000000001</v>
      </c>
      <c r="AC138" s="62">
        <f t="shared" si="6"/>
        <v>3832.65</v>
      </c>
      <c r="AD138" s="60">
        <v>0</v>
      </c>
      <c r="AE138" s="62">
        <f t="shared" si="7"/>
        <v>0</v>
      </c>
      <c r="AF138" s="62">
        <f t="shared" si="8"/>
        <v>4225.915</v>
      </c>
      <c r="AG138" s="58" t="s">
        <v>500</v>
      </c>
      <c r="AH138" s="58" t="s">
        <v>55</v>
      </c>
      <c r="AI138" s="58" t="s">
        <v>500</v>
      </c>
      <c r="AJ138" s="58" t="s">
        <v>55</v>
      </c>
    </row>
    <row r="139" spans="1:36">
      <c r="A139" s="65" t="s">
        <v>56</v>
      </c>
      <c r="B139" s="58" t="s">
        <v>57</v>
      </c>
      <c r="C139" s="64" t="s">
        <v>501</v>
      </c>
      <c r="D139" s="59">
        <v>2022</v>
      </c>
      <c r="E139" s="64" t="s">
        <v>55</v>
      </c>
      <c r="F139" s="76">
        <v>44705</v>
      </c>
      <c r="G139" s="58" t="s">
        <v>574</v>
      </c>
      <c r="H139" s="58" t="s">
        <v>576</v>
      </c>
      <c r="I139" s="64" t="s">
        <v>501</v>
      </c>
      <c r="J139" s="58" t="s">
        <v>485</v>
      </c>
      <c r="K139" s="58" t="s">
        <v>557</v>
      </c>
      <c r="L139" s="58" t="s">
        <v>581</v>
      </c>
      <c r="M139" s="58" t="s">
        <v>526</v>
      </c>
      <c r="N139" s="58" t="s">
        <v>709</v>
      </c>
      <c r="O139" s="58" t="s">
        <v>483</v>
      </c>
      <c r="P139" s="58" t="s">
        <v>530</v>
      </c>
      <c r="Q139" s="58" t="s">
        <v>483</v>
      </c>
      <c r="R139" s="59">
        <v>0</v>
      </c>
      <c r="S139" s="58" t="s">
        <v>531</v>
      </c>
      <c r="T139" s="59">
        <v>50</v>
      </c>
      <c r="U139" s="59">
        <v>60</v>
      </c>
      <c r="V139" s="60">
        <v>0.1</v>
      </c>
      <c r="W139" s="65" t="s">
        <v>169</v>
      </c>
      <c r="X139" s="65" t="s">
        <v>170</v>
      </c>
      <c r="Y139" s="58" t="s">
        <v>906</v>
      </c>
      <c r="Z139" s="65" t="s">
        <v>74</v>
      </c>
      <c r="AA139" s="72">
        <v>25.5</v>
      </c>
      <c r="AB139" s="73">
        <v>93.7</v>
      </c>
      <c r="AC139" s="62">
        <f t="shared" si="6"/>
        <v>2389.35</v>
      </c>
      <c r="AD139" s="60">
        <v>0</v>
      </c>
      <c r="AE139" s="62">
        <f t="shared" si="7"/>
        <v>0</v>
      </c>
      <c r="AF139" s="62">
        <f t="shared" si="8"/>
        <v>2638.2849999999999</v>
      </c>
      <c r="AG139" s="58" t="s">
        <v>500</v>
      </c>
      <c r="AH139" s="58" t="s">
        <v>55</v>
      </c>
      <c r="AI139" s="58" t="s">
        <v>500</v>
      </c>
      <c r="AJ139" s="58" t="s">
        <v>55</v>
      </c>
    </row>
    <row r="140" spans="1:36">
      <c r="A140" s="65" t="s">
        <v>70</v>
      </c>
      <c r="B140" s="58" t="s">
        <v>57</v>
      </c>
      <c r="C140" s="64" t="s">
        <v>501</v>
      </c>
      <c r="D140" s="59">
        <v>2022</v>
      </c>
      <c r="E140" s="64" t="s">
        <v>55</v>
      </c>
      <c r="F140" s="76">
        <v>44705</v>
      </c>
      <c r="G140" s="58" t="s">
        <v>574</v>
      </c>
      <c r="H140" s="58" t="s">
        <v>577</v>
      </c>
      <c r="I140" s="64" t="s">
        <v>501</v>
      </c>
      <c r="J140" s="58" t="s">
        <v>485</v>
      </c>
      <c r="K140" s="58" t="s">
        <v>557</v>
      </c>
      <c r="L140" s="58" t="s">
        <v>581</v>
      </c>
      <c r="M140" s="58" t="s">
        <v>526</v>
      </c>
      <c r="N140" s="58" t="s">
        <v>710</v>
      </c>
      <c r="O140" s="58" t="s">
        <v>483</v>
      </c>
      <c r="P140" s="58" t="s">
        <v>530</v>
      </c>
      <c r="Q140" s="58" t="s">
        <v>483</v>
      </c>
      <c r="R140" s="59">
        <v>0</v>
      </c>
      <c r="S140" s="58" t="s">
        <v>531</v>
      </c>
      <c r="T140" s="59">
        <v>50</v>
      </c>
      <c r="U140" s="59">
        <v>60</v>
      </c>
      <c r="V140" s="60">
        <v>0.1</v>
      </c>
      <c r="W140" s="65" t="s">
        <v>169</v>
      </c>
      <c r="X140" s="65" t="s">
        <v>170</v>
      </c>
      <c r="Y140" s="58" t="s">
        <v>906</v>
      </c>
      <c r="Z140" s="65" t="s">
        <v>74</v>
      </c>
      <c r="AA140" s="72">
        <v>25.5</v>
      </c>
      <c r="AB140" s="73">
        <v>93.7</v>
      </c>
      <c r="AC140" s="62">
        <f t="shared" si="6"/>
        <v>2389.35</v>
      </c>
      <c r="AD140" s="60">
        <v>0</v>
      </c>
      <c r="AE140" s="62">
        <f t="shared" si="7"/>
        <v>0</v>
      </c>
      <c r="AF140" s="62">
        <f t="shared" si="8"/>
        <v>2638.2849999999999</v>
      </c>
      <c r="AG140" s="58" t="s">
        <v>500</v>
      </c>
      <c r="AH140" s="58" t="s">
        <v>55</v>
      </c>
      <c r="AI140" s="58" t="s">
        <v>500</v>
      </c>
      <c r="AJ140" s="58" t="s">
        <v>55</v>
      </c>
    </row>
    <row r="141" spans="1:36">
      <c r="A141" s="65" t="s">
        <v>70</v>
      </c>
      <c r="B141" s="58" t="s">
        <v>57</v>
      </c>
      <c r="C141" s="64" t="s">
        <v>501</v>
      </c>
      <c r="D141" s="59">
        <v>2022</v>
      </c>
      <c r="E141" s="64" t="s">
        <v>55</v>
      </c>
      <c r="F141" s="76">
        <v>44705</v>
      </c>
      <c r="G141" s="58" t="s">
        <v>574</v>
      </c>
      <c r="H141" s="58" t="s">
        <v>577</v>
      </c>
      <c r="I141" s="64" t="s">
        <v>501</v>
      </c>
      <c r="J141" s="58" t="s">
        <v>485</v>
      </c>
      <c r="K141" s="58" t="s">
        <v>557</v>
      </c>
      <c r="L141" s="58" t="s">
        <v>581</v>
      </c>
      <c r="M141" s="58" t="s">
        <v>526</v>
      </c>
      <c r="N141" s="58" t="s">
        <v>711</v>
      </c>
      <c r="O141" s="58" t="s">
        <v>483</v>
      </c>
      <c r="P141" s="58" t="s">
        <v>530</v>
      </c>
      <c r="Q141" s="58" t="s">
        <v>483</v>
      </c>
      <c r="R141" s="59">
        <v>0</v>
      </c>
      <c r="S141" s="58" t="s">
        <v>531</v>
      </c>
      <c r="T141" s="59">
        <v>50</v>
      </c>
      <c r="U141" s="59">
        <v>60</v>
      </c>
      <c r="V141" s="60">
        <v>0.1</v>
      </c>
      <c r="W141" s="65" t="s">
        <v>171</v>
      </c>
      <c r="X141" s="65" t="s">
        <v>172</v>
      </c>
      <c r="Y141" s="58" t="s">
        <v>906</v>
      </c>
      <c r="Z141" s="65" t="s">
        <v>60</v>
      </c>
      <c r="AA141" s="72">
        <v>60.6</v>
      </c>
      <c r="AB141" s="73">
        <v>93.7</v>
      </c>
      <c r="AC141" s="62">
        <f t="shared" si="6"/>
        <v>5678.22</v>
      </c>
      <c r="AD141" s="60">
        <v>0</v>
      </c>
      <c r="AE141" s="62">
        <f t="shared" si="7"/>
        <v>0</v>
      </c>
      <c r="AF141" s="62">
        <f t="shared" si="8"/>
        <v>6256.0420000000004</v>
      </c>
      <c r="AG141" s="58" t="s">
        <v>500</v>
      </c>
      <c r="AH141" s="58" t="s">
        <v>55</v>
      </c>
      <c r="AI141" s="58" t="s">
        <v>500</v>
      </c>
      <c r="AJ141" s="58" t="s">
        <v>55</v>
      </c>
    </row>
    <row r="142" spans="1:36">
      <c r="A142" s="65" t="s">
        <v>66</v>
      </c>
      <c r="B142" s="58" t="s">
        <v>57</v>
      </c>
      <c r="C142" s="64" t="s">
        <v>501</v>
      </c>
      <c r="D142" s="59">
        <v>2022</v>
      </c>
      <c r="E142" s="64" t="s">
        <v>55</v>
      </c>
      <c r="F142" s="76">
        <v>44705</v>
      </c>
      <c r="G142" s="58" t="s">
        <v>574</v>
      </c>
      <c r="H142" s="58" t="s">
        <v>575</v>
      </c>
      <c r="I142" s="64" t="s">
        <v>501</v>
      </c>
      <c r="J142" s="58" t="s">
        <v>485</v>
      </c>
      <c r="K142" s="58" t="s">
        <v>557</v>
      </c>
      <c r="L142" s="58" t="s">
        <v>581</v>
      </c>
      <c r="M142" s="58" t="s">
        <v>526</v>
      </c>
      <c r="N142" s="58" t="s">
        <v>712</v>
      </c>
      <c r="O142" s="58" t="s">
        <v>483</v>
      </c>
      <c r="P142" s="58" t="s">
        <v>530</v>
      </c>
      <c r="Q142" s="58" t="s">
        <v>483</v>
      </c>
      <c r="R142" s="59">
        <v>0</v>
      </c>
      <c r="S142" s="58" t="s">
        <v>531</v>
      </c>
      <c r="T142" s="59">
        <v>50</v>
      </c>
      <c r="U142" s="59">
        <v>60</v>
      </c>
      <c r="V142" s="60">
        <v>0.1</v>
      </c>
      <c r="W142" s="65" t="s">
        <v>171</v>
      </c>
      <c r="X142" s="65" t="s">
        <v>172</v>
      </c>
      <c r="Y142" s="58" t="s">
        <v>906</v>
      </c>
      <c r="Z142" s="65" t="s">
        <v>60</v>
      </c>
      <c r="AA142" s="72">
        <v>60.6</v>
      </c>
      <c r="AB142" s="73">
        <v>93.7</v>
      </c>
      <c r="AC142" s="62">
        <f t="shared" si="6"/>
        <v>5678.22</v>
      </c>
      <c r="AD142" s="60">
        <v>0</v>
      </c>
      <c r="AE142" s="62">
        <f t="shared" si="7"/>
        <v>0</v>
      </c>
      <c r="AF142" s="62">
        <f t="shared" si="8"/>
        <v>6256.0420000000004</v>
      </c>
      <c r="AG142" s="58" t="s">
        <v>500</v>
      </c>
      <c r="AH142" s="58" t="s">
        <v>55</v>
      </c>
      <c r="AI142" s="58" t="s">
        <v>500</v>
      </c>
      <c r="AJ142" s="58" t="s">
        <v>55</v>
      </c>
    </row>
    <row r="143" spans="1:36">
      <c r="A143" s="65" t="s">
        <v>56</v>
      </c>
      <c r="B143" s="58" t="s">
        <v>57</v>
      </c>
      <c r="C143" s="64" t="s">
        <v>501</v>
      </c>
      <c r="D143" s="59">
        <v>2022</v>
      </c>
      <c r="E143" s="64" t="s">
        <v>55</v>
      </c>
      <c r="F143" s="76">
        <v>44705</v>
      </c>
      <c r="G143" s="58" t="s">
        <v>574</v>
      </c>
      <c r="H143" s="58" t="s">
        <v>576</v>
      </c>
      <c r="I143" s="64" t="s">
        <v>501</v>
      </c>
      <c r="J143" s="58" t="s">
        <v>485</v>
      </c>
      <c r="K143" s="58" t="s">
        <v>557</v>
      </c>
      <c r="L143" s="58" t="s">
        <v>581</v>
      </c>
      <c r="M143" s="58" t="s">
        <v>526</v>
      </c>
      <c r="N143" s="58" t="s">
        <v>713</v>
      </c>
      <c r="O143" s="58" t="s">
        <v>483</v>
      </c>
      <c r="P143" s="58" t="s">
        <v>530</v>
      </c>
      <c r="Q143" s="58" t="s">
        <v>483</v>
      </c>
      <c r="R143" s="59">
        <v>0</v>
      </c>
      <c r="S143" s="58" t="s">
        <v>531</v>
      </c>
      <c r="T143" s="59">
        <v>50</v>
      </c>
      <c r="U143" s="59">
        <v>60</v>
      </c>
      <c r="V143" s="60">
        <v>0.1</v>
      </c>
      <c r="W143" s="65" t="s">
        <v>171</v>
      </c>
      <c r="X143" s="65" t="s">
        <v>172</v>
      </c>
      <c r="Y143" s="58" t="s">
        <v>906</v>
      </c>
      <c r="Z143" s="65" t="s">
        <v>60</v>
      </c>
      <c r="AA143" s="72">
        <v>60.6</v>
      </c>
      <c r="AB143" s="73">
        <v>93.7</v>
      </c>
      <c r="AC143" s="62">
        <f t="shared" si="6"/>
        <v>5678.22</v>
      </c>
      <c r="AD143" s="60">
        <v>0</v>
      </c>
      <c r="AE143" s="62">
        <f t="shared" si="7"/>
        <v>0</v>
      </c>
      <c r="AF143" s="62">
        <f t="shared" si="8"/>
        <v>6256.0420000000004</v>
      </c>
      <c r="AG143" s="58" t="s">
        <v>500</v>
      </c>
      <c r="AH143" s="58" t="s">
        <v>55</v>
      </c>
      <c r="AI143" s="58" t="s">
        <v>500</v>
      </c>
      <c r="AJ143" s="58" t="s">
        <v>55</v>
      </c>
    </row>
    <row r="144" spans="1:36">
      <c r="A144" s="65" t="s">
        <v>72</v>
      </c>
      <c r="B144" s="58" t="s">
        <v>57</v>
      </c>
      <c r="C144" s="64" t="s">
        <v>501</v>
      </c>
      <c r="D144" s="59">
        <v>2022</v>
      </c>
      <c r="E144" s="64" t="s">
        <v>55</v>
      </c>
      <c r="F144" s="76">
        <v>44705</v>
      </c>
      <c r="G144" s="58" t="s">
        <v>574</v>
      </c>
      <c r="H144" s="58" t="s">
        <v>578</v>
      </c>
      <c r="I144" s="64" t="s">
        <v>501</v>
      </c>
      <c r="J144" s="58" t="s">
        <v>485</v>
      </c>
      <c r="K144" s="58" t="s">
        <v>557</v>
      </c>
      <c r="L144" s="58" t="s">
        <v>581</v>
      </c>
      <c r="M144" s="58" t="s">
        <v>526</v>
      </c>
      <c r="N144" s="58" t="s">
        <v>714</v>
      </c>
      <c r="O144" s="58" t="s">
        <v>483</v>
      </c>
      <c r="P144" s="58" t="s">
        <v>530</v>
      </c>
      <c r="Q144" s="58" t="s">
        <v>483</v>
      </c>
      <c r="R144" s="59">
        <v>0</v>
      </c>
      <c r="S144" s="58" t="s">
        <v>531</v>
      </c>
      <c r="T144" s="59">
        <v>50</v>
      </c>
      <c r="U144" s="59">
        <v>60</v>
      </c>
      <c r="V144" s="60">
        <v>0.1</v>
      </c>
      <c r="W144" s="65" t="s">
        <v>171</v>
      </c>
      <c r="X144" s="65" t="s">
        <v>172</v>
      </c>
      <c r="Y144" s="58" t="s">
        <v>906</v>
      </c>
      <c r="Z144" s="65" t="s">
        <v>60</v>
      </c>
      <c r="AA144" s="72">
        <v>60.6</v>
      </c>
      <c r="AB144" s="73">
        <v>93.7</v>
      </c>
      <c r="AC144" s="62">
        <f t="shared" si="6"/>
        <v>5678.22</v>
      </c>
      <c r="AD144" s="60">
        <v>0</v>
      </c>
      <c r="AE144" s="62">
        <f t="shared" si="7"/>
        <v>0</v>
      </c>
      <c r="AF144" s="62">
        <f t="shared" si="8"/>
        <v>6256.0420000000004</v>
      </c>
      <c r="AG144" s="58" t="s">
        <v>500</v>
      </c>
      <c r="AH144" s="58" t="s">
        <v>55</v>
      </c>
      <c r="AI144" s="58" t="s">
        <v>500</v>
      </c>
      <c r="AJ144" s="58" t="s">
        <v>55</v>
      </c>
    </row>
    <row r="145" spans="1:36">
      <c r="A145" s="65" t="s">
        <v>62</v>
      </c>
      <c r="B145" s="58" t="s">
        <v>57</v>
      </c>
      <c r="C145" s="64" t="s">
        <v>501</v>
      </c>
      <c r="D145" s="59">
        <v>2022</v>
      </c>
      <c r="E145" s="64" t="s">
        <v>55</v>
      </c>
      <c r="F145" s="76">
        <v>44705</v>
      </c>
      <c r="G145" s="58" t="s">
        <v>574</v>
      </c>
      <c r="H145" s="58" t="s">
        <v>579</v>
      </c>
      <c r="I145" s="64" t="s">
        <v>501</v>
      </c>
      <c r="J145" s="58" t="s">
        <v>485</v>
      </c>
      <c r="K145" s="58" t="s">
        <v>557</v>
      </c>
      <c r="L145" s="58" t="s">
        <v>581</v>
      </c>
      <c r="M145" s="58" t="s">
        <v>526</v>
      </c>
      <c r="N145" s="58" t="s">
        <v>715</v>
      </c>
      <c r="O145" s="58" t="s">
        <v>483</v>
      </c>
      <c r="P145" s="58" t="s">
        <v>530</v>
      </c>
      <c r="Q145" s="58" t="s">
        <v>483</v>
      </c>
      <c r="R145" s="59">
        <v>0</v>
      </c>
      <c r="S145" s="58" t="s">
        <v>531</v>
      </c>
      <c r="T145" s="59">
        <v>50</v>
      </c>
      <c r="U145" s="59">
        <v>60</v>
      </c>
      <c r="V145" s="60">
        <v>0.1</v>
      </c>
      <c r="W145" s="65" t="s">
        <v>171</v>
      </c>
      <c r="X145" s="65" t="s">
        <v>172</v>
      </c>
      <c r="Y145" s="58" t="s">
        <v>906</v>
      </c>
      <c r="Z145" s="65" t="s">
        <v>60</v>
      </c>
      <c r="AA145" s="72">
        <v>60.6</v>
      </c>
      <c r="AB145" s="73">
        <v>64.8</v>
      </c>
      <c r="AC145" s="62">
        <f t="shared" si="6"/>
        <v>3926.88</v>
      </c>
      <c r="AD145" s="60">
        <v>0</v>
      </c>
      <c r="AE145" s="62">
        <f t="shared" si="7"/>
        <v>0</v>
      </c>
      <c r="AF145" s="62">
        <f t="shared" si="8"/>
        <v>4329.5680000000002</v>
      </c>
      <c r="AG145" s="58" t="s">
        <v>500</v>
      </c>
      <c r="AH145" s="58" t="s">
        <v>55</v>
      </c>
      <c r="AI145" s="58" t="s">
        <v>500</v>
      </c>
      <c r="AJ145" s="58" t="s">
        <v>55</v>
      </c>
    </row>
    <row r="146" spans="1:36">
      <c r="A146" s="65" t="s">
        <v>64</v>
      </c>
      <c r="B146" s="58" t="s">
        <v>57</v>
      </c>
      <c r="C146" s="64" t="s">
        <v>501</v>
      </c>
      <c r="D146" s="59">
        <v>2022</v>
      </c>
      <c r="E146" s="64" t="s">
        <v>55</v>
      </c>
      <c r="F146" s="76">
        <v>44705</v>
      </c>
      <c r="G146" s="58" t="s">
        <v>574</v>
      </c>
      <c r="H146" s="58" t="s">
        <v>580</v>
      </c>
      <c r="I146" s="64" t="s">
        <v>501</v>
      </c>
      <c r="J146" s="58" t="s">
        <v>485</v>
      </c>
      <c r="K146" s="58" t="s">
        <v>557</v>
      </c>
      <c r="L146" s="58" t="s">
        <v>581</v>
      </c>
      <c r="M146" s="58" t="s">
        <v>526</v>
      </c>
      <c r="N146" s="58" t="s">
        <v>716</v>
      </c>
      <c r="O146" s="58" t="s">
        <v>483</v>
      </c>
      <c r="P146" s="58" t="s">
        <v>530</v>
      </c>
      <c r="Q146" s="58" t="s">
        <v>483</v>
      </c>
      <c r="R146" s="59">
        <v>0</v>
      </c>
      <c r="S146" s="58" t="s">
        <v>531</v>
      </c>
      <c r="T146" s="59">
        <v>50</v>
      </c>
      <c r="U146" s="59">
        <v>60</v>
      </c>
      <c r="V146" s="60">
        <v>0.1</v>
      </c>
      <c r="W146" s="65" t="s">
        <v>171</v>
      </c>
      <c r="X146" s="65" t="s">
        <v>172</v>
      </c>
      <c r="Y146" s="58" t="s">
        <v>906</v>
      </c>
      <c r="Z146" s="65" t="s">
        <v>60</v>
      </c>
      <c r="AA146" s="72">
        <v>60.6</v>
      </c>
      <c r="AB146" s="73">
        <v>64.8</v>
      </c>
      <c r="AC146" s="62">
        <f t="shared" si="6"/>
        <v>3926.88</v>
      </c>
      <c r="AD146" s="60">
        <v>0</v>
      </c>
      <c r="AE146" s="62">
        <f t="shared" si="7"/>
        <v>0</v>
      </c>
      <c r="AF146" s="62">
        <f t="shared" si="8"/>
        <v>4329.5680000000002</v>
      </c>
      <c r="AG146" s="58" t="s">
        <v>500</v>
      </c>
      <c r="AH146" s="58" t="s">
        <v>55</v>
      </c>
      <c r="AI146" s="58" t="s">
        <v>500</v>
      </c>
      <c r="AJ146" s="58" t="s">
        <v>55</v>
      </c>
    </row>
    <row r="147" spans="1:36">
      <c r="A147" s="65" t="s">
        <v>70</v>
      </c>
      <c r="B147" s="58" t="s">
        <v>57</v>
      </c>
      <c r="C147" s="64" t="s">
        <v>501</v>
      </c>
      <c r="D147" s="59">
        <v>2022</v>
      </c>
      <c r="E147" s="64" t="s">
        <v>55</v>
      </c>
      <c r="F147" s="76">
        <v>44705</v>
      </c>
      <c r="G147" s="58" t="s">
        <v>574</v>
      </c>
      <c r="H147" s="58" t="s">
        <v>577</v>
      </c>
      <c r="I147" s="64" t="s">
        <v>501</v>
      </c>
      <c r="J147" s="58" t="s">
        <v>485</v>
      </c>
      <c r="K147" s="58" t="s">
        <v>557</v>
      </c>
      <c r="L147" s="58" t="s">
        <v>581</v>
      </c>
      <c r="M147" s="58" t="s">
        <v>526</v>
      </c>
      <c r="N147" s="58" t="s">
        <v>717</v>
      </c>
      <c r="O147" s="58" t="s">
        <v>483</v>
      </c>
      <c r="P147" s="58" t="s">
        <v>530</v>
      </c>
      <c r="Q147" s="58" t="s">
        <v>483</v>
      </c>
      <c r="R147" s="59">
        <v>0</v>
      </c>
      <c r="S147" s="58" t="s">
        <v>531</v>
      </c>
      <c r="T147" s="59">
        <v>50</v>
      </c>
      <c r="U147" s="59">
        <v>60</v>
      </c>
      <c r="V147" s="60">
        <v>0.1</v>
      </c>
      <c r="W147" s="65" t="s">
        <v>173</v>
      </c>
      <c r="X147" s="65" t="s">
        <v>174</v>
      </c>
      <c r="Y147" s="58" t="s">
        <v>906</v>
      </c>
      <c r="Z147" s="65" t="s">
        <v>74</v>
      </c>
      <c r="AA147" s="72">
        <v>71.2</v>
      </c>
      <c r="AB147" s="73">
        <v>64.8</v>
      </c>
      <c r="AC147" s="62">
        <f t="shared" si="6"/>
        <v>4613.76</v>
      </c>
      <c r="AD147" s="60">
        <v>0</v>
      </c>
      <c r="AE147" s="62">
        <f t="shared" si="7"/>
        <v>0</v>
      </c>
      <c r="AF147" s="62">
        <f t="shared" si="8"/>
        <v>5085.1360000000004</v>
      </c>
      <c r="AG147" s="58" t="s">
        <v>500</v>
      </c>
      <c r="AH147" s="58" t="s">
        <v>55</v>
      </c>
      <c r="AI147" s="58" t="s">
        <v>500</v>
      </c>
      <c r="AJ147" s="58" t="s">
        <v>55</v>
      </c>
    </row>
    <row r="148" spans="1:36">
      <c r="A148" s="65" t="s">
        <v>56</v>
      </c>
      <c r="B148" s="58" t="s">
        <v>57</v>
      </c>
      <c r="C148" s="64" t="s">
        <v>501</v>
      </c>
      <c r="D148" s="59">
        <v>2022</v>
      </c>
      <c r="E148" s="64" t="s">
        <v>55</v>
      </c>
      <c r="F148" s="76">
        <v>44705</v>
      </c>
      <c r="G148" s="58" t="s">
        <v>574</v>
      </c>
      <c r="H148" s="58" t="s">
        <v>576</v>
      </c>
      <c r="I148" s="64" t="s">
        <v>501</v>
      </c>
      <c r="J148" s="58" t="s">
        <v>485</v>
      </c>
      <c r="K148" s="58" t="s">
        <v>557</v>
      </c>
      <c r="L148" s="58" t="s">
        <v>581</v>
      </c>
      <c r="M148" s="58" t="s">
        <v>526</v>
      </c>
      <c r="N148" s="58" t="s">
        <v>718</v>
      </c>
      <c r="O148" s="58" t="s">
        <v>483</v>
      </c>
      <c r="P148" s="58" t="s">
        <v>530</v>
      </c>
      <c r="Q148" s="58" t="s">
        <v>483</v>
      </c>
      <c r="R148" s="59">
        <v>0</v>
      </c>
      <c r="S148" s="58" t="s">
        <v>531</v>
      </c>
      <c r="T148" s="59">
        <v>50</v>
      </c>
      <c r="U148" s="59">
        <v>60</v>
      </c>
      <c r="V148" s="60">
        <v>0.1</v>
      </c>
      <c r="W148" s="65" t="s">
        <v>173</v>
      </c>
      <c r="X148" s="65" t="s">
        <v>174</v>
      </c>
      <c r="Y148" s="58" t="s">
        <v>906</v>
      </c>
      <c r="Z148" s="65" t="s">
        <v>74</v>
      </c>
      <c r="AA148" s="72">
        <v>71.2</v>
      </c>
      <c r="AB148" s="73">
        <v>64.8</v>
      </c>
      <c r="AC148" s="62">
        <f t="shared" si="6"/>
        <v>4613.76</v>
      </c>
      <c r="AD148" s="60">
        <v>0</v>
      </c>
      <c r="AE148" s="62">
        <f t="shared" si="7"/>
        <v>0</v>
      </c>
      <c r="AF148" s="62">
        <f t="shared" si="8"/>
        <v>5085.1360000000004</v>
      </c>
      <c r="AG148" s="58" t="s">
        <v>500</v>
      </c>
      <c r="AH148" s="58" t="s">
        <v>55</v>
      </c>
      <c r="AI148" s="58" t="s">
        <v>500</v>
      </c>
      <c r="AJ148" s="58" t="s">
        <v>55</v>
      </c>
    </row>
    <row r="149" spans="1:36">
      <c r="A149" s="65" t="s">
        <v>66</v>
      </c>
      <c r="B149" s="58" t="s">
        <v>57</v>
      </c>
      <c r="C149" s="64" t="s">
        <v>501</v>
      </c>
      <c r="D149" s="59">
        <v>2022</v>
      </c>
      <c r="E149" s="64" t="s">
        <v>55</v>
      </c>
      <c r="F149" s="76">
        <v>44705</v>
      </c>
      <c r="G149" s="58" t="s">
        <v>574</v>
      </c>
      <c r="H149" s="58" t="s">
        <v>575</v>
      </c>
      <c r="I149" s="64" t="s">
        <v>501</v>
      </c>
      <c r="J149" s="58" t="s">
        <v>485</v>
      </c>
      <c r="K149" s="58" t="s">
        <v>557</v>
      </c>
      <c r="L149" s="58" t="s">
        <v>581</v>
      </c>
      <c r="M149" s="58" t="s">
        <v>526</v>
      </c>
      <c r="N149" s="58" t="s">
        <v>719</v>
      </c>
      <c r="O149" s="58" t="s">
        <v>483</v>
      </c>
      <c r="P149" s="58" t="s">
        <v>530</v>
      </c>
      <c r="Q149" s="58" t="s">
        <v>483</v>
      </c>
      <c r="R149" s="59">
        <v>0</v>
      </c>
      <c r="S149" s="58" t="s">
        <v>531</v>
      </c>
      <c r="T149" s="59">
        <v>50</v>
      </c>
      <c r="U149" s="59">
        <v>60</v>
      </c>
      <c r="V149" s="60">
        <v>0.1</v>
      </c>
      <c r="W149" s="65" t="s">
        <v>173</v>
      </c>
      <c r="X149" s="65" t="s">
        <v>174</v>
      </c>
      <c r="Y149" s="58" t="s">
        <v>906</v>
      </c>
      <c r="Z149" s="65" t="s">
        <v>74</v>
      </c>
      <c r="AA149" s="72">
        <v>71.2</v>
      </c>
      <c r="AB149" s="73">
        <v>64.8</v>
      </c>
      <c r="AC149" s="62">
        <f t="shared" si="6"/>
        <v>4613.76</v>
      </c>
      <c r="AD149" s="60">
        <v>0</v>
      </c>
      <c r="AE149" s="62">
        <f t="shared" si="7"/>
        <v>0</v>
      </c>
      <c r="AF149" s="62">
        <f t="shared" si="8"/>
        <v>5085.1360000000004</v>
      </c>
      <c r="AG149" s="58" t="s">
        <v>500</v>
      </c>
      <c r="AH149" s="58" t="s">
        <v>55</v>
      </c>
      <c r="AI149" s="58" t="s">
        <v>500</v>
      </c>
      <c r="AJ149" s="58" t="s">
        <v>55</v>
      </c>
    </row>
    <row r="150" spans="1:36">
      <c r="A150" s="65" t="s">
        <v>72</v>
      </c>
      <c r="B150" s="58" t="s">
        <v>57</v>
      </c>
      <c r="C150" s="64" t="s">
        <v>501</v>
      </c>
      <c r="D150" s="59">
        <v>2022</v>
      </c>
      <c r="E150" s="64" t="s">
        <v>55</v>
      </c>
      <c r="F150" s="76">
        <v>44705</v>
      </c>
      <c r="G150" s="58" t="s">
        <v>574</v>
      </c>
      <c r="H150" s="58" t="s">
        <v>578</v>
      </c>
      <c r="I150" s="64" t="s">
        <v>501</v>
      </c>
      <c r="J150" s="58" t="s">
        <v>485</v>
      </c>
      <c r="K150" s="58" t="s">
        <v>557</v>
      </c>
      <c r="L150" s="58" t="s">
        <v>581</v>
      </c>
      <c r="M150" s="58" t="s">
        <v>526</v>
      </c>
      <c r="N150" s="58" t="s">
        <v>720</v>
      </c>
      <c r="O150" s="58" t="s">
        <v>483</v>
      </c>
      <c r="P150" s="58" t="s">
        <v>530</v>
      </c>
      <c r="Q150" s="58" t="s">
        <v>483</v>
      </c>
      <c r="R150" s="59">
        <v>0</v>
      </c>
      <c r="S150" s="58" t="s">
        <v>531</v>
      </c>
      <c r="T150" s="59">
        <v>50</v>
      </c>
      <c r="U150" s="59">
        <v>60</v>
      </c>
      <c r="V150" s="60">
        <v>0.1</v>
      </c>
      <c r="W150" s="65" t="s">
        <v>173</v>
      </c>
      <c r="X150" s="65" t="s">
        <v>174</v>
      </c>
      <c r="Y150" s="58" t="s">
        <v>906</v>
      </c>
      <c r="Z150" s="65" t="s">
        <v>74</v>
      </c>
      <c r="AA150" s="72">
        <v>71.2</v>
      </c>
      <c r="AB150" s="73">
        <v>64.8</v>
      </c>
      <c r="AC150" s="62">
        <f t="shared" si="6"/>
        <v>4613.76</v>
      </c>
      <c r="AD150" s="60">
        <v>0</v>
      </c>
      <c r="AE150" s="62">
        <f t="shared" si="7"/>
        <v>0</v>
      </c>
      <c r="AF150" s="62">
        <f t="shared" si="8"/>
        <v>5085.1360000000004</v>
      </c>
      <c r="AG150" s="58" t="s">
        <v>500</v>
      </c>
      <c r="AH150" s="58" t="s">
        <v>55</v>
      </c>
      <c r="AI150" s="58" t="s">
        <v>500</v>
      </c>
      <c r="AJ150" s="58" t="s">
        <v>55</v>
      </c>
    </row>
    <row r="151" spans="1:36">
      <c r="A151" s="65" t="s">
        <v>62</v>
      </c>
      <c r="B151" s="58" t="s">
        <v>57</v>
      </c>
      <c r="C151" s="64" t="s">
        <v>501</v>
      </c>
      <c r="D151" s="59">
        <v>2022</v>
      </c>
      <c r="E151" s="64" t="s">
        <v>55</v>
      </c>
      <c r="F151" s="76">
        <v>44705</v>
      </c>
      <c r="G151" s="58" t="s">
        <v>574</v>
      </c>
      <c r="H151" s="58" t="s">
        <v>579</v>
      </c>
      <c r="I151" s="64" t="s">
        <v>501</v>
      </c>
      <c r="J151" s="58" t="s">
        <v>485</v>
      </c>
      <c r="K151" s="58" t="s">
        <v>557</v>
      </c>
      <c r="L151" s="58" t="s">
        <v>581</v>
      </c>
      <c r="M151" s="58" t="s">
        <v>526</v>
      </c>
      <c r="N151" s="58" t="s">
        <v>721</v>
      </c>
      <c r="O151" s="58" t="s">
        <v>483</v>
      </c>
      <c r="P151" s="58" t="s">
        <v>530</v>
      </c>
      <c r="Q151" s="58" t="s">
        <v>483</v>
      </c>
      <c r="R151" s="59">
        <v>0</v>
      </c>
      <c r="S151" s="58" t="s">
        <v>531</v>
      </c>
      <c r="T151" s="59">
        <v>50</v>
      </c>
      <c r="U151" s="59">
        <v>60</v>
      </c>
      <c r="V151" s="60">
        <v>0.1</v>
      </c>
      <c r="W151" s="65" t="s">
        <v>173</v>
      </c>
      <c r="X151" s="65" t="s">
        <v>174</v>
      </c>
      <c r="Y151" s="58" t="s">
        <v>906</v>
      </c>
      <c r="Z151" s="65" t="s">
        <v>74</v>
      </c>
      <c r="AA151" s="72">
        <v>71.2</v>
      </c>
      <c r="AB151" s="73">
        <v>91.4</v>
      </c>
      <c r="AC151" s="62">
        <f t="shared" si="6"/>
        <v>6507.68</v>
      </c>
      <c r="AD151" s="60">
        <v>0</v>
      </c>
      <c r="AE151" s="62">
        <f t="shared" si="7"/>
        <v>0</v>
      </c>
      <c r="AF151" s="62">
        <f t="shared" si="8"/>
        <v>7168.4480000000003</v>
      </c>
      <c r="AG151" s="58" t="s">
        <v>500</v>
      </c>
      <c r="AH151" s="58" t="s">
        <v>55</v>
      </c>
      <c r="AI151" s="58" t="s">
        <v>500</v>
      </c>
      <c r="AJ151" s="58" t="s">
        <v>55</v>
      </c>
    </row>
    <row r="152" spans="1:36">
      <c r="A152" s="65" t="s">
        <v>64</v>
      </c>
      <c r="B152" s="58" t="s">
        <v>57</v>
      </c>
      <c r="C152" s="64" t="s">
        <v>501</v>
      </c>
      <c r="D152" s="59">
        <v>2022</v>
      </c>
      <c r="E152" s="64" t="s">
        <v>55</v>
      </c>
      <c r="F152" s="76">
        <v>44705</v>
      </c>
      <c r="G152" s="58" t="s">
        <v>574</v>
      </c>
      <c r="H152" s="58" t="s">
        <v>580</v>
      </c>
      <c r="I152" s="64" t="s">
        <v>501</v>
      </c>
      <c r="J152" s="58" t="s">
        <v>485</v>
      </c>
      <c r="K152" s="58" t="s">
        <v>557</v>
      </c>
      <c r="L152" s="58" t="s">
        <v>581</v>
      </c>
      <c r="M152" s="58" t="s">
        <v>526</v>
      </c>
      <c r="N152" s="58" t="s">
        <v>722</v>
      </c>
      <c r="O152" s="58" t="s">
        <v>483</v>
      </c>
      <c r="P152" s="58" t="s">
        <v>530</v>
      </c>
      <c r="Q152" s="58" t="s">
        <v>483</v>
      </c>
      <c r="R152" s="59">
        <v>0</v>
      </c>
      <c r="S152" s="58" t="s">
        <v>531</v>
      </c>
      <c r="T152" s="59">
        <v>50</v>
      </c>
      <c r="U152" s="59">
        <v>60</v>
      </c>
      <c r="V152" s="60">
        <v>0.1</v>
      </c>
      <c r="W152" s="65" t="s">
        <v>173</v>
      </c>
      <c r="X152" s="65" t="s">
        <v>174</v>
      </c>
      <c r="Y152" s="58" t="s">
        <v>906</v>
      </c>
      <c r="Z152" s="65" t="s">
        <v>74</v>
      </c>
      <c r="AA152" s="72">
        <v>71.2</v>
      </c>
      <c r="AB152" s="73">
        <v>91.4</v>
      </c>
      <c r="AC152" s="62">
        <f t="shared" si="6"/>
        <v>6507.68</v>
      </c>
      <c r="AD152" s="60">
        <v>0</v>
      </c>
      <c r="AE152" s="62">
        <f t="shared" si="7"/>
        <v>0</v>
      </c>
      <c r="AF152" s="62">
        <f t="shared" si="8"/>
        <v>7168.4480000000003</v>
      </c>
      <c r="AG152" s="58" t="s">
        <v>500</v>
      </c>
      <c r="AH152" s="58" t="s">
        <v>55</v>
      </c>
      <c r="AI152" s="58" t="s">
        <v>500</v>
      </c>
      <c r="AJ152" s="58" t="s">
        <v>55</v>
      </c>
    </row>
    <row r="153" spans="1:36">
      <c r="A153" s="65" t="s">
        <v>64</v>
      </c>
      <c r="B153" s="58" t="s">
        <v>57</v>
      </c>
      <c r="C153" s="64" t="s">
        <v>501</v>
      </c>
      <c r="D153" s="59">
        <v>2022</v>
      </c>
      <c r="E153" s="64" t="s">
        <v>55</v>
      </c>
      <c r="F153" s="76">
        <v>44705</v>
      </c>
      <c r="G153" s="58" t="s">
        <v>574</v>
      </c>
      <c r="H153" s="58" t="s">
        <v>580</v>
      </c>
      <c r="I153" s="64" t="s">
        <v>501</v>
      </c>
      <c r="J153" s="58" t="s">
        <v>485</v>
      </c>
      <c r="K153" s="58" t="s">
        <v>557</v>
      </c>
      <c r="L153" s="58" t="s">
        <v>581</v>
      </c>
      <c r="M153" s="58" t="s">
        <v>526</v>
      </c>
      <c r="N153" s="58" t="s">
        <v>723</v>
      </c>
      <c r="O153" s="58" t="s">
        <v>483</v>
      </c>
      <c r="P153" s="58" t="s">
        <v>530</v>
      </c>
      <c r="Q153" s="58" t="s">
        <v>483</v>
      </c>
      <c r="R153" s="59">
        <v>0</v>
      </c>
      <c r="S153" s="58" t="s">
        <v>531</v>
      </c>
      <c r="T153" s="59">
        <v>50</v>
      </c>
      <c r="U153" s="59">
        <v>60</v>
      </c>
      <c r="V153" s="60">
        <v>0.1</v>
      </c>
      <c r="W153" s="65" t="s">
        <v>173</v>
      </c>
      <c r="X153" s="65" t="s">
        <v>174</v>
      </c>
      <c r="Y153" s="58" t="s">
        <v>906</v>
      </c>
      <c r="Z153" s="65" t="s">
        <v>68</v>
      </c>
      <c r="AA153" s="72">
        <v>72.600000000000009</v>
      </c>
      <c r="AB153" s="73">
        <v>91.4</v>
      </c>
      <c r="AC153" s="62">
        <f t="shared" si="6"/>
        <v>6635.6400000000012</v>
      </c>
      <c r="AD153" s="60">
        <v>0</v>
      </c>
      <c r="AE153" s="62">
        <f t="shared" si="7"/>
        <v>0</v>
      </c>
      <c r="AF153" s="62">
        <f t="shared" si="8"/>
        <v>7309.2040000000015</v>
      </c>
      <c r="AG153" s="58" t="s">
        <v>500</v>
      </c>
      <c r="AH153" s="58" t="s">
        <v>55</v>
      </c>
      <c r="AI153" s="58" t="s">
        <v>500</v>
      </c>
      <c r="AJ153" s="58" t="s">
        <v>55</v>
      </c>
    </row>
    <row r="154" spans="1:36">
      <c r="A154" s="65" t="s">
        <v>62</v>
      </c>
      <c r="B154" s="58" t="s">
        <v>57</v>
      </c>
      <c r="C154" s="64" t="s">
        <v>501</v>
      </c>
      <c r="D154" s="59">
        <v>2022</v>
      </c>
      <c r="E154" s="64" t="s">
        <v>55</v>
      </c>
      <c r="F154" s="76">
        <v>44705</v>
      </c>
      <c r="G154" s="58" t="s">
        <v>574</v>
      </c>
      <c r="H154" s="58" t="s">
        <v>579</v>
      </c>
      <c r="I154" s="64" t="s">
        <v>501</v>
      </c>
      <c r="J154" s="58" t="s">
        <v>485</v>
      </c>
      <c r="K154" s="58" t="s">
        <v>557</v>
      </c>
      <c r="L154" s="58" t="s">
        <v>581</v>
      </c>
      <c r="M154" s="58" t="s">
        <v>526</v>
      </c>
      <c r="N154" s="58" t="s">
        <v>724</v>
      </c>
      <c r="O154" s="58" t="s">
        <v>483</v>
      </c>
      <c r="P154" s="58" t="s">
        <v>530</v>
      </c>
      <c r="Q154" s="58" t="s">
        <v>483</v>
      </c>
      <c r="R154" s="59">
        <v>0</v>
      </c>
      <c r="S154" s="58" t="s">
        <v>531</v>
      </c>
      <c r="T154" s="59">
        <v>50</v>
      </c>
      <c r="U154" s="59">
        <v>60</v>
      </c>
      <c r="V154" s="60">
        <v>0.1</v>
      </c>
      <c r="W154" s="65" t="s">
        <v>173</v>
      </c>
      <c r="X154" s="65" t="s">
        <v>174</v>
      </c>
      <c r="Y154" s="58" t="s">
        <v>906</v>
      </c>
      <c r="Z154" s="65" t="s">
        <v>68</v>
      </c>
      <c r="AA154" s="72">
        <v>72.600000000000009</v>
      </c>
      <c r="AB154" s="73">
        <v>91.4</v>
      </c>
      <c r="AC154" s="62">
        <f t="shared" si="6"/>
        <v>6635.6400000000012</v>
      </c>
      <c r="AD154" s="60">
        <v>0</v>
      </c>
      <c r="AE154" s="62">
        <f t="shared" si="7"/>
        <v>0</v>
      </c>
      <c r="AF154" s="62">
        <f t="shared" si="8"/>
        <v>7309.2040000000015</v>
      </c>
      <c r="AG154" s="58" t="s">
        <v>500</v>
      </c>
      <c r="AH154" s="58" t="s">
        <v>55</v>
      </c>
      <c r="AI154" s="58" t="s">
        <v>500</v>
      </c>
      <c r="AJ154" s="58" t="s">
        <v>55</v>
      </c>
    </row>
    <row r="155" spans="1:36">
      <c r="A155" s="65" t="s">
        <v>72</v>
      </c>
      <c r="B155" s="58" t="s">
        <v>57</v>
      </c>
      <c r="C155" s="64" t="s">
        <v>501</v>
      </c>
      <c r="D155" s="59">
        <v>2022</v>
      </c>
      <c r="E155" s="64" t="s">
        <v>55</v>
      </c>
      <c r="F155" s="76">
        <v>44705</v>
      </c>
      <c r="G155" s="58" t="s">
        <v>574</v>
      </c>
      <c r="H155" s="58" t="s">
        <v>578</v>
      </c>
      <c r="I155" s="64" t="s">
        <v>501</v>
      </c>
      <c r="J155" s="58" t="s">
        <v>485</v>
      </c>
      <c r="K155" s="58" t="s">
        <v>557</v>
      </c>
      <c r="L155" s="58" t="s">
        <v>581</v>
      </c>
      <c r="M155" s="58" t="s">
        <v>526</v>
      </c>
      <c r="N155" s="58" t="s">
        <v>725</v>
      </c>
      <c r="O155" s="58" t="s">
        <v>483</v>
      </c>
      <c r="P155" s="58" t="s">
        <v>530</v>
      </c>
      <c r="Q155" s="58" t="s">
        <v>483</v>
      </c>
      <c r="R155" s="59">
        <v>0</v>
      </c>
      <c r="S155" s="58" t="s">
        <v>531</v>
      </c>
      <c r="T155" s="59">
        <v>50</v>
      </c>
      <c r="U155" s="59">
        <v>60</v>
      </c>
      <c r="V155" s="60">
        <v>0.1</v>
      </c>
      <c r="W155" s="65" t="s">
        <v>173</v>
      </c>
      <c r="X155" s="65" t="s">
        <v>174</v>
      </c>
      <c r="Y155" s="58" t="s">
        <v>906</v>
      </c>
      <c r="Z155" s="65" t="s">
        <v>68</v>
      </c>
      <c r="AA155" s="72">
        <v>72.600000000000009</v>
      </c>
      <c r="AB155" s="73">
        <v>91.4</v>
      </c>
      <c r="AC155" s="62">
        <f t="shared" si="6"/>
        <v>6635.6400000000012</v>
      </c>
      <c r="AD155" s="60">
        <v>0</v>
      </c>
      <c r="AE155" s="62">
        <f t="shared" si="7"/>
        <v>0</v>
      </c>
      <c r="AF155" s="62">
        <f t="shared" si="8"/>
        <v>7309.2040000000015</v>
      </c>
      <c r="AG155" s="58" t="s">
        <v>500</v>
      </c>
      <c r="AH155" s="58" t="s">
        <v>55</v>
      </c>
      <c r="AI155" s="58" t="s">
        <v>500</v>
      </c>
      <c r="AJ155" s="58" t="s">
        <v>55</v>
      </c>
    </row>
    <row r="156" spans="1:36">
      <c r="A156" s="65" t="s">
        <v>56</v>
      </c>
      <c r="B156" s="58" t="s">
        <v>57</v>
      </c>
      <c r="C156" s="64" t="s">
        <v>501</v>
      </c>
      <c r="D156" s="59">
        <v>2022</v>
      </c>
      <c r="E156" s="64" t="s">
        <v>55</v>
      </c>
      <c r="F156" s="76">
        <v>44705</v>
      </c>
      <c r="G156" s="58" t="s">
        <v>574</v>
      </c>
      <c r="H156" s="58" t="s">
        <v>576</v>
      </c>
      <c r="I156" s="64" t="s">
        <v>501</v>
      </c>
      <c r="J156" s="58" t="s">
        <v>485</v>
      </c>
      <c r="K156" s="58" t="s">
        <v>557</v>
      </c>
      <c r="L156" s="58" t="s">
        <v>581</v>
      </c>
      <c r="M156" s="58" t="s">
        <v>526</v>
      </c>
      <c r="N156" s="58" t="s">
        <v>726</v>
      </c>
      <c r="O156" s="58" t="s">
        <v>483</v>
      </c>
      <c r="P156" s="58" t="s">
        <v>530</v>
      </c>
      <c r="Q156" s="58" t="s">
        <v>483</v>
      </c>
      <c r="R156" s="59">
        <v>0</v>
      </c>
      <c r="S156" s="58" t="s">
        <v>531</v>
      </c>
      <c r="T156" s="59">
        <v>50</v>
      </c>
      <c r="U156" s="59">
        <v>60</v>
      </c>
      <c r="V156" s="60">
        <v>0.1</v>
      </c>
      <c r="W156" s="65" t="s">
        <v>173</v>
      </c>
      <c r="X156" s="65" t="s">
        <v>174</v>
      </c>
      <c r="Y156" s="58" t="s">
        <v>906</v>
      </c>
      <c r="Z156" s="65" t="s">
        <v>68</v>
      </c>
      <c r="AA156" s="72">
        <v>72.600000000000009</v>
      </c>
      <c r="AB156" s="73">
        <v>91.4</v>
      </c>
      <c r="AC156" s="62">
        <f t="shared" si="6"/>
        <v>6635.6400000000012</v>
      </c>
      <c r="AD156" s="60">
        <v>0</v>
      </c>
      <c r="AE156" s="62">
        <f t="shared" si="7"/>
        <v>0</v>
      </c>
      <c r="AF156" s="62">
        <f t="shared" si="8"/>
        <v>7309.2040000000015</v>
      </c>
      <c r="AG156" s="58" t="s">
        <v>500</v>
      </c>
      <c r="AH156" s="58" t="s">
        <v>55</v>
      </c>
      <c r="AI156" s="58" t="s">
        <v>500</v>
      </c>
      <c r="AJ156" s="58" t="s">
        <v>55</v>
      </c>
    </row>
    <row r="157" spans="1:36">
      <c r="A157" s="65" t="s">
        <v>70</v>
      </c>
      <c r="B157" s="58" t="s">
        <v>57</v>
      </c>
      <c r="C157" s="64" t="s">
        <v>501</v>
      </c>
      <c r="D157" s="59">
        <v>2022</v>
      </c>
      <c r="E157" s="64" t="s">
        <v>55</v>
      </c>
      <c r="F157" s="76">
        <v>44705</v>
      </c>
      <c r="G157" s="58" t="s">
        <v>574</v>
      </c>
      <c r="H157" s="58" t="s">
        <v>577</v>
      </c>
      <c r="I157" s="64" t="s">
        <v>501</v>
      </c>
      <c r="J157" s="58" t="s">
        <v>485</v>
      </c>
      <c r="K157" s="58" t="s">
        <v>557</v>
      </c>
      <c r="L157" s="58" t="s">
        <v>581</v>
      </c>
      <c r="M157" s="58" t="s">
        <v>526</v>
      </c>
      <c r="N157" s="58" t="s">
        <v>727</v>
      </c>
      <c r="O157" s="58" t="s">
        <v>483</v>
      </c>
      <c r="P157" s="58" t="s">
        <v>530</v>
      </c>
      <c r="Q157" s="58" t="s">
        <v>483</v>
      </c>
      <c r="R157" s="59">
        <v>0</v>
      </c>
      <c r="S157" s="58" t="s">
        <v>531</v>
      </c>
      <c r="T157" s="59">
        <v>50</v>
      </c>
      <c r="U157" s="59">
        <v>60</v>
      </c>
      <c r="V157" s="60">
        <v>0.1</v>
      </c>
      <c r="W157" s="65" t="s">
        <v>173</v>
      </c>
      <c r="X157" s="65" t="s">
        <v>174</v>
      </c>
      <c r="Y157" s="58" t="s">
        <v>906</v>
      </c>
      <c r="Z157" s="65" t="s">
        <v>68</v>
      </c>
      <c r="AA157" s="72">
        <v>72.600000000000009</v>
      </c>
      <c r="AB157" s="73">
        <v>25.5</v>
      </c>
      <c r="AC157" s="62">
        <f t="shared" si="6"/>
        <v>1851.3000000000002</v>
      </c>
      <c r="AD157" s="60">
        <v>0</v>
      </c>
      <c r="AE157" s="62">
        <f t="shared" si="7"/>
        <v>0</v>
      </c>
      <c r="AF157" s="62">
        <f t="shared" si="8"/>
        <v>2046.4300000000003</v>
      </c>
      <c r="AG157" s="58" t="s">
        <v>500</v>
      </c>
      <c r="AH157" s="58" t="s">
        <v>55</v>
      </c>
      <c r="AI157" s="58" t="s">
        <v>500</v>
      </c>
      <c r="AJ157" s="58" t="s">
        <v>55</v>
      </c>
    </row>
    <row r="158" spans="1:36">
      <c r="A158" s="65" t="s">
        <v>66</v>
      </c>
      <c r="B158" s="58" t="s">
        <v>57</v>
      </c>
      <c r="C158" s="64" t="s">
        <v>501</v>
      </c>
      <c r="D158" s="59">
        <v>2022</v>
      </c>
      <c r="E158" s="64" t="s">
        <v>55</v>
      </c>
      <c r="F158" s="76">
        <v>44705</v>
      </c>
      <c r="G158" s="58" t="s">
        <v>574</v>
      </c>
      <c r="H158" s="58" t="s">
        <v>575</v>
      </c>
      <c r="I158" s="64" t="s">
        <v>501</v>
      </c>
      <c r="J158" s="58" t="s">
        <v>485</v>
      </c>
      <c r="K158" s="58" t="s">
        <v>557</v>
      </c>
      <c r="L158" s="58" t="s">
        <v>581</v>
      </c>
      <c r="M158" s="58" t="s">
        <v>526</v>
      </c>
      <c r="N158" s="58" t="s">
        <v>728</v>
      </c>
      <c r="O158" s="58" t="s">
        <v>483</v>
      </c>
      <c r="P158" s="58" t="s">
        <v>530</v>
      </c>
      <c r="Q158" s="58" t="s">
        <v>483</v>
      </c>
      <c r="R158" s="59">
        <v>0</v>
      </c>
      <c r="S158" s="58" t="s">
        <v>531</v>
      </c>
      <c r="T158" s="59">
        <v>50</v>
      </c>
      <c r="U158" s="59">
        <v>60</v>
      </c>
      <c r="V158" s="60">
        <v>0.1</v>
      </c>
      <c r="W158" s="65" t="s">
        <v>173</v>
      </c>
      <c r="X158" s="65" t="s">
        <v>174</v>
      </c>
      <c r="Y158" s="58" t="s">
        <v>906</v>
      </c>
      <c r="Z158" s="65" t="s">
        <v>68</v>
      </c>
      <c r="AA158" s="72">
        <v>72.600000000000009</v>
      </c>
      <c r="AB158" s="73">
        <v>25.5</v>
      </c>
      <c r="AC158" s="62">
        <f t="shared" si="6"/>
        <v>1851.3000000000002</v>
      </c>
      <c r="AD158" s="60">
        <v>0</v>
      </c>
      <c r="AE158" s="62">
        <f t="shared" si="7"/>
        <v>0</v>
      </c>
      <c r="AF158" s="62">
        <f t="shared" si="8"/>
        <v>2046.4300000000003</v>
      </c>
      <c r="AG158" s="58" t="s">
        <v>500</v>
      </c>
      <c r="AH158" s="58" t="s">
        <v>55</v>
      </c>
      <c r="AI158" s="58" t="s">
        <v>500</v>
      </c>
      <c r="AJ158" s="58" t="s">
        <v>55</v>
      </c>
    </row>
    <row r="159" spans="1:36">
      <c r="A159" s="65" t="s">
        <v>66</v>
      </c>
      <c r="B159" s="58" t="s">
        <v>57</v>
      </c>
      <c r="C159" s="64" t="s">
        <v>501</v>
      </c>
      <c r="D159" s="59">
        <v>2022</v>
      </c>
      <c r="E159" s="64" t="s">
        <v>55</v>
      </c>
      <c r="F159" s="76">
        <v>44705</v>
      </c>
      <c r="G159" s="58" t="s">
        <v>574</v>
      </c>
      <c r="H159" s="58" t="s">
        <v>575</v>
      </c>
      <c r="I159" s="64" t="s">
        <v>501</v>
      </c>
      <c r="J159" s="58" t="s">
        <v>485</v>
      </c>
      <c r="K159" s="58" t="s">
        <v>557</v>
      </c>
      <c r="L159" s="58" t="s">
        <v>581</v>
      </c>
      <c r="M159" s="58" t="s">
        <v>526</v>
      </c>
      <c r="N159" s="58" t="s">
        <v>729</v>
      </c>
      <c r="O159" s="58" t="s">
        <v>483</v>
      </c>
      <c r="P159" s="58" t="s">
        <v>530</v>
      </c>
      <c r="Q159" s="58" t="s">
        <v>483</v>
      </c>
      <c r="R159" s="59">
        <v>0</v>
      </c>
      <c r="S159" s="58" t="s">
        <v>531</v>
      </c>
      <c r="T159" s="59">
        <v>50</v>
      </c>
      <c r="U159" s="59">
        <v>60</v>
      </c>
      <c r="V159" s="60">
        <v>0.1</v>
      </c>
      <c r="W159" s="65" t="s">
        <v>192</v>
      </c>
      <c r="X159" s="65" t="s">
        <v>193</v>
      </c>
      <c r="Y159" s="58" t="s">
        <v>906</v>
      </c>
      <c r="Z159" s="65" t="s">
        <v>68</v>
      </c>
      <c r="AA159" s="72">
        <v>86.7</v>
      </c>
      <c r="AB159" s="73">
        <v>25.5</v>
      </c>
      <c r="AC159" s="62">
        <f t="shared" si="6"/>
        <v>2210.85</v>
      </c>
      <c r="AD159" s="60">
        <v>0</v>
      </c>
      <c r="AE159" s="62">
        <f t="shared" si="7"/>
        <v>0</v>
      </c>
      <c r="AF159" s="62">
        <f t="shared" si="8"/>
        <v>2441.9349999999999</v>
      </c>
      <c r="AG159" s="58" t="s">
        <v>500</v>
      </c>
      <c r="AH159" s="58" t="s">
        <v>55</v>
      </c>
      <c r="AI159" s="58" t="s">
        <v>500</v>
      </c>
      <c r="AJ159" s="58" t="s">
        <v>55</v>
      </c>
    </row>
    <row r="160" spans="1:36">
      <c r="A160" s="65" t="s">
        <v>56</v>
      </c>
      <c r="B160" s="58" t="s">
        <v>57</v>
      </c>
      <c r="C160" s="64" t="s">
        <v>501</v>
      </c>
      <c r="D160" s="59">
        <v>2022</v>
      </c>
      <c r="E160" s="64" t="s">
        <v>55</v>
      </c>
      <c r="F160" s="76">
        <v>44705</v>
      </c>
      <c r="G160" s="58" t="s">
        <v>574</v>
      </c>
      <c r="H160" s="58" t="s">
        <v>576</v>
      </c>
      <c r="I160" s="64" t="s">
        <v>501</v>
      </c>
      <c r="J160" s="58" t="s">
        <v>485</v>
      </c>
      <c r="K160" s="58" t="s">
        <v>557</v>
      </c>
      <c r="L160" s="58" t="s">
        <v>581</v>
      </c>
      <c r="M160" s="58" t="s">
        <v>526</v>
      </c>
      <c r="N160" s="58" t="s">
        <v>730</v>
      </c>
      <c r="O160" s="58" t="s">
        <v>483</v>
      </c>
      <c r="P160" s="58" t="s">
        <v>530</v>
      </c>
      <c r="Q160" s="58" t="s">
        <v>483</v>
      </c>
      <c r="R160" s="59">
        <v>0</v>
      </c>
      <c r="S160" s="58" t="s">
        <v>531</v>
      </c>
      <c r="T160" s="59">
        <v>50</v>
      </c>
      <c r="U160" s="59">
        <v>60</v>
      </c>
      <c r="V160" s="60">
        <v>0.1</v>
      </c>
      <c r="W160" s="65" t="s">
        <v>192</v>
      </c>
      <c r="X160" s="65" t="s">
        <v>193</v>
      </c>
      <c r="Y160" s="58" t="s">
        <v>906</v>
      </c>
      <c r="Z160" s="65" t="s">
        <v>68</v>
      </c>
      <c r="AA160" s="72">
        <v>86.7</v>
      </c>
      <c r="AB160" s="73">
        <v>25.5</v>
      </c>
      <c r="AC160" s="62">
        <f t="shared" si="6"/>
        <v>2210.85</v>
      </c>
      <c r="AD160" s="60">
        <v>0</v>
      </c>
      <c r="AE160" s="62">
        <f t="shared" si="7"/>
        <v>0</v>
      </c>
      <c r="AF160" s="62">
        <f t="shared" si="8"/>
        <v>2441.9349999999999</v>
      </c>
      <c r="AG160" s="58" t="s">
        <v>500</v>
      </c>
      <c r="AH160" s="58" t="s">
        <v>55</v>
      </c>
      <c r="AI160" s="58" t="s">
        <v>500</v>
      </c>
      <c r="AJ160" s="58" t="s">
        <v>55</v>
      </c>
    </row>
    <row r="161" spans="1:36">
      <c r="A161" s="65" t="s">
        <v>70</v>
      </c>
      <c r="B161" s="58" t="s">
        <v>57</v>
      </c>
      <c r="C161" s="64" t="s">
        <v>501</v>
      </c>
      <c r="D161" s="59">
        <v>2022</v>
      </c>
      <c r="E161" s="64" t="s">
        <v>55</v>
      </c>
      <c r="F161" s="76">
        <v>44705</v>
      </c>
      <c r="G161" s="58" t="s">
        <v>574</v>
      </c>
      <c r="H161" s="58" t="s">
        <v>577</v>
      </c>
      <c r="I161" s="64" t="s">
        <v>501</v>
      </c>
      <c r="J161" s="58" t="s">
        <v>485</v>
      </c>
      <c r="K161" s="58" t="s">
        <v>557</v>
      </c>
      <c r="L161" s="58" t="s">
        <v>581</v>
      </c>
      <c r="M161" s="58" t="s">
        <v>526</v>
      </c>
      <c r="N161" s="58" t="s">
        <v>731</v>
      </c>
      <c r="O161" s="58" t="s">
        <v>483</v>
      </c>
      <c r="P161" s="58" t="s">
        <v>530</v>
      </c>
      <c r="Q161" s="58" t="s">
        <v>483</v>
      </c>
      <c r="R161" s="59">
        <v>0</v>
      </c>
      <c r="S161" s="58" t="s">
        <v>531</v>
      </c>
      <c r="T161" s="59">
        <v>50</v>
      </c>
      <c r="U161" s="59">
        <v>60</v>
      </c>
      <c r="V161" s="60">
        <v>0.1</v>
      </c>
      <c r="W161" s="65" t="s">
        <v>192</v>
      </c>
      <c r="X161" s="65" t="s">
        <v>193</v>
      </c>
      <c r="Y161" s="58" t="s">
        <v>906</v>
      </c>
      <c r="Z161" s="65" t="s">
        <v>68</v>
      </c>
      <c r="AA161" s="72">
        <v>86.7</v>
      </c>
      <c r="AB161" s="73">
        <v>25.5</v>
      </c>
      <c r="AC161" s="62">
        <f t="shared" si="6"/>
        <v>2210.85</v>
      </c>
      <c r="AD161" s="60">
        <v>0</v>
      </c>
      <c r="AE161" s="62">
        <f t="shared" si="7"/>
        <v>0</v>
      </c>
      <c r="AF161" s="62">
        <f t="shared" si="8"/>
        <v>2441.9349999999999</v>
      </c>
      <c r="AG161" s="58" t="s">
        <v>500</v>
      </c>
      <c r="AH161" s="58" t="s">
        <v>55</v>
      </c>
      <c r="AI161" s="58" t="s">
        <v>500</v>
      </c>
      <c r="AJ161" s="58" t="s">
        <v>55</v>
      </c>
    </row>
    <row r="162" spans="1:36">
      <c r="A162" s="65" t="s">
        <v>72</v>
      </c>
      <c r="B162" s="58" t="s">
        <v>57</v>
      </c>
      <c r="C162" s="64" t="s">
        <v>501</v>
      </c>
      <c r="D162" s="59">
        <v>2022</v>
      </c>
      <c r="E162" s="64" t="s">
        <v>55</v>
      </c>
      <c r="F162" s="76">
        <v>44705</v>
      </c>
      <c r="G162" s="58" t="s">
        <v>574</v>
      </c>
      <c r="H162" s="58" t="s">
        <v>578</v>
      </c>
      <c r="I162" s="64" t="s">
        <v>501</v>
      </c>
      <c r="J162" s="58" t="s">
        <v>485</v>
      </c>
      <c r="K162" s="58" t="s">
        <v>557</v>
      </c>
      <c r="L162" s="58" t="s">
        <v>581</v>
      </c>
      <c r="M162" s="58" t="s">
        <v>526</v>
      </c>
      <c r="N162" s="58" t="s">
        <v>732</v>
      </c>
      <c r="O162" s="58" t="s">
        <v>483</v>
      </c>
      <c r="P162" s="58" t="s">
        <v>530</v>
      </c>
      <c r="Q162" s="58" t="s">
        <v>483</v>
      </c>
      <c r="R162" s="59">
        <v>0</v>
      </c>
      <c r="S162" s="58" t="s">
        <v>531</v>
      </c>
      <c r="T162" s="59">
        <v>50</v>
      </c>
      <c r="U162" s="59">
        <v>60</v>
      </c>
      <c r="V162" s="60">
        <v>0.1</v>
      </c>
      <c r="W162" s="65" t="s">
        <v>192</v>
      </c>
      <c r="X162" s="65" t="s">
        <v>193</v>
      </c>
      <c r="Y162" s="58" t="s">
        <v>906</v>
      </c>
      <c r="Z162" s="65" t="s">
        <v>68</v>
      </c>
      <c r="AA162" s="72">
        <v>86.7</v>
      </c>
      <c r="AB162" s="73">
        <v>25.5</v>
      </c>
      <c r="AC162" s="62">
        <f t="shared" si="6"/>
        <v>2210.85</v>
      </c>
      <c r="AD162" s="60">
        <v>0</v>
      </c>
      <c r="AE162" s="62">
        <f t="shared" si="7"/>
        <v>0</v>
      </c>
      <c r="AF162" s="62">
        <f t="shared" si="8"/>
        <v>2441.9349999999999</v>
      </c>
      <c r="AG162" s="58" t="s">
        <v>500</v>
      </c>
      <c r="AH162" s="58" t="s">
        <v>55</v>
      </c>
      <c r="AI162" s="58" t="s">
        <v>500</v>
      </c>
      <c r="AJ162" s="58" t="s">
        <v>55</v>
      </c>
    </row>
    <row r="163" spans="1:36">
      <c r="A163" s="65" t="s">
        <v>62</v>
      </c>
      <c r="B163" s="58" t="s">
        <v>57</v>
      </c>
      <c r="C163" s="64" t="s">
        <v>501</v>
      </c>
      <c r="D163" s="59">
        <v>2022</v>
      </c>
      <c r="E163" s="64" t="s">
        <v>55</v>
      </c>
      <c r="F163" s="76">
        <v>44705</v>
      </c>
      <c r="G163" s="58" t="s">
        <v>574</v>
      </c>
      <c r="H163" s="58" t="s">
        <v>579</v>
      </c>
      <c r="I163" s="64" t="s">
        <v>501</v>
      </c>
      <c r="J163" s="58" t="s">
        <v>485</v>
      </c>
      <c r="K163" s="58" t="s">
        <v>557</v>
      </c>
      <c r="L163" s="58" t="s">
        <v>581</v>
      </c>
      <c r="M163" s="58" t="s">
        <v>526</v>
      </c>
      <c r="N163" s="58" t="s">
        <v>733</v>
      </c>
      <c r="O163" s="58" t="s">
        <v>483</v>
      </c>
      <c r="P163" s="58" t="s">
        <v>530</v>
      </c>
      <c r="Q163" s="58" t="s">
        <v>483</v>
      </c>
      <c r="R163" s="59">
        <v>0</v>
      </c>
      <c r="S163" s="58" t="s">
        <v>531</v>
      </c>
      <c r="T163" s="59">
        <v>50</v>
      </c>
      <c r="U163" s="59">
        <v>60</v>
      </c>
      <c r="V163" s="60">
        <v>0.1</v>
      </c>
      <c r="W163" s="65" t="s">
        <v>192</v>
      </c>
      <c r="X163" s="65" t="s">
        <v>193</v>
      </c>
      <c r="Y163" s="58" t="s">
        <v>906</v>
      </c>
      <c r="Z163" s="65" t="s">
        <v>68</v>
      </c>
      <c r="AA163" s="72">
        <v>86.7</v>
      </c>
      <c r="AB163" s="73">
        <v>60.6</v>
      </c>
      <c r="AC163" s="62">
        <f t="shared" si="6"/>
        <v>5254.02</v>
      </c>
      <c r="AD163" s="60">
        <v>0</v>
      </c>
      <c r="AE163" s="62">
        <f t="shared" si="7"/>
        <v>0</v>
      </c>
      <c r="AF163" s="62">
        <f t="shared" si="8"/>
        <v>5789.4220000000005</v>
      </c>
      <c r="AG163" s="58" t="s">
        <v>500</v>
      </c>
      <c r="AH163" s="58" t="s">
        <v>55</v>
      </c>
      <c r="AI163" s="58" t="s">
        <v>500</v>
      </c>
      <c r="AJ163" s="58" t="s">
        <v>55</v>
      </c>
    </row>
    <row r="164" spans="1:36">
      <c r="A164" s="65" t="s">
        <v>64</v>
      </c>
      <c r="B164" s="58" t="s">
        <v>57</v>
      </c>
      <c r="C164" s="64" t="s">
        <v>501</v>
      </c>
      <c r="D164" s="59">
        <v>2022</v>
      </c>
      <c r="E164" s="64" t="s">
        <v>55</v>
      </c>
      <c r="F164" s="76">
        <v>44705</v>
      </c>
      <c r="G164" s="58" t="s">
        <v>574</v>
      </c>
      <c r="H164" s="58" t="s">
        <v>580</v>
      </c>
      <c r="I164" s="64" t="s">
        <v>501</v>
      </c>
      <c r="J164" s="58" t="s">
        <v>485</v>
      </c>
      <c r="K164" s="58" t="s">
        <v>557</v>
      </c>
      <c r="L164" s="58" t="s">
        <v>581</v>
      </c>
      <c r="M164" s="58" t="s">
        <v>526</v>
      </c>
      <c r="N164" s="58" t="s">
        <v>734</v>
      </c>
      <c r="O164" s="58" t="s">
        <v>483</v>
      </c>
      <c r="P164" s="58" t="s">
        <v>530</v>
      </c>
      <c r="Q164" s="58" t="s">
        <v>483</v>
      </c>
      <c r="R164" s="59">
        <v>0</v>
      </c>
      <c r="S164" s="58" t="s">
        <v>531</v>
      </c>
      <c r="T164" s="59">
        <v>50</v>
      </c>
      <c r="U164" s="59">
        <v>60</v>
      </c>
      <c r="V164" s="60">
        <v>0.1</v>
      </c>
      <c r="W164" s="65" t="s">
        <v>192</v>
      </c>
      <c r="X164" s="65" t="s">
        <v>193</v>
      </c>
      <c r="Y164" s="58" t="s">
        <v>906</v>
      </c>
      <c r="Z164" s="65" t="s">
        <v>68</v>
      </c>
      <c r="AA164" s="72">
        <v>86.7</v>
      </c>
      <c r="AB164" s="73">
        <v>60.6</v>
      </c>
      <c r="AC164" s="62">
        <f t="shared" si="6"/>
        <v>5254.02</v>
      </c>
      <c r="AD164" s="60">
        <v>0</v>
      </c>
      <c r="AE164" s="62">
        <f t="shared" si="7"/>
        <v>0</v>
      </c>
      <c r="AF164" s="62">
        <f t="shared" si="8"/>
        <v>5789.4220000000005</v>
      </c>
      <c r="AG164" s="58" t="s">
        <v>500</v>
      </c>
      <c r="AH164" s="58" t="s">
        <v>55</v>
      </c>
      <c r="AI164" s="58" t="s">
        <v>500</v>
      </c>
      <c r="AJ164" s="58" t="s">
        <v>55</v>
      </c>
    </row>
    <row r="165" spans="1:36">
      <c r="A165" s="65" t="s">
        <v>64</v>
      </c>
      <c r="B165" s="58" t="s">
        <v>57</v>
      </c>
      <c r="C165" s="64" t="s">
        <v>501</v>
      </c>
      <c r="D165" s="59">
        <v>2022</v>
      </c>
      <c r="E165" s="64" t="s">
        <v>55</v>
      </c>
      <c r="F165" s="76">
        <v>44705</v>
      </c>
      <c r="G165" s="58" t="s">
        <v>574</v>
      </c>
      <c r="H165" s="58" t="s">
        <v>580</v>
      </c>
      <c r="I165" s="64" t="s">
        <v>501</v>
      </c>
      <c r="J165" s="58" t="s">
        <v>485</v>
      </c>
      <c r="K165" s="58" t="s">
        <v>557</v>
      </c>
      <c r="L165" s="58" t="s">
        <v>581</v>
      </c>
      <c r="M165" s="58" t="s">
        <v>526</v>
      </c>
      <c r="N165" s="58" t="s">
        <v>735</v>
      </c>
      <c r="O165" s="58" t="s">
        <v>483</v>
      </c>
      <c r="P165" s="58" t="s">
        <v>530</v>
      </c>
      <c r="Q165" s="58" t="s">
        <v>483</v>
      </c>
      <c r="R165" s="59">
        <v>0</v>
      </c>
      <c r="S165" s="58" t="s">
        <v>531</v>
      </c>
      <c r="T165" s="59">
        <v>50</v>
      </c>
      <c r="U165" s="59">
        <v>60</v>
      </c>
      <c r="V165" s="60">
        <v>0.1</v>
      </c>
      <c r="W165" s="65" t="s">
        <v>194</v>
      </c>
      <c r="X165" s="65" t="s">
        <v>195</v>
      </c>
      <c r="Y165" s="58" t="s">
        <v>906</v>
      </c>
      <c r="Z165" s="65" t="s">
        <v>74</v>
      </c>
      <c r="AA165" s="72">
        <v>90.3</v>
      </c>
      <c r="AB165" s="73">
        <v>60.6</v>
      </c>
      <c r="AC165" s="62">
        <f t="shared" si="6"/>
        <v>5472.18</v>
      </c>
      <c r="AD165" s="60">
        <v>0</v>
      </c>
      <c r="AE165" s="62">
        <f t="shared" si="7"/>
        <v>0</v>
      </c>
      <c r="AF165" s="62">
        <f t="shared" si="8"/>
        <v>6029.3980000000001</v>
      </c>
      <c r="AG165" s="58" t="s">
        <v>500</v>
      </c>
      <c r="AH165" s="58" t="s">
        <v>55</v>
      </c>
      <c r="AI165" s="58" t="s">
        <v>500</v>
      </c>
      <c r="AJ165" s="58" t="s">
        <v>55</v>
      </c>
    </row>
    <row r="166" spans="1:36">
      <c r="A166" s="65" t="s">
        <v>62</v>
      </c>
      <c r="B166" s="58" t="s">
        <v>57</v>
      </c>
      <c r="C166" s="64" t="s">
        <v>501</v>
      </c>
      <c r="D166" s="59">
        <v>2022</v>
      </c>
      <c r="E166" s="64" t="s">
        <v>55</v>
      </c>
      <c r="F166" s="76">
        <v>44705</v>
      </c>
      <c r="G166" s="58" t="s">
        <v>574</v>
      </c>
      <c r="H166" s="58" t="s">
        <v>579</v>
      </c>
      <c r="I166" s="64" t="s">
        <v>501</v>
      </c>
      <c r="J166" s="58" t="s">
        <v>485</v>
      </c>
      <c r="K166" s="58" t="s">
        <v>557</v>
      </c>
      <c r="L166" s="58" t="s">
        <v>581</v>
      </c>
      <c r="M166" s="58" t="s">
        <v>526</v>
      </c>
      <c r="N166" s="58" t="s">
        <v>736</v>
      </c>
      <c r="O166" s="58" t="s">
        <v>483</v>
      </c>
      <c r="P166" s="58" t="s">
        <v>530</v>
      </c>
      <c r="Q166" s="58" t="s">
        <v>483</v>
      </c>
      <c r="R166" s="59">
        <v>0</v>
      </c>
      <c r="S166" s="58" t="s">
        <v>531</v>
      </c>
      <c r="T166" s="59">
        <v>50</v>
      </c>
      <c r="U166" s="59">
        <v>60</v>
      </c>
      <c r="V166" s="60">
        <v>0.1</v>
      </c>
      <c r="W166" s="65" t="s">
        <v>194</v>
      </c>
      <c r="X166" s="65" t="s">
        <v>195</v>
      </c>
      <c r="Y166" s="58" t="s">
        <v>906</v>
      </c>
      <c r="Z166" s="65" t="s">
        <v>74</v>
      </c>
      <c r="AA166" s="72">
        <v>90.3</v>
      </c>
      <c r="AB166" s="73">
        <v>60.6</v>
      </c>
      <c r="AC166" s="62">
        <f t="shared" si="6"/>
        <v>5472.18</v>
      </c>
      <c r="AD166" s="60">
        <v>0</v>
      </c>
      <c r="AE166" s="62">
        <f t="shared" si="7"/>
        <v>0</v>
      </c>
      <c r="AF166" s="62">
        <f t="shared" si="8"/>
        <v>6029.3980000000001</v>
      </c>
      <c r="AG166" s="58" t="s">
        <v>500</v>
      </c>
      <c r="AH166" s="58" t="s">
        <v>55</v>
      </c>
      <c r="AI166" s="58" t="s">
        <v>500</v>
      </c>
      <c r="AJ166" s="58" t="s">
        <v>55</v>
      </c>
    </row>
    <row r="167" spans="1:36">
      <c r="A167" s="65" t="s">
        <v>56</v>
      </c>
      <c r="B167" s="58" t="s">
        <v>57</v>
      </c>
      <c r="C167" s="64" t="s">
        <v>501</v>
      </c>
      <c r="D167" s="59">
        <v>2022</v>
      </c>
      <c r="E167" s="64" t="s">
        <v>55</v>
      </c>
      <c r="F167" s="76">
        <v>44705</v>
      </c>
      <c r="G167" s="58" t="s">
        <v>574</v>
      </c>
      <c r="H167" s="58" t="s">
        <v>576</v>
      </c>
      <c r="I167" s="64" t="s">
        <v>501</v>
      </c>
      <c r="J167" s="58" t="s">
        <v>485</v>
      </c>
      <c r="K167" s="58" t="s">
        <v>557</v>
      </c>
      <c r="L167" s="58" t="s">
        <v>581</v>
      </c>
      <c r="M167" s="58" t="s">
        <v>526</v>
      </c>
      <c r="N167" s="58" t="s">
        <v>737</v>
      </c>
      <c r="O167" s="58" t="s">
        <v>483</v>
      </c>
      <c r="P167" s="58" t="s">
        <v>530</v>
      </c>
      <c r="Q167" s="58" t="s">
        <v>483</v>
      </c>
      <c r="R167" s="59">
        <v>0</v>
      </c>
      <c r="S167" s="58" t="s">
        <v>531</v>
      </c>
      <c r="T167" s="59">
        <v>50</v>
      </c>
      <c r="U167" s="59">
        <v>60</v>
      </c>
      <c r="V167" s="60">
        <v>0.1</v>
      </c>
      <c r="W167" s="65" t="s">
        <v>194</v>
      </c>
      <c r="X167" s="65" t="s">
        <v>195</v>
      </c>
      <c r="Y167" s="58" t="s">
        <v>906</v>
      </c>
      <c r="Z167" s="65" t="s">
        <v>74</v>
      </c>
      <c r="AA167" s="72">
        <v>90.3</v>
      </c>
      <c r="AB167" s="73">
        <v>60.6</v>
      </c>
      <c r="AC167" s="62">
        <f t="shared" si="6"/>
        <v>5472.18</v>
      </c>
      <c r="AD167" s="60">
        <v>0</v>
      </c>
      <c r="AE167" s="62">
        <f t="shared" si="7"/>
        <v>0</v>
      </c>
      <c r="AF167" s="62">
        <f t="shared" si="8"/>
        <v>6029.3980000000001</v>
      </c>
      <c r="AG167" s="58" t="s">
        <v>500</v>
      </c>
      <c r="AH167" s="58" t="s">
        <v>55</v>
      </c>
      <c r="AI167" s="58" t="s">
        <v>500</v>
      </c>
      <c r="AJ167" s="58" t="s">
        <v>55</v>
      </c>
    </row>
    <row r="168" spans="1:36">
      <c r="A168" s="65" t="s">
        <v>66</v>
      </c>
      <c r="B168" s="58" t="s">
        <v>57</v>
      </c>
      <c r="C168" s="64" t="s">
        <v>501</v>
      </c>
      <c r="D168" s="59">
        <v>2022</v>
      </c>
      <c r="E168" s="64" t="s">
        <v>55</v>
      </c>
      <c r="F168" s="76">
        <v>44705</v>
      </c>
      <c r="G168" s="58" t="s">
        <v>574</v>
      </c>
      <c r="H168" s="58" t="s">
        <v>575</v>
      </c>
      <c r="I168" s="64" t="s">
        <v>501</v>
      </c>
      <c r="J168" s="58" t="s">
        <v>485</v>
      </c>
      <c r="K168" s="58" t="s">
        <v>557</v>
      </c>
      <c r="L168" s="58" t="s">
        <v>581</v>
      </c>
      <c r="M168" s="58" t="s">
        <v>526</v>
      </c>
      <c r="N168" s="58" t="s">
        <v>738</v>
      </c>
      <c r="O168" s="58" t="s">
        <v>483</v>
      </c>
      <c r="P168" s="58" t="s">
        <v>530</v>
      </c>
      <c r="Q168" s="58" t="s">
        <v>483</v>
      </c>
      <c r="R168" s="59">
        <v>0</v>
      </c>
      <c r="S168" s="58" t="s">
        <v>531</v>
      </c>
      <c r="T168" s="59">
        <v>50</v>
      </c>
      <c r="U168" s="59">
        <v>60</v>
      </c>
      <c r="V168" s="60">
        <v>0.1</v>
      </c>
      <c r="W168" s="65" t="s">
        <v>194</v>
      </c>
      <c r="X168" s="65" t="s">
        <v>195</v>
      </c>
      <c r="Y168" s="58" t="s">
        <v>906</v>
      </c>
      <c r="Z168" s="65" t="s">
        <v>74</v>
      </c>
      <c r="AA168" s="72">
        <v>90.3</v>
      </c>
      <c r="AB168" s="73">
        <v>60.6</v>
      </c>
      <c r="AC168" s="62">
        <f t="shared" si="6"/>
        <v>5472.18</v>
      </c>
      <c r="AD168" s="60">
        <v>0</v>
      </c>
      <c r="AE168" s="62">
        <f t="shared" si="7"/>
        <v>0</v>
      </c>
      <c r="AF168" s="62">
        <f t="shared" si="8"/>
        <v>6029.3980000000001</v>
      </c>
      <c r="AG168" s="58" t="s">
        <v>500</v>
      </c>
      <c r="AH168" s="58" t="s">
        <v>55</v>
      </c>
      <c r="AI168" s="58" t="s">
        <v>500</v>
      </c>
      <c r="AJ168" s="58" t="s">
        <v>55</v>
      </c>
    </row>
    <row r="169" spans="1:36">
      <c r="A169" s="65" t="s">
        <v>72</v>
      </c>
      <c r="B169" s="58" t="s">
        <v>57</v>
      </c>
      <c r="C169" s="64" t="s">
        <v>501</v>
      </c>
      <c r="D169" s="59">
        <v>2022</v>
      </c>
      <c r="E169" s="64" t="s">
        <v>55</v>
      </c>
      <c r="F169" s="76">
        <v>44705</v>
      </c>
      <c r="G169" s="58" t="s">
        <v>574</v>
      </c>
      <c r="H169" s="58" t="s">
        <v>578</v>
      </c>
      <c r="I169" s="64" t="s">
        <v>501</v>
      </c>
      <c r="J169" s="58" t="s">
        <v>485</v>
      </c>
      <c r="K169" s="58" t="s">
        <v>557</v>
      </c>
      <c r="L169" s="58" t="s">
        <v>581</v>
      </c>
      <c r="M169" s="58" t="s">
        <v>526</v>
      </c>
      <c r="N169" s="58" t="s">
        <v>739</v>
      </c>
      <c r="O169" s="58" t="s">
        <v>483</v>
      </c>
      <c r="P169" s="58" t="s">
        <v>530</v>
      </c>
      <c r="Q169" s="58" t="s">
        <v>483</v>
      </c>
      <c r="R169" s="59">
        <v>0</v>
      </c>
      <c r="S169" s="58" t="s">
        <v>531</v>
      </c>
      <c r="T169" s="59">
        <v>50</v>
      </c>
      <c r="U169" s="59">
        <v>60</v>
      </c>
      <c r="V169" s="60">
        <v>0.1</v>
      </c>
      <c r="W169" s="65" t="s">
        <v>194</v>
      </c>
      <c r="X169" s="65" t="s">
        <v>195</v>
      </c>
      <c r="Y169" s="58" t="s">
        <v>906</v>
      </c>
      <c r="Z169" s="65" t="s">
        <v>74</v>
      </c>
      <c r="AA169" s="72">
        <v>90.3</v>
      </c>
      <c r="AB169" s="73">
        <v>71.2</v>
      </c>
      <c r="AC169" s="62">
        <f t="shared" si="6"/>
        <v>6429.36</v>
      </c>
      <c r="AD169" s="60">
        <v>0</v>
      </c>
      <c r="AE169" s="62">
        <f t="shared" si="7"/>
        <v>0</v>
      </c>
      <c r="AF169" s="62">
        <f t="shared" si="8"/>
        <v>7082.2959999999994</v>
      </c>
      <c r="AG169" s="58" t="s">
        <v>500</v>
      </c>
      <c r="AH169" s="58" t="s">
        <v>55</v>
      </c>
      <c r="AI169" s="58" t="s">
        <v>500</v>
      </c>
      <c r="AJ169" s="58" t="s">
        <v>55</v>
      </c>
    </row>
    <row r="170" spans="1:36">
      <c r="A170" s="65" t="s">
        <v>70</v>
      </c>
      <c r="B170" s="58" t="s">
        <v>57</v>
      </c>
      <c r="C170" s="64" t="s">
        <v>501</v>
      </c>
      <c r="D170" s="59">
        <v>2022</v>
      </c>
      <c r="E170" s="64" t="s">
        <v>55</v>
      </c>
      <c r="F170" s="76">
        <v>44705</v>
      </c>
      <c r="G170" s="58" t="s">
        <v>574</v>
      </c>
      <c r="H170" s="58" t="s">
        <v>577</v>
      </c>
      <c r="I170" s="64" t="s">
        <v>501</v>
      </c>
      <c r="J170" s="58" t="s">
        <v>485</v>
      </c>
      <c r="K170" s="58" t="s">
        <v>557</v>
      </c>
      <c r="L170" s="58" t="s">
        <v>581</v>
      </c>
      <c r="M170" s="58" t="s">
        <v>526</v>
      </c>
      <c r="N170" s="58" t="s">
        <v>740</v>
      </c>
      <c r="O170" s="58" t="s">
        <v>483</v>
      </c>
      <c r="P170" s="58" t="s">
        <v>530</v>
      </c>
      <c r="Q170" s="58" t="s">
        <v>483</v>
      </c>
      <c r="R170" s="59">
        <v>0</v>
      </c>
      <c r="S170" s="58" t="s">
        <v>531</v>
      </c>
      <c r="T170" s="59">
        <v>50</v>
      </c>
      <c r="U170" s="59">
        <v>60</v>
      </c>
      <c r="V170" s="60">
        <v>0.1</v>
      </c>
      <c r="W170" s="65" t="s">
        <v>194</v>
      </c>
      <c r="X170" s="65" t="s">
        <v>195</v>
      </c>
      <c r="Y170" s="58" t="s">
        <v>906</v>
      </c>
      <c r="Z170" s="65" t="s">
        <v>74</v>
      </c>
      <c r="AA170" s="72">
        <v>90.3</v>
      </c>
      <c r="AB170" s="73">
        <v>71.2</v>
      </c>
      <c r="AC170" s="62">
        <f t="shared" si="6"/>
        <v>6429.36</v>
      </c>
      <c r="AD170" s="60">
        <v>0</v>
      </c>
      <c r="AE170" s="62">
        <f t="shared" si="7"/>
        <v>0</v>
      </c>
      <c r="AF170" s="62">
        <f t="shared" si="8"/>
        <v>7082.2959999999994</v>
      </c>
      <c r="AG170" s="58" t="s">
        <v>500</v>
      </c>
      <c r="AH170" s="58" t="s">
        <v>55</v>
      </c>
      <c r="AI170" s="58" t="s">
        <v>500</v>
      </c>
      <c r="AJ170" s="58" t="s">
        <v>55</v>
      </c>
    </row>
    <row r="171" spans="1:36">
      <c r="A171" s="65" t="s">
        <v>64</v>
      </c>
      <c r="B171" s="58" t="s">
        <v>57</v>
      </c>
      <c r="C171" s="64" t="s">
        <v>501</v>
      </c>
      <c r="D171" s="59">
        <v>2022</v>
      </c>
      <c r="E171" s="64" t="s">
        <v>55</v>
      </c>
      <c r="F171" s="76">
        <v>44705</v>
      </c>
      <c r="G171" s="58" t="s">
        <v>574</v>
      </c>
      <c r="H171" s="58" t="s">
        <v>580</v>
      </c>
      <c r="I171" s="64" t="s">
        <v>501</v>
      </c>
      <c r="J171" s="58" t="s">
        <v>485</v>
      </c>
      <c r="K171" s="58" t="s">
        <v>557</v>
      </c>
      <c r="L171" s="58" t="s">
        <v>581</v>
      </c>
      <c r="M171" s="58" t="s">
        <v>526</v>
      </c>
      <c r="N171" s="58" t="s">
        <v>741</v>
      </c>
      <c r="O171" s="58" t="s">
        <v>483</v>
      </c>
      <c r="P171" s="58" t="s">
        <v>530</v>
      </c>
      <c r="Q171" s="58" t="s">
        <v>483</v>
      </c>
      <c r="R171" s="59">
        <v>0</v>
      </c>
      <c r="S171" s="58" t="s">
        <v>531</v>
      </c>
      <c r="T171" s="59">
        <v>50</v>
      </c>
      <c r="U171" s="59">
        <v>60</v>
      </c>
      <c r="V171" s="60">
        <v>0.1</v>
      </c>
      <c r="W171" s="65" t="s">
        <v>194</v>
      </c>
      <c r="X171" s="65" t="s">
        <v>195</v>
      </c>
      <c r="Y171" s="58" t="s">
        <v>906</v>
      </c>
      <c r="Z171" s="65" t="s">
        <v>68</v>
      </c>
      <c r="AA171" s="72">
        <v>92.100000000000009</v>
      </c>
      <c r="AB171" s="73">
        <v>104.3</v>
      </c>
      <c r="AC171" s="62">
        <f t="shared" si="6"/>
        <v>9606.0300000000007</v>
      </c>
      <c r="AD171" s="60">
        <v>0</v>
      </c>
      <c r="AE171" s="62">
        <f t="shared" si="7"/>
        <v>0</v>
      </c>
      <c r="AF171" s="62">
        <f t="shared" si="8"/>
        <v>10576.633000000002</v>
      </c>
      <c r="AG171" s="58" t="s">
        <v>500</v>
      </c>
      <c r="AH171" s="58" t="s">
        <v>55</v>
      </c>
      <c r="AI171" s="58" t="s">
        <v>500</v>
      </c>
      <c r="AJ171" s="58" t="s">
        <v>55</v>
      </c>
    </row>
    <row r="172" spans="1:36">
      <c r="A172" s="65" t="s">
        <v>62</v>
      </c>
      <c r="B172" s="58" t="s">
        <v>57</v>
      </c>
      <c r="C172" s="64" t="s">
        <v>501</v>
      </c>
      <c r="D172" s="59">
        <v>2022</v>
      </c>
      <c r="E172" s="64" t="s">
        <v>55</v>
      </c>
      <c r="F172" s="76">
        <v>44705</v>
      </c>
      <c r="G172" s="58" t="s">
        <v>574</v>
      </c>
      <c r="H172" s="58" t="s">
        <v>579</v>
      </c>
      <c r="I172" s="64" t="s">
        <v>501</v>
      </c>
      <c r="J172" s="58" t="s">
        <v>485</v>
      </c>
      <c r="K172" s="58" t="s">
        <v>557</v>
      </c>
      <c r="L172" s="58" t="s">
        <v>581</v>
      </c>
      <c r="M172" s="58" t="s">
        <v>526</v>
      </c>
      <c r="N172" s="58" t="s">
        <v>742</v>
      </c>
      <c r="O172" s="58" t="s">
        <v>483</v>
      </c>
      <c r="P172" s="58" t="s">
        <v>530</v>
      </c>
      <c r="Q172" s="58" t="s">
        <v>483</v>
      </c>
      <c r="R172" s="59">
        <v>0</v>
      </c>
      <c r="S172" s="58" t="s">
        <v>531</v>
      </c>
      <c r="T172" s="59">
        <v>50</v>
      </c>
      <c r="U172" s="59">
        <v>60</v>
      </c>
      <c r="V172" s="60">
        <v>0.1</v>
      </c>
      <c r="W172" s="65" t="s">
        <v>194</v>
      </c>
      <c r="X172" s="65" t="s">
        <v>195</v>
      </c>
      <c r="Y172" s="58" t="s">
        <v>906</v>
      </c>
      <c r="Z172" s="65" t="s">
        <v>68</v>
      </c>
      <c r="AA172" s="72">
        <v>92.100000000000009</v>
      </c>
      <c r="AB172" s="73">
        <v>49.8</v>
      </c>
      <c r="AC172" s="62">
        <f t="shared" si="6"/>
        <v>4586.58</v>
      </c>
      <c r="AD172" s="60">
        <v>0</v>
      </c>
      <c r="AE172" s="62">
        <f t="shared" si="7"/>
        <v>0</v>
      </c>
      <c r="AF172" s="62">
        <f t="shared" si="8"/>
        <v>5055.2380000000003</v>
      </c>
      <c r="AG172" s="58" t="s">
        <v>500</v>
      </c>
      <c r="AH172" s="58" t="s">
        <v>55</v>
      </c>
      <c r="AI172" s="58" t="s">
        <v>500</v>
      </c>
      <c r="AJ172" s="58" t="s">
        <v>55</v>
      </c>
    </row>
    <row r="173" spans="1:36">
      <c r="A173" s="65" t="s">
        <v>72</v>
      </c>
      <c r="B173" s="58" t="s">
        <v>57</v>
      </c>
      <c r="C173" s="64" t="s">
        <v>501</v>
      </c>
      <c r="D173" s="59">
        <v>2022</v>
      </c>
      <c r="E173" s="64" t="s">
        <v>55</v>
      </c>
      <c r="F173" s="76">
        <v>44705</v>
      </c>
      <c r="G173" s="58" t="s">
        <v>574</v>
      </c>
      <c r="H173" s="58" t="s">
        <v>578</v>
      </c>
      <c r="I173" s="64" t="s">
        <v>501</v>
      </c>
      <c r="J173" s="58" t="s">
        <v>485</v>
      </c>
      <c r="K173" s="58" t="s">
        <v>557</v>
      </c>
      <c r="L173" s="58" t="s">
        <v>581</v>
      </c>
      <c r="M173" s="58" t="s">
        <v>526</v>
      </c>
      <c r="N173" s="58" t="s">
        <v>743</v>
      </c>
      <c r="O173" s="58" t="s">
        <v>483</v>
      </c>
      <c r="P173" s="58" t="s">
        <v>530</v>
      </c>
      <c r="Q173" s="58" t="s">
        <v>483</v>
      </c>
      <c r="R173" s="59">
        <v>0</v>
      </c>
      <c r="S173" s="58" t="s">
        <v>531</v>
      </c>
      <c r="T173" s="59">
        <v>50</v>
      </c>
      <c r="U173" s="59">
        <v>60</v>
      </c>
      <c r="V173" s="60">
        <v>0.1</v>
      </c>
      <c r="W173" s="65" t="s">
        <v>194</v>
      </c>
      <c r="X173" s="65" t="s">
        <v>195</v>
      </c>
      <c r="Y173" s="58" t="s">
        <v>906</v>
      </c>
      <c r="Z173" s="65" t="s">
        <v>68</v>
      </c>
      <c r="AA173" s="72">
        <v>92.100000000000009</v>
      </c>
      <c r="AB173" s="73">
        <v>121.9</v>
      </c>
      <c r="AC173" s="62">
        <f t="shared" si="6"/>
        <v>11226.990000000002</v>
      </c>
      <c r="AD173" s="60">
        <v>0</v>
      </c>
      <c r="AE173" s="62">
        <f t="shared" si="7"/>
        <v>0</v>
      </c>
      <c r="AF173" s="62">
        <f t="shared" si="8"/>
        <v>12359.689000000002</v>
      </c>
      <c r="AG173" s="58" t="s">
        <v>500</v>
      </c>
      <c r="AH173" s="58" t="s">
        <v>55</v>
      </c>
      <c r="AI173" s="58" t="s">
        <v>500</v>
      </c>
      <c r="AJ173" s="58" t="s">
        <v>55</v>
      </c>
    </row>
    <row r="174" spans="1:36">
      <c r="A174" s="65" t="s">
        <v>70</v>
      </c>
      <c r="B174" s="58" t="s">
        <v>57</v>
      </c>
      <c r="C174" s="64" t="s">
        <v>501</v>
      </c>
      <c r="D174" s="59">
        <v>2022</v>
      </c>
      <c r="E174" s="64" t="s">
        <v>55</v>
      </c>
      <c r="F174" s="76">
        <v>44705</v>
      </c>
      <c r="G174" s="58" t="s">
        <v>574</v>
      </c>
      <c r="H174" s="58" t="s">
        <v>577</v>
      </c>
      <c r="I174" s="64" t="s">
        <v>501</v>
      </c>
      <c r="J174" s="58" t="s">
        <v>485</v>
      </c>
      <c r="K174" s="58" t="s">
        <v>557</v>
      </c>
      <c r="L174" s="58" t="s">
        <v>581</v>
      </c>
      <c r="M174" s="58" t="s">
        <v>526</v>
      </c>
      <c r="N174" s="58" t="s">
        <v>744</v>
      </c>
      <c r="O174" s="58" t="s">
        <v>483</v>
      </c>
      <c r="P174" s="58" t="s">
        <v>530</v>
      </c>
      <c r="Q174" s="58" t="s">
        <v>483</v>
      </c>
      <c r="R174" s="59">
        <v>0</v>
      </c>
      <c r="S174" s="58" t="s">
        <v>531</v>
      </c>
      <c r="T174" s="59">
        <v>50</v>
      </c>
      <c r="U174" s="59">
        <v>60</v>
      </c>
      <c r="V174" s="60">
        <v>0.1</v>
      </c>
      <c r="W174" s="65" t="s">
        <v>194</v>
      </c>
      <c r="X174" s="65" t="s">
        <v>195</v>
      </c>
      <c r="Y174" s="58" t="s">
        <v>906</v>
      </c>
      <c r="Z174" s="65" t="s">
        <v>68</v>
      </c>
      <c r="AA174" s="72">
        <v>92.100000000000009</v>
      </c>
      <c r="AB174" s="73">
        <v>135.30000000000001</v>
      </c>
      <c r="AC174" s="62">
        <f t="shared" si="6"/>
        <v>12461.130000000003</v>
      </c>
      <c r="AD174" s="60">
        <v>0</v>
      </c>
      <c r="AE174" s="62">
        <f t="shared" si="7"/>
        <v>0</v>
      </c>
      <c r="AF174" s="62">
        <f t="shared" si="8"/>
        <v>13717.243000000002</v>
      </c>
      <c r="AG174" s="58" t="s">
        <v>500</v>
      </c>
      <c r="AH174" s="58" t="s">
        <v>55</v>
      </c>
      <c r="AI174" s="58" t="s">
        <v>500</v>
      </c>
      <c r="AJ174" s="58" t="s">
        <v>55</v>
      </c>
    </row>
    <row r="175" spans="1:36">
      <c r="A175" s="65" t="s">
        <v>56</v>
      </c>
      <c r="B175" s="58" t="s">
        <v>57</v>
      </c>
      <c r="C175" s="64" t="s">
        <v>501</v>
      </c>
      <c r="D175" s="59">
        <v>2022</v>
      </c>
      <c r="E175" s="64" t="s">
        <v>55</v>
      </c>
      <c r="F175" s="76">
        <v>44705</v>
      </c>
      <c r="G175" s="58" t="s">
        <v>574</v>
      </c>
      <c r="H175" s="58" t="s">
        <v>576</v>
      </c>
      <c r="I175" s="64" t="s">
        <v>501</v>
      </c>
      <c r="J175" s="58" t="s">
        <v>485</v>
      </c>
      <c r="K175" s="58" t="s">
        <v>557</v>
      </c>
      <c r="L175" s="58" t="s">
        <v>581</v>
      </c>
      <c r="M175" s="58" t="s">
        <v>526</v>
      </c>
      <c r="N175" s="58" t="s">
        <v>745</v>
      </c>
      <c r="O175" s="58" t="s">
        <v>483</v>
      </c>
      <c r="P175" s="58" t="s">
        <v>530</v>
      </c>
      <c r="Q175" s="58" t="s">
        <v>483</v>
      </c>
      <c r="R175" s="59">
        <v>0</v>
      </c>
      <c r="S175" s="58" t="s">
        <v>531</v>
      </c>
      <c r="T175" s="59">
        <v>50</v>
      </c>
      <c r="U175" s="59">
        <v>60</v>
      </c>
      <c r="V175" s="60">
        <v>0.1</v>
      </c>
      <c r="W175" s="65" t="s">
        <v>194</v>
      </c>
      <c r="X175" s="65" t="s">
        <v>195</v>
      </c>
      <c r="Y175" s="58" t="s">
        <v>906</v>
      </c>
      <c r="Z175" s="65" t="s">
        <v>68</v>
      </c>
      <c r="AA175" s="72">
        <v>92.100000000000009</v>
      </c>
      <c r="AB175" s="73">
        <v>53.8</v>
      </c>
      <c r="AC175" s="62">
        <f t="shared" si="6"/>
        <v>4954.9800000000005</v>
      </c>
      <c r="AD175" s="60">
        <v>0</v>
      </c>
      <c r="AE175" s="62">
        <f t="shared" si="7"/>
        <v>0</v>
      </c>
      <c r="AF175" s="62">
        <f t="shared" si="8"/>
        <v>5460.478000000001</v>
      </c>
      <c r="AG175" s="58" t="s">
        <v>500</v>
      </c>
      <c r="AH175" s="58" t="s">
        <v>55</v>
      </c>
      <c r="AI175" s="58" t="s">
        <v>500</v>
      </c>
      <c r="AJ175" s="58" t="s">
        <v>55</v>
      </c>
    </row>
    <row r="176" spans="1:36">
      <c r="A176" s="65" t="s">
        <v>66</v>
      </c>
      <c r="B176" s="58" t="s">
        <v>57</v>
      </c>
      <c r="C176" s="64" t="s">
        <v>501</v>
      </c>
      <c r="D176" s="59">
        <v>2022</v>
      </c>
      <c r="E176" s="64" t="s">
        <v>55</v>
      </c>
      <c r="F176" s="76">
        <v>44705</v>
      </c>
      <c r="G176" s="58" t="s">
        <v>574</v>
      </c>
      <c r="H176" s="58" t="s">
        <v>575</v>
      </c>
      <c r="I176" s="64" t="s">
        <v>501</v>
      </c>
      <c r="J176" s="58" t="s">
        <v>485</v>
      </c>
      <c r="K176" s="58" t="s">
        <v>557</v>
      </c>
      <c r="L176" s="58" t="s">
        <v>581</v>
      </c>
      <c r="M176" s="58" t="s">
        <v>526</v>
      </c>
      <c r="N176" s="58" t="s">
        <v>746</v>
      </c>
      <c r="O176" s="58" t="s">
        <v>483</v>
      </c>
      <c r="P176" s="58" t="s">
        <v>530</v>
      </c>
      <c r="Q176" s="58" t="s">
        <v>483</v>
      </c>
      <c r="R176" s="59">
        <v>0</v>
      </c>
      <c r="S176" s="58" t="s">
        <v>531</v>
      </c>
      <c r="T176" s="59">
        <v>50</v>
      </c>
      <c r="U176" s="59">
        <v>60</v>
      </c>
      <c r="V176" s="60">
        <v>0.1</v>
      </c>
      <c r="W176" s="65" t="s">
        <v>194</v>
      </c>
      <c r="X176" s="65" t="s">
        <v>195</v>
      </c>
      <c r="Y176" s="58" t="s">
        <v>906</v>
      </c>
      <c r="Z176" s="65" t="s">
        <v>68</v>
      </c>
      <c r="AA176" s="72">
        <v>92.100000000000009</v>
      </c>
      <c r="AB176" s="73">
        <v>38.5</v>
      </c>
      <c r="AC176" s="62">
        <f t="shared" si="6"/>
        <v>3545.8500000000004</v>
      </c>
      <c r="AD176" s="60">
        <v>0</v>
      </c>
      <c r="AE176" s="62">
        <f t="shared" si="7"/>
        <v>0</v>
      </c>
      <c r="AF176" s="62">
        <f t="shared" si="8"/>
        <v>3910.4350000000004</v>
      </c>
      <c r="AG176" s="58" t="s">
        <v>500</v>
      </c>
      <c r="AH176" s="58" t="s">
        <v>55</v>
      </c>
      <c r="AI176" s="58" t="s">
        <v>500</v>
      </c>
      <c r="AJ176" s="58" t="s">
        <v>55</v>
      </c>
    </row>
    <row r="177" spans="1:36">
      <c r="A177" s="65" t="s">
        <v>66</v>
      </c>
      <c r="B177" s="58" t="s">
        <v>57</v>
      </c>
      <c r="C177" s="64" t="s">
        <v>501</v>
      </c>
      <c r="D177" s="59">
        <v>2022</v>
      </c>
      <c r="E177" s="64" t="s">
        <v>55</v>
      </c>
      <c r="F177" s="76">
        <v>44705</v>
      </c>
      <c r="G177" s="58" t="s">
        <v>574</v>
      </c>
      <c r="H177" s="58" t="s">
        <v>575</v>
      </c>
      <c r="I177" s="64" t="s">
        <v>501</v>
      </c>
      <c r="J177" s="58" t="s">
        <v>485</v>
      </c>
      <c r="K177" s="58" t="s">
        <v>557</v>
      </c>
      <c r="L177" s="58" t="s">
        <v>581</v>
      </c>
      <c r="M177" s="58" t="s">
        <v>526</v>
      </c>
      <c r="N177" s="58" t="s">
        <v>747</v>
      </c>
      <c r="O177" s="58" t="s">
        <v>483</v>
      </c>
      <c r="P177" s="58" t="s">
        <v>530</v>
      </c>
      <c r="Q177" s="58" t="s">
        <v>483</v>
      </c>
      <c r="R177" s="59">
        <v>0</v>
      </c>
      <c r="S177" s="58" t="s">
        <v>531</v>
      </c>
      <c r="T177" s="59">
        <v>50</v>
      </c>
      <c r="U177" s="59">
        <v>60</v>
      </c>
      <c r="V177" s="60">
        <v>0.1</v>
      </c>
      <c r="W177" s="65" t="s">
        <v>194</v>
      </c>
      <c r="X177" s="65" t="s">
        <v>195</v>
      </c>
      <c r="Y177" s="58" t="s">
        <v>906</v>
      </c>
      <c r="Z177" s="65" t="s">
        <v>60</v>
      </c>
      <c r="AA177" s="72">
        <v>90.3</v>
      </c>
      <c r="AB177" s="73">
        <v>71.2</v>
      </c>
      <c r="AC177" s="62">
        <f t="shared" si="6"/>
        <v>6429.36</v>
      </c>
      <c r="AD177" s="60">
        <v>0</v>
      </c>
      <c r="AE177" s="62">
        <f t="shared" si="7"/>
        <v>0</v>
      </c>
      <c r="AF177" s="62">
        <f t="shared" si="8"/>
        <v>7082.2959999999994</v>
      </c>
      <c r="AG177" s="58" t="s">
        <v>500</v>
      </c>
      <c r="AH177" s="58" t="s">
        <v>55</v>
      </c>
      <c r="AI177" s="58" t="s">
        <v>500</v>
      </c>
      <c r="AJ177" s="58" t="s">
        <v>55</v>
      </c>
    </row>
    <row r="178" spans="1:36">
      <c r="A178" s="65" t="s">
        <v>64</v>
      </c>
      <c r="B178" s="58" t="s">
        <v>57</v>
      </c>
      <c r="C178" s="64" t="s">
        <v>501</v>
      </c>
      <c r="D178" s="59">
        <v>2022</v>
      </c>
      <c r="E178" s="64" t="s">
        <v>55</v>
      </c>
      <c r="F178" s="76">
        <v>44705</v>
      </c>
      <c r="G178" s="58" t="s">
        <v>574</v>
      </c>
      <c r="H178" s="58" t="s">
        <v>580</v>
      </c>
      <c r="I178" s="64" t="s">
        <v>501</v>
      </c>
      <c r="J178" s="58" t="s">
        <v>485</v>
      </c>
      <c r="K178" s="58" t="s">
        <v>557</v>
      </c>
      <c r="L178" s="58" t="s">
        <v>581</v>
      </c>
      <c r="M178" s="58" t="s">
        <v>526</v>
      </c>
      <c r="N178" s="58" t="s">
        <v>748</v>
      </c>
      <c r="O178" s="58" t="s">
        <v>483</v>
      </c>
      <c r="P178" s="58" t="s">
        <v>530</v>
      </c>
      <c r="Q178" s="58" t="s">
        <v>483</v>
      </c>
      <c r="R178" s="59">
        <v>0</v>
      </c>
      <c r="S178" s="58" t="s">
        <v>531</v>
      </c>
      <c r="T178" s="59">
        <v>50</v>
      </c>
      <c r="U178" s="59">
        <v>60</v>
      </c>
      <c r="V178" s="60">
        <v>0.1</v>
      </c>
      <c r="W178" s="65" t="s">
        <v>194</v>
      </c>
      <c r="X178" s="65" t="s">
        <v>195</v>
      </c>
      <c r="Y178" s="58" t="s">
        <v>906</v>
      </c>
      <c r="Z178" s="65" t="s">
        <v>60</v>
      </c>
      <c r="AA178" s="72">
        <v>90.3</v>
      </c>
      <c r="AB178" s="73">
        <v>71.2</v>
      </c>
      <c r="AC178" s="62">
        <f t="shared" si="6"/>
        <v>6429.36</v>
      </c>
      <c r="AD178" s="60">
        <v>0</v>
      </c>
      <c r="AE178" s="62">
        <f t="shared" si="7"/>
        <v>0</v>
      </c>
      <c r="AF178" s="62">
        <f t="shared" si="8"/>
        <v>7082.2959999999994</v>
      </c>
      <c r="AG178" s="58" t="s">
        <v>500</v>
      </c>
      <c r="AH178" s="58" t="s">
        <v>55</v>
      </c>
      <c r="AI178" s="58" t="s">
        <v>500</v>
      </c>
      <c r="AJ178" s="58" t="s">
        <v>55</v>
      </c>
    </row>
    <row r="179" spans="1:36">
      <c r="A179" s="65" t="s">
        <v>62</v>
      </c>
      <c r="B179" s="58" t="s">
        <v>57</v>
      </c>
      <c r="C179" s="64" t="s">
        <v>501</v>
      </c>
      <c r="D179" s="59">
        <v>2022</v>
      </c>
      <c r="E179" s="64" t="s">
        <v>55</v>
      </c>
      <c r="F179" s="76">
        <v>44705</v>
      </c>
      <c r="G179" s="58" t="s">
        <v>574</v>
      </c>
      <c r="H179" s="58" t="s">
        <v>579</v>
      </c>
      <c r="I179" s="64" t="s">
        <v>501</v>
      </c>
      <c r="J179" s="58" t="s">
        <v>485</v>
      </c>
      <c r="K179" s="58" t="s">
        <v>557</v>
      </c>
      <c r="L179" s="58" t="s">
        <v>581</v>
      </c>
      <c r="M179" s="58" t="s">
        <v>526</v>
      </c>
      <c r="N179" s="58" t="s">
        <v>749</v>
      </c>
      <c r="O179" s="58" t="s">
        <v>483</v>
      </c>
      <c r="P179" s="58" t="s">
        <v>530</v>
      </c>
      <c r="Q179" s="58" t="s">
        <v>483</v>
      </c>
      <c r="R179" s="59">
        <v>0</v>
      </c>
      <c r="S179" s="58" t="s">
        <v>531</v>
      </c>
      <c r="T179" s="59">
        <v>50</v>
      </c>
      <c r="U179" s="59">
        <v>60</v>
      </c>
      <c r="V179" s="60">
        <v>0.1</v>
      </c>
      <c r="W179" s="65" t="s">
        <v>194</v>
      </c>
      <c r="X179" s="65" t="s">
        <v>195</v>
      </c>
      <c r="Y179" s="58" t="s">
        <v>906</v>
      </c>
      <c r="Z179" s="65" t="s">
        <v>60</v>
      </c>
      <c r="AA179" s="72">
        <v>90.3</v>
      </c>
      <c r="AB179" s="73">
        <v>71.2</v>
      </c>
      <c r="AC179" s="62">
        <f t="shared" si="6"/>
        <v>6429.36</v>
      </c>
      <c r="AD179" s="60">
        <v>0</v>
      </c>
      <c r="AE179" s="62">
        <f t="shared" si="7"/>
        <v>0</v>
      </c>
      <c r="AF179" s="62">
        <f t="shared" si="8"/>
        <v>7082.2959999999994</v>
      </c>
      <c r="AG179" s="58" t="s">
        <v>500</v>
      </c>
      <c r="AH179" s="58" t="s">
        <v>55</v>
      </c>
      <c r="AI179" s="58" t="s">
        <v>500</v>
      </c>
      <c r="AJ179" s="58" t="s">
        <v>55</v>
      </c>
    </row>
    <row r="180" spans="1:36">
      <c r="A180" s="65" t="s">
        <v>56</v>
      </c>
      <c r="B180" s="58" t="s">
        <v>57</v>
      </c>
      <c r="C180" s="64" t="s">
        <v>501</v>
      </c>
      <c r="D180" s="59">
        <v>2022</v>
      </c>
      <c r="E180" s="64" t="s">
        <v>55</v>
      </c>
      <c r="F180" s="76">
        <v>44705</v>
      </c>
      <c r="G180" s="58" t="s">
        <v>574</v>
      </c>
      <c r="H180" s="58" t="s">
        <v>576</v>
      </c>
      <c r="I180" s="64" t="s">
        <v>501</v>
      </c>
      <c r="J180" s="58" t="s">
        <v>485</v>
      </c>
      <c r="K180" s="58" t="s">
        <v>557</v>
      </c>
      <c r="L180" s="58" t="s">
        <v>581</v>
      </c>
      <c r="M180" s="58" t="s">
        <v>526</v>
      </c>
      <c r="N180" s="58" t="s">
        <v>750</v>
      </c>
      <c r="O180" s="58" t="s">
        <v>483</v>
      </c>
      <c r="P180" s="58" t="s">
        <v>530</v>
      </c>
      <c r="Q180" s="58" t="s">
        <v>483</v>
      </c>
      <c r="R180" s="59">
        <v>0</v>
      </c>
      <c r="S180" s="58" t="s">
        <v>531</v>
      </c>
      <c r="T180" s="59">
        <v>50</v>
      </c>
      <c r="U180" s="59">
        <v>60</v>
      </c>
      <c r="V180" s="60">
        <v>0.1</v>
      </c>
      <c r="W180" s="65" t="s">
        <v>194</v>
      </c>
      <c r="X180" s="65" t="s">
        <v>195</v>
      </c>
      <c r="Y180" s="58" t="s">
        <v>906</v>
      </c>
      <c r="Z180" s="65" t="s">
        <v>60</v>
      </c>
      <c r="AA180" s="72">
        <v>90.3</v>
      </c>
      <c r="AB180" s="73">
        <v>71.2</v>
      </c>
      <c r="AC180" s="62">
        <f t="shared" si="6"/>
        <v>6429.36</v>
      </c>
      <c r="AD180" s="60">
        <v>0</v>
      </c>
      <c r="AE180" s="62">
        <f t="shared" si="7"/>
        <v>0</v>
      </c>
      <c r="AF180" s="62">
        <f t="shared" si="8"/>
        <v>7082.2959999999994</v>
      </c>
      <c r="AG180" s="58" t="s">
        <v>500</v>
      </c>
      <c r="AH180" s="58" t="s">
        <v>55</v>
      </c>
      <c r="AI180" s="58" t="s">
        <v>500</v>
      </c>
      <c r="AJ180" s="58" t="s">
        <v>55</v>
      </c>
    </row>
    <row r="181" spans="1:36">
      <c r="A181" s="65" t="s">
        <v>70</v>
      </c>
      <c r="B181" s="58" t="s">
        <v>57</v>
      </c>
      <c r="C181" s="64" t="s">
        <v>501</v>
      </c>
      <c r="D181" s="59">
        <v>2022</v>
      </c>
      <c r="E181" s="64" t="s">
        <v>55</v>
      </c>
      <c r="F181" s="76">
        <v>44705</v>
      </c>
      <c r="G181" s="58" t="s">
        <v>574</v>
      </c>
      <c r="H181" s="58" t="s">
        <v>577</v>
      </c>
      <c r="I181" s="64" t="s">
        <v>501</v>
      </c>
      <c r="J181" s="58" t="s">
        <v>485</v>
      </c>
      <c r="K181" s="58" t="s">
        <v>557</v>
      </c>
      <c r="L181" s="58" t="s">
        <v>581</v>
      </c>
      <c r="M181" s="58" t="s">
        <v>526</v>
      </c>
      <c r="N181" s="58" t="s">
        <v>751</v>
      </c>
      <c r="O181" s="58" t="s">
        <v>483</v>
      </c>
      <c r="P181" s="58" t="s">
        <v>530</v>
      </c>
      <c r="Q181" s="58" t="s">
        <v>483</v>
      </c>
      <c r="R181" s="59">
        <v>0</v>
      </c>
      <c r="S181" s="58" t="s">
        <v>531</v>
      </c>
      <c r="T181" s="59">
        <v>50</v>
      </c>
      <c r="U181" s="59">
        <v>60</v>
      </c>
      <c r="V181" s="60">
        <v>0.1</v>
      </c>
      <c r="W181" s="65" t="s">
        <v>194</v>
      </c>
      <c r="X181" s="65" t="s">
        <v>195</v>
      </c>
      <c r="Y181" s="58" t="s">
        <v>906</v>
      </c>
      <c r="Z181" s="65" t="s">
        <v>60</v>
      </c>
      <c r="AA181" s="72">
        <v>90.3</v>
      </c>
      <c r="AB181" s="73">
        <v>72.599999999999994</v>
      </c>
      <c r="AC181" s="62">
        <f t="shared" si="6"/>
        <v>6555.7799999999988</v>
      </c>
      <c r="AD181" s="60">
        <v>0</v>
      </c>
      <c r="AE181" s="62">
        <f t="shared" si="7"/>
        <v>0</v>
      </c>
      <c r="AF181" s="62">
        <f t="shared" si="8"/>
        <v>7221.3579999999984</v>
      </c>
      <c r="AG181" s="58" t="s">
        <v>500</v>
      </c>
      <c r="AH181" s="58" t="s">
        <v>55</v>
      </c>
      <c r="AI181" s="58" t="s">
        <v>500</v>
      </c>
      <c r="AJ181" s="58" t="s">
        <v>55</v>
      </c>
    </row>
    <row r="182" spans="1:36">
      <c r="A182" s="65" t="s">
        <v>72</v>
      </c>
      <c r="B182" s="58" t="s">
        <v>57</v>
      </c>
      <c r="C182" s="64" t="s">
        <v>501</v>
      </c>
      <c r="D182" s="59">
        <v>2022</v>
      </c>
      <c r="E182" s="64" t="s">
        <v>55</v>
      </c>
      <c r="F182" s="76">
        <v>44705</v>
      </c>
      <c r="G182" s="58" t="s">
        <v>574</v>
      </c>
      <c r="H182" s="58" t="s">
        <v>578</v>
      </c>
      <c r="I182" s="64" t="s">
        <v>501</v>
      </c>
      <c r="J182" s="58" t="s">
        <v>485</v>
      </c>
      <c r="K182" s="58" t="s">
        <v>557</v>
      </c>
      <c r="L182" s="58" t="s">
        <v>581</v>
      </c>
      <c r="M182" s="58" t="s">
        <v>526</v>
      </c>
      <c r="N182" s="58" t="s">
        <v>752</v>
      </c>
      <c r="O182" s="58" t="s">
        <v>483</v>
      </c>
      <c r="P182" s="58" t="s">
        <v>530</v>
      </c>
      <c r="Q182" s="58" t="s">
        <v>483</v>
      </c>
      <c r="R182" s="59">
        <v>0</v>
      </c>
      <c r="S182" s="58" t="s">
        <v>531</v>
      </c>
      <c r="T182" s="59">
        <v>50</v>
      </c>
      <c r="U182" s="59">
        <v>60</v>
      </c>
      <c r="V182" s="60">
        <v>0.1</v>
      </c>
      <c r="W182" s="65" t="s">
        <v>194</v>
      </c>
      <c r="X182" s="65" t="s">
        <v>195</v>
      </c>
      <c r="Y182" s="58" t="s">
        <v>906</v>
      </c>
      <c r="Z182" s="65" t="s">
        <v>60</v>
      </c>
      <c r="AA182" s="72">
        <v>90.3</v>
      </c>
      <c r="AB182" s="73">
        <v>72.599999999999994</v>
      </c>
      <c r="AC182" s="62">
        <f t="shared" si="6"/>
        <v>6555.7799999999988</v>
      </c>
      <c r="AD182" s="60">
        <v>0</v>
      </c>
      <c r="AE182" s="62">
        <f t="shared" si="7"/>
        <v>0</v>
      </c>
      <c r="AF182" s="62">
        <f t="shared" si="8"/>
        <v>7221.3579999999984</v>
      </c>
      <c r="AG182" s="58" t="s">
        <v>500</v>
      </c>
      <c r="AH182" s="58" t="s">
        <v>55</v>
      </c>
      <c r="AI182" s="58" t="s">
        <v>500</v>
      </c>
      <c r="AJ182" s="58" t="s">
        <v>55</v>
      </c>
    </row>
    <row r="183" spans="1:36">
      <c r="A183" s="65" t="s">
        <v>66</v>
      </c>
      <c r="B183" s="58" t="s">
        <v>57</v>
      </c>
      <c r="C183" s="64" t="s">
        <v>501</v>
      </c>
      <c r="D183" s="59">
        <v>2022</v>
      </c>
      <c r="E183" s="64" t="s">
        <v>55</v>
      </c>
      <c r="F183" s="76">
        <v>44705</v>
      </c>
      <c r="G183" s="58" t="s">
        <v>574</v>
      </c>
      <c r="H183" s="58" t="s">
        <v>575</v>
      </c>
      <c r="I183" s="64" t="s">
        <v>501</v>
      </c>
      <c r="J183" s="58" t="s">
        <v>485</v>
      </c>
      <c r="K183" s="58" t="s">
        <v>557</v>
      </c>
      <c r="L183" s="58" t="s">
        <v>581</v>
      </c>
      <c r="M183" s="58" t="s">
        <v>526</v>
      </c>
      <c r="N183" s="58" t="s">
        <v>753</v>
      </c>
      <c r="O183" s="58" t="s">
        <v>483</v>
      </c>
      <c r="P183" s="58" t="s">
        <v>530</v>
      </c>
      <c r="Q183" s="58" t="s">
        <v>483</v>
      </c>
      <c r="R183" s="59">
        <v>0</v>
      </c>
      <c r="S183" s="58" t="s">
        <v>531</v>
      </c>
      <c r="T183" s="59">
        <v>50</v>
      </c>
      <c r="U183" s="59">
        <v>60</v>
      </c>
      <c r="V183" s="60">
        <v>0.1</v>
      </c>
      <c r="W183" s="65" t="s">
        <v>196</v>
      </c>
      <c r="X183" s="65" t="s">
        <v>197</v>
      </c>
      <c r="Y183" s="58" t="s">
        <v>906</v>
      </c>
      <c r="Z183" s="65" t="s">
        <v>68</v>
      </c>
      <c r="AA183" s="72">
        <v>147.30000000000001</v>
      </c>
      <c r="AB183" s="73">
        <v>72.599999999999994</v>
      </c>
      <c r="AC183" s="62">
        <f t="shared" si="6"/>
        <v>10693.98</v>
      </c>
      <c r="AD183" s="60">
        <v>0</v>
      </c>
      <c r="AE183" s="62">
        <f t="shared" si="7"/>
        <v>0</v>
      </c>
      <c r="AF183" s="62">
        <f t="shared" si="8"/>
        <v>11773.377999999999</v>
      </c>
      <c r="AG183" s="58" t="s">
        <v>500</v>
      </c>
      <c r="AH183" s="58" t="s">
        <v>55</v>
      </c>
      <c r="AI183" s="58" t="s">
        <v>500</v>
      </c>
      <c r="AJ183" s="58" t="s">
        <v>55</v>
      </c>
    </row>
    <row r="184" spans="1:36">
      <c r="A184" s="65" t="s">
        <v>56</v>
      </c>
      <c r="B184" s="58" t="s">
        <v>57</v>
      </c>
      <c r="C184" s="64" t="s">
        <v>501</v>
      </c>
      <c r="D184" s="59">
        <v>2022</v>
      </c>
      <c r="E184" s="64" t="s">
        <v>55</v>
      </c>
      <c r="F184" s="76">
        <v>44705</v>
      </c>
      <c r="G184" s="58" t="s">
        <v>574</v>
      </c>
      <c r="H184" s="58" t="s">
        <v>576</v>
      </c>
      <c r="I184" s="64" t="s">
        <v>501</v>
      </c>
      <c r="J184" s="58" t="s">
        <v>485</v>
      </c>
      <c r="K184" s="58" t="s">
        <v>557</v>
      </c>
      <c r="L184" s="58" t="s">
        <v>581</v>
      </c>
      <c r="M184" s="58" t="s">
        <v>526</v>
      </c>
      <c r="N184" s="58" t="s">
        <v>754</v>
      </c>
      <c r="O184" s="58" t="s">
        <v>483</v>
      </c>
      <c r="P184" s="58" t="s">
        <v>530</v>
      </c>
      <c r="Q184" s="58" t="s">
        <v>483</v>
      </c>
      <c r="R184" s="59">
        <v>0</v>
      </c>
      <c r="S184" s="58" t="s">
        <v>531</v>
      </c>
      <c r="T184" s="59">
        <v>50</v>
      </c>
      <c r="U184" s="59">
        <v>60</v>
      </c>
      <c r="V184" s="60">
        <v>0.1</v>
      </c>
      <c r="W184" s="65" t="s">
        <v>196</v>
      </c>
      <c r="X184" s="65" t="s">
        <v>197</v>
      </c>
      <c r="Y184" s="58" t="s">
        <v>906</v>
      </c>
      <c r="Z184" s="65" t="s">
        <v>68</v>
      </c>
      <c r="AA184" s="72">
        <v>147.30000000000001</v>
      </c>
      <c r="AB184" s="73">
        <v>72.599999999999994</v>
      </c>
      <c r="AC184" s="62">
        <f t="shared" si="6"/>
        <v>10693.98</v>
      </c>
      <c r="AD184" s="60">
        <v>0</v>
      </c>
      <c r="AE184" s="62">
        <f t="shared" si="7"/>
        <v>0</v>
      </c>
      <c r="AF184" s="62">
        <f t="shared" si="8"/>
        <v>11773.377999999999</v>
      </c>
      <c r="AG184" s="58" t="s">
        <v>500</v>
      </c>
      <c r="AH184" s="58" t="s">
        <v>55</v>
      </c>
      <c r="AI184" s="58" t="s">
        <v>500</v>
      </c>
      <c r="AJ184" s="58" t="s">
        <v>55</v>
      </c>
    </row>
    <row r="185" spans="1:36">
      <c r="A185" s="65" t="s">
        <v>70</v>
      </c>
      <c r="B185" s="58" t="s">
        <v>57</v>
      </c>
      <c r="C185" s="64" t="s">
        <v>501</v>
      </c>
      <c r="D185" s="59">
        <v>2022</v>
      </c>
      <c r="E185" s="64" t="s">
        <v>55</v>
      </c>
      <c r="F185" s="76">
        <v>44705</v>
      </c>
      <c r="G185" s="58" t="s">
        <v>574</v>
      </c>
      <c r="H185" s="58" t="s">
        <v>577</v>
      </c>
      <c r="I185" s="64" t="s">
        <v>501</v>
      </c>
      <c r="J185" s="58" t="s">
        <v>485</v>
      </c>
      <c r="K185" s="58" t="s">
        <v>557</v>
      </c>
      <c r="L185" s="58" t="s">
        <v>581</v>
      </c>
      <c r="M185" s="58" t="s">
        <v>526</v>
      </c>
      <c r="N185" s="58" t="s">
        <v>755</v>
      </c>
      <c r="O185" s="58" t="s">
        <v>483</v>
      </c>
      <c r="P185" s="58" t="s">
        <v>530</v>
      </c>
      <c r="Q185" s="58" t="s">
        <v>483</v>
      </c>
      <c r="R185" s="59">
        <v>0</v>
      </c>
      <c r="S185" s="58" t="s">
        <v>531</v>
      </c>
      <c r="T185" s="59">
        <v>50</v>
      </c>
      <c r="U185" s="59">
        <v>60</v>
      </c>
      <c r="V185" s="60">
        <v>0.1</v>
      </c>
      <c r="W185" s="65" t="s">
        <v>196</v>
      </c>
      <c r="X185" s="65" t="s">
        <v>197</v>
      </c>
      <c r="Y185" s="58" t="s">
        <v>906</v>
      </c>
      <c r="Z185" s="65" t="s">
        <v>68</v>
      </c>
      <c r="AA185" s="72">
        <v>147.30000000000001</v>
      </c>
      <c r="AB185" s="73">
        <v>72.599999999999994</v>
      </c>
      <c r="AC185" s="62">
        <f t="shared" si="6"/>
        <v>10693.98</v>
      </c>
      <c r="AD185" s="60">
        <v>0</v>
      </c>
      <c r="AE185" s="62">
        <f t="shared" si="7"/>
        <v>0</v>
      </c>
      <c r="AF185" s="62">
        <f t="shared" si="8"/>
        <v>11773.377999999999</v>
      </c>
      <c r="AG185" s="58" t="s">
        <v>500</v>
      </c>
      <c r="AH185" s="58" t="s">
        <v>55</v>
      </c>
      <c r="AI185" s="58" t="s">
        <v>500</v>
      </c>
      <c r="AJ185" s="58" t="s">
        <v>55</v>
      </c>
    </row>
    <row r="186" spans="1:36">
      <c r="A186" s="65" t="s">
        <v>72</v>
      </c>
      <c r="B186" s="58" t="s">
        <v>57</v>
      </c>
      <c r="C186" s="64" t="s">
        <v>501</v>
      </c>
      <c r="D186" s="59">
        <v>2022</v>
      </c>
      <c r="E186" s="64" t="s">
        <v>55</v>
      </c>
      <c r="F186" s="76">
        <v>44705</v>
      </c>
      <c r="G186" s="58" t="s">
        <v>574</v>
      </c>
      <c r="H186" s="58" t="s">
        <v>578</v>
      </c>
      <c r="I186" s="64" t="s">
        <v>501</v>
      </c>
      <c r="J186" s="58" t="s">
        <v>485</v>
      </c>
      <c r="K186" s="58" t="s">
        <v>557</v>
      </c>
      <c r="L186" s="58" t="s">
        <v>581</v>
      </c>
      <c r="M186" s="58" t="s">
        <v>526</v>
      </c>
      <c r="N186" s="58" t="s">
        <v>756</v>
      </c>
      <c r="O186" s="58" t="s">
        <v>483</v>
      </c>
      <c r="P186" s="58" t="s">
        <v>530</v>
      </c>
      <c r="Q186" s="58" t="s">
        <v>483</v>
      </c>
      <c r="R186" s="59">
        <v>0</v>
      </c>
      <c r="S186" s="58" t="s">
        <v>531</v>
      </c>
      <c r="T186" s="59">
        <v>50</v>
      </c>
      <c r="U186" s="59">
        <v>60</v>
      </c>
      <c r="V186" s="60">
        <v>0.1</v>
      </c>
      <c r="W186" s="65" t="s">
        <v>196</v>
      </c>
      <c r="X186" s="65" t="s">
        <v>197</v>
      </c>
      <c r="Y186" s="58" t="s">
        <v>906</v>
      </c>
      <c r="Z186" s="65" t="s">
        <v>68</v>
      </c>
      <c r="AA186" s="72">
        <v>147.30000000000001</v>
      </c>
      <c r="AB186" s="73">
        <v>72.599999999999994</v>
      </c>
      <c r="AC186" s="62">
        <f t="shared" si="6"/>
        <v>10693.98</v>
      </c>
      <c r="AD186" s="60">
        <v>0</v>
      </c>
      <c r="AE186" s="62">
        <f t="shared" si="7"/>
        <v>0</v>
      </c>
      <c r="AF186" s="62">
        <f t="shared" si="8"/>
        <v>11773.377999999999</v>
      </c>
      <c r="AG186" s="58" t="s">
        <v>500</v>
      </c>
      <c r="AH186" s="58" t="s">
        <v>55</v>
      </c>
      <c r="AI186" s="58" t="s">
        <v>500</v>
      </c>
      <c r="AJ186" s="58" t="s">
        <v>55</v>
      </c>
    </row>
    <row r="187" spans="1:36">
      <c r="A187" s="65" t="s">
        <v>62</v>
      </c>
      <c r="B187" s="58" t="s">
        <v>57</v>
      </c>
      <c r="C187" s="64" t="s">
        <v>501</v>
      </c>
      <c r="D187" s="59">
        <v>2022</v>
      </c>
      <c r="E187" s="64" t="s">
        <v>55</v>
      </c>
      <c r="F187" s="76">
        <v>44705</v>
      </c>
      <c r="G187" s="58" t="s">
        <v>574</v>
      </c>
      <c r="H187" s="58" t="s">
        <v>579</v>
      </c>
      <c r="I187" s="64" t="s">
        <v>501</v>
      </c>
      <c r="J187" s="58" t="s">
        <v>485</v>
      </c>
      <c r="K187" s="58" t="s">
        <v>557</v>
      </c>
      <c r="L187" s="58" t="s">
        <v>581</v>
      </c>
      <c r="M187" s="58" t="s">
        <v>526</v>
      </c>
      <c r="N187" s="58" t="s">
        <v>757</v>
      </c>
      <c r="O187" s="58" t="s">
        <v>483</v>
      </c>
      <c r="P187" s="58" t="s">
        <v>530</v>
      </c>
      <c r="Q187" s="58" t="s">
        <v>483</v>
      </c>
      <c r="R187" s="59">
        <v>0</v>
      </c>
      <c r="S187" s="58" t="s">
        <v>531</v>
      </c>
      <c r="T187" s="59">
        <v>50</v>
      </c>
      <c r="U187" s="59">
        <v>60</v>
      </c>
      <c r="V187" s="60">
        <v>0.1</v>
      </c>
      <c r="W187" s="65" t="s">
        <v>196</v>
      </c>
      <c r="X187" s="65" t="s">
        <v>197</v>
      </c>
      <c r="Y187" s="58" t="s">
        <v>906</v>
      </c>
      <c r="Z187" s="65" t="s">
        <v>68</v>
      </c>
      <c r="AA187" s="72">
        <v>147.30000000000001</v>
      </c>
      <c r="AB187" s="73">
        <v>86.7</v>
      </c>
      <c r="AC187" s="62">
        <f t="shared" si="6"/>
        <v>12770.910000000002</v>
      </c>
      <c r="AD187" s="60">
        <v>0</v>
      </c>
      <c r="AE187" s="62">
        <f t="shared" si="7"/>
        <v>0</v>
      </c>
      <c r="AF187" s="62">
        <f t="shared" si="8"/>
        <v>14058.001000000002</v>
      </c>
      <c r="AG187" s="58" t="s">
        <v>500</v>
      </c>
      <c r="AH187" s="58" t="s">
        <v>55</v>
      </c>
      <c r="AI187" s="58" t="s">
        <v>500</v>
      </c>
      <c r="AJ187" s="58" t="s">
        <v>55</v>
      </c>
    </row>
    <row r="188" spans="1:36">
      <c r="A188" s="65" t="s">
        <v>64</v>
      </c>
      <c r="B188" s="58" t="s">
        <v>57</v>
      </c>
      <c r="C188" s="64" t="s">
        <v>501</v>
      </c>
      <c r="D188" s="59">
        <v>2022</v>
      </c>
      <c r="E188" s="64" t="s">
        <v>55</v>
      </c>
      <c r="F188" s="76">
        <v>44705</v>
      </c>
      <c r="G188" s="58" t="s">
        <v>574</v>
      </c>
      <c r="H188" s="58" t="s">
        <v>580</v>
      </c>
      <c r="I188" s="64" t="s">
        <v>501</v>
      </c>
      <c r="J188" s="58" t="s">
        <v>485</v>
      </c>
      <c r="K188" s="58" t="s">
        <v>557</v>
      </c>
      <c r="L188" s="58" t="s">
        <v>581</v>
      </c>
      <c r="M188" s="58" t="s">
        <v>526</v>
      </c>
      <c r="N188" s="58" t="s">
        <v>758</v>
      </c>
      <c r="O188" s="58" t="s">
        <v>483</v>
      </c>
      <c r="P188" s="58" t="s">
        <v>530</v>
      </c>
      <c r="Q188" s="58" t="s">
        <v>483</v>
      </c>
      <c r="R188" s="59">
        <v>0</v>
      </c>
      <c r="S188" s="58" t="s">
        <v>531</v>
      </c>
      <c r="T188" s="59">
        <v>50</v>
      </c>
      <c r="U188" s="59">
        <v>60</v>
      </c>
      <c r="V188" s="60">
        <v>0.1</v>
      </c>
      <c r="W188" s="65" t="s">
        <v>196</v>
      </c>
      <c r="X188" s="65" t="s">
        <v>197</v>
      </c>
      <c r="Y188" s="58" t="s">
        <v>906</v>
      </c>
      <c r="Z188" s="65" t="s">
        <v>68</v>
      </c>
      <c r="AA188" s="72">
        <v>147.30000000000001</v>
      </c>
      <c r="AB188" s="73">
        <v>86.7</v>
      </c>
      <c r="AC188" s="62">
        <f t="shared" si="6"/>
        <v>12770.910000000002</v>
      </c>
      <c r="AD188" s="60">
        <v>0</v>
      </c>
      <c r="AE188" s="62">
        <f t="shared" si="7"/>
        <v>0</v>
      </c>
      <c r="AF188" s="62">
        <f t="shared" si="8"/>
        <v>14058.001000000002</v>
      </c>
      <c r="AG188" s="58" t="s">
        <v>500</v>
      </c>
      <c r="AH188" s="58" t="s">
        <v>55</v>
      </c>
      <c r="AI188" s="58" t="s">
        <v>500</v>
      </c>
      <c r="AJ188" s="58" t="s">
        <v>55</v>
      </c>
    </row>
    <row r="189" spans="1:36">
      <c r="A189" s="65" t="s">
        <v>70</v>
      </c>
      <c r="B189" s="58" t="s">
        <v>57</v>
      </c>
      <c r="C189" s="64" t="s">
        <v>501</v>
      </c>
      <c r="D189" s="59">
        <v>2022</v>
      </c>
      <c r="E189" s="64" t="s">
        <v>55</v>
      </c>
      <c r="F189" s="76">
        <v>44705</v>
      </c>
      <c r="G189" s="58" t="s">
        <v>574</v>
      </c>
      <c r="H189" s="58" t="s">
        <v>577</v>
      </c>
      <c r="I189" s="64" t="s">
        <v>501</v>
      </c>
      <c r="J189" s="58" t="s">
        <v>485</v>
      </c>
      <c r="K189" s="58" t="s">
        <v>557</v>
      </c>
      <c r="L189" s="58" t="s">
        <v>581</v>
      </c>
      <c r="M189" s="58" t="s">
        <v>526</v>
      </c>
      <c r="N189" s="58" t="s">
        <v>759</v>
      </c>
      <c r="O189" s="58" t="s">
        <v>483</v>
      </c>
      <c r="P189" s="58" t="s">
        <v>530</v>
      </c>
      <c r="Q189" s="58" t="s">
        <v>483</v>
      </c>
      <c r="R189" s="59">
        <v>0</v>
      </c>
      <c r="S189" s="58" t="s">
        <v>531</v>
      </c>
      <c r="T189" s="59">
        <v>50</v>
      </c>
      <c r="U189" s="59">
        <v>60</v>
      </c>
      <c r="V189" s="60">
        <v>0.1</v>
      </c>
      <c r="W189" s="65" t="s">
        <v>196</v>
      </c>
      <c r="X189" s="65" t="s">
        <v>197</v>
      </c>
      <c r="Y189" s="58" t="s">
        <v>906</v>
      </c>
      <c r="Z189" s="65" t="s">
        <v>74</v>
      </c>
      <c r="AA189" s="72">
        <v>144.4</v>
      </c>
      <c r="AB189" s="73">
        <v>86.7</v>
      </c>
      <c r="AC189" s="62">
        <f t="shared" si="6"/>
        <v>12519.480000000001</v>
      </c>
      <c r="AD189" s="60">
        <v>0</v>
      </c>
      <c r="AE189" s="62">
        <f t="shared" si="7"/>
        <v>0</v>
      </c>
      <c r="AF189" s="62">
        <f t="shared" si="8"/>
        <v>13781.428000000002</v>
      </c>
      <c r="AG189" s="58" t="s">
        <v>500</v>
      </c>
      <c r="AH189" s="58" t="s">
        <v>55</v>
      </c>
      <c r="AI189" s="58" t="s">
        <v>500</v>
      </c>
      <c r="AJ189" s="58" t="s">
        <v>55</v>
      </c>
    </row>
    <row r="190" spans="1:36">
      <c r="A190" s="65" t="s">
        <v>72</v>
      </c>
      <c r="B190" s="58" t="s">
        <v>57</v>
      </c>
      <c r="C190" s="64" t="s">
        <v>501</v>
      </c>
      <c r="D190" s="59">
        <v>2022</v>
      </c>
      <c r="E190" s="64" t="s">
        <v>55</v>
      </c>
      <c r="F190" s="76">
        <v>44705</v>
      </c>
      <c r="G190" s="58" t="s">
        <v>574</v>
      </c>
      <c r="H190" s="58" t="s">
        <v>578</v>
      </c>
      <c r="I190" s="64" t="s">
        <v>501</v>
      </c>
      <c r="J190" s="58" t="s">
        <v>485</v>
      </c>
      <c r="K190" s="58" t="s">
        <v>557</v>
      </c>
      <c r="L190" s="58" t="s">
        <v>581</v>
      </c>
      <c r="M190" s="58" t="s">
        <v>526</v>
      </c>
      <c r="N190" s="58" t="s">
        <v>760</v>
      </c>
      <c r="O190" s="58" t="s">
        <v>483</v>
      </c>
      <c r="P190" s="58" t="s">
        <v>530</v>
      </c>
      <c r="Q190" s="58" t="s">
        <v>483</v>
      </c>
      <c r="R190" s="59">
        <v>0</v>
      </c>
      <c r="S190" s="58" t="s">
        <v>531</v>
      </c>
      <c r="T190" s="59">
        <v>50</v>
      </c>
      <c r="U190" s="59">
        <v>60</v>
      </c>
      <c r="V190" s="60">
        <v>0.1</v>
      </c>
      <c r="W190" s="65" t="s">
        <v>196</v>
      </c>
      <c r="X190" s="65" t="s">
        <v>197</v>
      </c>
      <c r="Y190" s="58" t="s">
        <v>906</v>
      </c>
      <c r="Z190" s="65" t="s">
        <v>74</v>
      </c>
      <c r="AA190" s="72">
        <v>144.4</v>
      </c>
      <c r="AB190" s="73">
        <v>86.7</v>
      </c>
      <c r="AC190" s="62">
        <f t="shared" si="6"/>
        <v>12519.480000000001</v>
      </c>
      <c r="AD190" s="60">
        <v>0</v>
      </c>
      <c r="AE190" s="62">
        <f t="shared" si="7"/>
        <v>0</v>
      </c>
      <c r="AF190" s="62">
        <f t="shared" si="8"/>
        <v>13781.428000000002</v>
      </c>
      <c r="AG190" s="58" t="s">
        <v>500</v>
      </c>
      <c r="AH190" s="58" t="s">
        <v>55</v>
      </c>
      <c r="AI190" s="58" t="s">
        <v>500</v>
      </c>
      <c r="AJ190" s="58" t="s">
        <v>55</v>
      </c>
    </row>
    <row r="191" spans="1:36">
      <c r="A191" s="65" t="s">
        <v>66</v>
      </c>
      <c r="B191" s="58" t="s">
        <v>57</v>
      </c>
      <c r="C191" s="64" t="s">
        <v>501</v>
      </c>
      <c r="D191" s="59">
        <v>2022</v>
      </c>
      <c r="E191" s="64" t="s">
        <v>55</v>
      </c>
      <c r="F191" s="76">
        <v>44705</v>
      </c>
      <c r="G191" s="58" t="s">
        <v>574</v>
      </c>
      <c r="H191" s="58" t="s">
        <v>575</v>
      </c>
      <c r="I191" s="64" t="s">
        <v>501</v>
      </c>
      <c r="J191" s="58" t="s">
        <v>485</v>
      </c>
      <c r="K191" s="58" t="s">
        <v>557</v>
      </c>
      <c r="L191" s="58" t="s">
        <v>581</v>
      </c>
      <c r="M191" s="58" t="s">
        <v>526</v>
      </c>
      <c r="N191" s="58" t="s">
        <v>761</v>
      </c>
      <c r="O191" s="58" t="s">
        <v>483</v>
      </c>
      <c r="P191" s="58" t="s">
        <v>530</v>
      </c>
      <c r="Q191" s="58" t="s">
        <v>483</v>
      </c>
      <c r="R191" s="59">
        <v>0</v>
      </c>
      <c r="S191" s="58" t="s">
        <v>531</v>
      </c>
      <c r="T191" s="59">
        <v>50</v>
      </c>
      <c r="U191" s="59">
        <v>60</v>
      </c>
      <c r="V191" s="60">
        <v>0.1</v>
      </c>
      <c r="W191" s="65" t="s">
        <v>196</v>
      </c>
      <c r="X191" s="65" t="s">
        <v>197</v>
      </c>
      <c r="Y191" s="58" t="s">
        <v>906</v>
      </c>
      <c r="Z191" s="65" t="s">
        <v>74</v>
      </c>
      <c r="AA191" s="72">
        <v>144.4</v>
      </c>
      <c r="AB191" s="73">
        <v>86.7</v>
      </c>
      <c r="AC191" s="62">
        <f t="shared" si="6"/>
        <v>12519.480000000001</v>
      </c>
      <c r="AD191" s="60">
        <v>0</v>
      </c>
      <c r="AE191" s="62">
        <f t="shared" si="7"/>
        <v>0</v>
      </c>
      <c r="AF191" s="62">
        <f t="shared" si="8"/>
        <v>13781.428000000002</v>
      </c>
      <c r="AG191" s="58" t="s">
        <v>500</v>
      </c>
      <c r="AH191" s="58" t="s">
        <v>55</v>
      </c>
      <c r="AI191" s="58" t="s">
        <v>500</v>
      </c>
      <c r="AJ191" s="58" t="s">
        <v>55</v>
      </c>
    </row>
    <row r="192" spans="1:36">
      <c r="A192" s="65" t="s">
        <v>56</v>
      </c>
      <c r="B192" s="58" t="s">
        <v>57</v>
      </c>
      <c r="C192" s="64" t="s">
        <v>501</v>
      </c>
      <c r="D192" s="59">
        <v>2022</v>
      </c>
      <c r="E192" s="64" t="s">
        <v>55</v>
      </c>
      <c r="F192" s="76">
        <v>44705</v>
      </c>
      <c r="G192" s="58" t="s">
        <v>574</v>
      </c>
      <c r="H192" s="58" t="s">
        <v>576</v>
      </c>
      <c r="I192" s="64" t="s">
        <v>501</v>
      </c>
      <c r="J192" s="58" t="s">
        <v>485</v>
      </c>
      <c r="K192" s="58" t="s">
        <v>557</v>
      </c>
      <c r="L192" s="58" t="s">
        <v>581</v>
      </c>
      <c r="M192" s="58" t="s">
        <v>526</v>
      </c>
      <c r="N192" s="58" t="s">
        <v>762</v>
      </c>
      <c r="O192" s="58" t="s">
        <v>483</v>
      </c>
      <c r="P192" s="58" t="s">
        <v>530</v>
      </c>
      <c r="Q192" s="58" t="s">
        <v>483</v>
      </c>
      <c r="R192" s="59">
        <v>0</v>
      </c>
      <c r="S192" s="58" t="s">
        <v>531</v>
      </c>
      <c r="T192" s="59">
        <v>50</v>
      </c>
      <c r="U192" s="59">
        <v>60</v>
      </c>
      <c r="V192" s="60">
        <v>0.1</v>
      </c>
      <c r="W192" s="65" t="s">
        <v>196</v>
      </c>
      <c r="X192" s="65" t="s">
        <v>197</v>
      </c>
      <c r="Y192" s="58" t="s">
        <v>906</v>
      </c>
      <c r="Z192" s="65" t="s">
        <v>74</v>
      </c>
      <c r="AA192" s="72">
        <v>144.4</v>
      </c>
      <c r="AB192" s="73">
        <v>86.7</v>
      </c>
      <c r="AC192" s="62">
        <f t="shared" si="6"/>
        <v>12519.480000000001</v>
      </c>
      <c r="AD192" s="60">
        <v>0</v>
      </c>
      <c r="AE192" s="62">
        <f t="shared" si="7"/>
        <v>0</v>
      </c>
      <c r="AF192" s="62">
        <f t="shared" si="8"/>
        <v>13781.428000000002</v>
      </c>
      <c r="AG192" s="58" t="s">
        <v>500</v>
      </c>
      <c r="AH192" s="58" t="s">
        <v>55</v>
      </c>
      <c r="AI192" s="58" t="s">
        <v>500</v>
      </c>
      <c r="AJ192" s="58" t="s">
        <v>55</v>
      </c>
    </row>
    <row r="193" spans="1:36">
      <c r="A193" s="65" t="s">
        <v>62</v>
      </c>
      <c r="B193" s="58" t="s">
        <v>57</v>
      </c>
      <c r="C193" s="64" t="s">
        <v>501</v>
      </c>
      <c r="D193" s="59">
        <v>2022</v>
      </c>
      <c r="E193" s="64" t="s">
        <v>55</v>
      </c>
      <c r="F193" s="76">
        <v>44705</v>
      </c>
      <c r="G193" s="58" t="s">
        <v>574</v>
      </c>
      <c r="H193" s="58" t="s">
        <v>579</v>
      </c>
      <c r="I193" s="64" t="s">
        <v>501</v>
      </c>
      <c r="J193" s="58" t="s">
        <v>485</v>
      </c>
      <c r="K193" s="58" t="s">
        <v>557</v>
      </c>
      <c r="L193" s="58" t="s">
        <v>581</v>
      </c>
      <c r="M193" s="58" t="s">
        <v>526</v>
      </c>
      <c r="N193" s="58" t="s">
        <v>763</v>
      </c>
      <c r="O193" s="58" t="s">
        <v>483</v>
      </c>
      <c r="P193" s="58" t="s">
        <v>530</v>
      </c>
      <c r="Q193" s="58" t="s">
        <v>483</v>
      </c>
      <c r="R193" s="59">
        <v>0</v>
      </c>
      <c r="S193" s="58" t="s">
        <v>531</v>
      </c>
      <c r="T193" s="59">
        <v>50</v>
      </c>
      <c r="U193" s="59">
        <v>60</v>
      </c>
      <c r="V193" s="60">
        <v>0.1</v>
      </c>
      <c r="W193" s="65" t="s">
        <v>196</v>
      </c>
      <c r="X193" s="65" t="s">
        <v>197</v>
      </c>
      <c r="Y193" s="58" t="s">
        <v>906</v>
      </c>
      <c r="Z193" s="65" t="s">
        <v>74</v>
      </c>
      <c r="AA193" s="72">
        <v>144.4</v>
      </c>
      <c r="AB193" s="73">
        <v>90.3</v>
      </c>
      <c r="AC193" s="62">
        <f t="shared" si="6"/>
        <v>13039.32</v>
      </c>
      <c r="AD193" s="60">
        <v>0</v>
      </c>
      <c r="AE193" s="62">
        <f t="shared" si="7"/>
        <v>0</v>
      </c>
      <c r="AF193" s="62">
        <f t="shared" si="8"/>
        <v>14353.252</v>
      </c>
      <c r="AG193" s="58" t="s">
        <v>500</v>
      </c>
      <c r="AH193" s="58" t="s">
        <v>55</v>
      </c>
      <c r="AI193" s="58" t="s">
        <v>500</v>
      </c>
      <c r="AJ193" s="58" t="s">
        <v>55</v>
      </c>
    </row>
    <row r="194" spans="1:36">
      <c r="A194" s="65" t="s">
        <v>64</v>
      </c>
      <c r="B194" s="58" t="s">
        <v>57</v>
      </c>
      <c r="C194" s="64" t="s">
        <v>501</v>
      </c>
      <c r="D194" s="59">
        <v>2022</v>
      </c>
      <c r="E194" s="64" t="s">
        <v>55</v>
      </c>
      <c r="F194" s="76">
        <v>44705</v>
      </c>
      <c r="G194" s="58" t="s">
        <v>574</v>
      </c>
      <c r="H194" s="58" t="s">
        <v>580</v>
      </c>
      <c r="I194" s="64" t="s">
        <v>501</v>
      </c>
      <c r="J194" s="58" t="s">
        <v>485</v>
      </c>
      <c r="K194" s="58" t="s">
        <v>557</v>
      </c>
      <c r="L194" s="58" t="s">
        <v>581</v>
      </c>
      <c r="M194" s="58" t="s">
        <v>526</v>
      </c>
      <c r="N194" s="58" t="s">
        <v>764</v>
      </c>
      <c r="O194" s="58" t="s">
        <v>483</v>
      </c>
      <c r="P194" s="58" t="s">
        <v>530</v>
      </c>
      <c r="Q194" s="58" t="s">
        <v>483</v>
      </c>
      <c r="R194" s="59">
        <v>0</v>
      </c>
      <c r="S194" s="58" t="s">
        <v>531</v>
      </c>
      <c r="T194" s="59">
        <v>50</v>
      </c>
      <c r="U194" s="59">
        <v>60</v>
      </c>
      <c r="V194" s="60">
        <v>0.1</v>
      </c>
      <c r="W194" s="65" t="s">
        <v>196</v>
      </c>
      <c r="X194" s="65" t="s">
        <v>197</v>
      </c>
      <c r="Y194" s="58" t="s">
        <v>906</v>
      </c>
      <c r="Z194" s="65" t="s">
        <v>74</v>
      </c>
      <c r="AA194" s="72">
        <v>144.4</v>
      </c>
      <c r="AB194" s="73">
        <v>90.3</v>
      </c>
      <c r="AC194" s="62">
        <f t="shared" si="6"/>
        <v>13039.32</v>
      </c>
      <c r="AD194" s="60">
        <v>0</v>
      </c>
      <c r="AE194" s="62">
        <f t="shared" si="7"/>
        <v>0</v>
      </c>
      <c r="AF194" s="62">
        <f t="shared" si="8"/>
        <v>14353.252</v>
      </c>
      <c r="AG194" s="58" t="s">
        <v>500</v>
      </c>
      <c r="AH194" s="58" t="s">
        <v>55</v>
      </c>
      <c r="AI194" s="58" t="s">
        <v>500</v>
      </c>
      <c r="AJ194" s="58" t="s">
        <v>55</v>
      </c>
    </row>
    <row r="195" spans="1:36">
      <c r="A195" s="65" t="s">
        <v>64</v>
      </c>
      <c r="B195" s="58" t="s">
        <v>57</v>
      </c>
      <c r="C195" s="64" t="s">
        <v>501</v>
      </c>
      <c r="D195" s="59">
        <v>2022</v>
      </c>
      <c r="E195" s="64" t="s">
        <v>55</v>
      </c>
      <c r="F195" s="76">
        <v>44705</v>
      </c>
      <c r="G195" s="58" t="s">
        <v>574</v>
      </c>
      <c r="H195" s="58" t="s">
        <v>580</v>
      </c>
      <c r="I195" s="64" t="s">
        <v>501</v>
      </c>
      <c r="J195" s="58" t="s">
        <v>485</v>
      </c>
      <c r="K195" s="58" t="s">
        <v>557</v>
      </c>
      <c r="L195" s="58" t="s">
        <v>581</v>
      </c>
      <c r="M195" s="58" t="s">
        <v>526</v>
      </c>
      <c r="N195" s="58" t="s">
        <v>765</v>
      </c>
      <c r="O195" s="58" t="s">
        <v>483</v>
      </c>
      <c r="P195" s="58" t="s">
        <v>530</v>
      </c>
      <c r="Q195" s="58" t="s">
        <v>483</v>
      </c>
      <c r="R195" s="59">
        <v>0</v>
      </c>
      <c r="S195" s="58" t="s">
        <v>531</v>
      </c>
      <c r="T195" s="59">
        <v>50</v>
      </c>
      <c r="U195" s="59">
        <v>60</v>
      </c>
      <c r="V195" s="60">
        <v>0.1</v>
      </c>
      <c r="W195" s="65" t="s">
        <v>198</v>
      </c>
      <c r="X195" s="65" t="s">
        <v>199</v>
      </c>
      <c r="Y195" s="58" t="s">
        <v>906</v>
      </c>
      <c r="Z195" s="65" t="s">
        <v>60</v>
      </c>
      <c r="AA195" s="72">
        <v>125.39999999999999</v>
      </c>
      <c r="AB195" s="73">
        <v>90.3</v>
      </c>
      <c r="AC195" s="62">
        <f t="shared" si="6"/>
        <v>11323.619999999999</v>
      </c>
      <c r="AD195" s="60">
        <v>0</v>
      </c>
      <c r="AE195" s="62">
        <f t="shared" si="7"/>
        <v>0</v>
      </c>
      <c r="AF195" s="62">
        <f t="shared" si="8"/>
        <v>12465.981999999998</v>
      </c>
      <c r="AG195" s="58" t="s">
        <v>500</v>
      </c>
      <c r="AH195" s="58" t="s">
        <v>55</v>
      </c>
      <c r="AI195" s="58" t="s">
        <v>500</v>
      </c>
      <c r="AJ195" s="58" t="s">
        <v>55</v>
      </c>
    </row>
    <row r="196" spans="1:36">
      <c r="A196" s="65" t="s">
        <v>72</v>
      </c>
      <c r="B196" s="58" t="s">
        <v>57</v>
      </c>
      <c r="C196" s="64" t="s">
        <v>501</v>
      </c>
      <c r="D196" s="59">
        <v>2022</v>
      </c>
      <c r="E196" s="64" t="s">
        <v>55</v>
      </c>
      <c r="F196" s="76">
        <v>44705</v>
      </c>
      <c r="G196" s="58" t="s">
        <v>574</v>
      </c>
      <c r="H196" s="58" t="s">
        <v>578</v>
      </c>
      <c r="I196" s="64" t="s">
        <v>501</v>
      </c>
      <c r="J196" s="58" t="s">
        <v>485</v>
      </c>
      <c r="K196" s="58" t="s">
        <v>557</v>
      </c>
      <c r="L196" s="58" t="s">
        <v>581</v>
      </c>
      <c r="M196" s="58" t="s">
        <v>526</v>
      </c>
      <c r="N196" s="58" t="s">
        <v>766</v>
      </c>
      <c r="O196" s="58" t="s">
        <v>483</v>
      </c>
      <c r="P196" s="58" t="s">
        <v>530</v>
      </c>
      <c r="Q196" s="58" t="s">
        <v>483</v>
      </c>
      <c r="R196" s="59">
        <v>0</v>
      </c>
      <c r="S196" s="58" t="s">
        <v>531</v>
      </c>
      <c r="T196" s="59">
        <v>50</v>
      </c>
      <c r="U196" s="59">
        <v>60</v>
      </c>
      <c r="V196" s="60">
        <v>0.1</v>
      </c>
      <c r="W196" s="65" t="s">
        <v>198</v>
      </c>
      <c r="X196" s="65" t="s">
        <v>199</v>
      </c>
      <c r="Y196" s="58" t="s">
        <v>906</v>
      </c>
      <c r="Z196" s="65" t="s">
        <v>60</v>
      </c>
      <c r="AA196" s="72">
        <v>125.39999999999999</v>
      </c>
      <c r="AB196" s="73">
        <v>90.3</v>
      </c>
      <c r="AC196" s="62">
        <f t="shared" ref="AC196:AC259" si="9">AA196*AB196</f>
        <v>11323.619999999999</v>
      </c>
      <c r="AD196" s="60">
        <v>0</v>
      </c>
      <c r="AE196" s="62">
        <f t="shared" ref="AE196:AE259" si="10">AC196*AD196</f>
        <v>0</v>
      </c>
      <c r="AF196" s="62">
        <f t="shared" ref="AF196:AF259" si="11">AC196+(AC196*V196)+U196-T196+AE196</f>
        <v>12465.981999999998</v>
      </c>
      <c r="AG196" s="58" t="s">
        <v>500</v>
      </c>
      <c r="AH196" s="58" t="s">
        <v>55</v>
      </c>
      <c r="AI196" s="58" t="s">
        <v>500</v>
      </c>
      <c r="AJ196" s="58" t="s">
        <v>55</v>
      </c>
    </row>
    <row r="197" spans="1:36">
      <c r="A197" s="65" t="s">
        <v>62</v>
      </c>
      <c r="B197" s="58" t="s">
        <v>57</v>
      </c>
      <c r="C197" s="64" t="s">
        <v>501</v>
      </c>
      <c r="D197" s="59">
        <v>2022</v>
      </c>
      <c r="E197" s="64" t="s">
        <v>55</v>
      </c>
      <c r="F197" s="76">
        <v>44705</v>
      </c>
      <c r="G197" s="58" t="s">
        <v>574</v>
      </c>
      <c r="H197" s="58" t="s">
        <v>579</v>
      </c>
      <c r="I197" s="64" t="s">
        <v>501</v>
      </c>
      <c r="J197" s="58" t="s">
        <v>485</v>
      </c>
      <c r="K197" s="58" t="s">
        <v>557</v>
      </c>
      <c r="L197" s="58" t="s">
        <v>581</v>
      </c>
      <c r="M197" s="58" t="s">
        <v>526</v>
      </c>
      <c r="N197" s="58" t="s">
        <v>767</v>
      </c>
      <c r="O197" s="58" t="s">
        <v>483</v>
      </c>
      <c r="P197" s="58" t="s">
        <v>530</v>
      </c>
      <c r="Q197" s="58" t="s">
        <v>483</v>
      </c>
      <c r="R197" s="59">
        <v>0</v>
      </c>
      <c r="S197" s="58" t="s">
        <v>531</v>
      </c>
      <c r="T197" s="59">
        <v>50</v>
      </c>
      <c r="U197" s="59">
        <v>60</v>
      </c>
      <c r="V197" s="60">
        <v>0.1</v>
      </c>
      <c r="W197" s="65" t="s">
        <v>198</v>
      </c>
      <c r="X197" s="65" t="s">
        <v>199</v>
      </c>
      <c r="Y197" s="58" t="s">
        <v>906</v>
      </c>
      <c r="Z197" s="65" t="s">
        <v>60</v>
      </c>
      <c r="AA197" s="72">
        <v>125.39999999999999</v>
      </c>
      <c r="AB197" s="73">
        <v>90.3</v>
      </c>
      <c r="AC197" s="62">
        <f t="shared" si="9"/>
        <v>11323.619999999999</v>
      </c>
      <c r="AD197" s="60">
        <v>0</v>
      </c>
      <c r="AE197" s="62">
        <f t="shared" si="10"/>
        <v>0</v>
      </c>
      <c r="AF197" s="62">
        <f t="shared" si="11"/>
        <v>12465.981999999998</v>
      </c>
      <c r="AG197" s="58" t="s">
        <v>500</v>
      </c>
      <c r="AH197" s="58" t="s">
        <v>55</v>
      </c>
      <c r="AI197" s="58" t="s">
        <v>500</v>
      </c>
      <c r="AJ197" s="58" t="s">
        <v>55</v>
      </c>
    </row>
    <row r="198" spans="1:36">
      <c r="A198" s="65" t="s">
        <v>70</v>
      </c>
      <c r="B198" s="58" t="s">
        <v>57</v>
      </c>
      <c r="C198" s="64" t="s">
        <v>501</v>
      </c>
      <c r="D198" s="59">
        <v>2022</v>
      </c>
      <c r="E198" s="64" t="s">
        <v>55</v>
      </c>
      <c r="F198" s="76">
        <v>44705</v>
      </c>
      <c r="G198" s="58" t="s">
        <v>574</v>
      </c>
      <c r="H198" s="58" t="s">
        <v>577</v>
      </c>
      <c r="I198" s="64" t="s">
        <v>501</v>
      </c>
      <c r="J198" s="58" t="s">
        <v>485</v>
      </c>
      <c r="K198" s="58" t="s">
        <v>557</v>
      </c>
      <c r="L198" s="58" t="s">
        <v>581</v>
      </c>
      <c r="M198" s="58" t="s">
        <v>526</v>
      </c>
      <c r="N198" s="58" t="s">
        <v>768</v>
      </c>
      <c r="O198" s="58" t="s">
        <v>483</v>
      </c>
      <c r="P198" s="58" t="s">
        <v>530</v>
      </c>
      <c r="Q198" s="58" t="s">
        <v>483</v>
      </c>
      <c r="R198" s="59">
        <v>0</v>
      </c>
      <c r="S198" s="58" t="s">
        <v>531</v>
      </c>
      <c r="T198" s="59">
        <v>50</v>
      </c>
      <c r="U198" s="59">
        <v>60</v>
      </c>
      <c r="V198" s="60">
        <v>0.1</v>
      </c>
      <c r="W198" s="65" t="s">
        <v>198</v>
      </c>
      <c r="X198" s="65" t="s">
        <v>199</v>
      </c>
      <c r="Y198" s="58" t="s">
        <v>906</v>
      </c>
      <c r="Z198" s="65" t="s">
        <v>60</v>
      </c>
      <c r="AA198" s="72">
        <v>125.39999999999999</v>
      </c>
      <c r="AB198" s="73">
        <v>90.3</v>
      </c>
      <c r="AC198" s="62">
        <f t="shared" si="9"/>
        <v>11323.619999999999</v>
      </c>
      <c r="AD198" s="60">
        <v>0</v>
      </c>
      <c r="AE198" s="62">
        <f t="shared" si="10"/>
        <v>0</v>
      </c>
      <c r="AF198" s="62">
        <f t="shared" si="11"/>
        <v>12465.981999999998</v>
      </c>
      <c r="AG198" s="58" t="s">
        <v>500</v>
      </c>
      <c r="AH198" s="58" t="s">
        <v>55</v>
      </c>
      <c r="AI198" s="58" t="s">
        <v>500</v>
      </c>
      <c r="AJ198" s="58" t="s">
        <v>55</v>
      </c>
    </row>
    <row r="199" spans="1:36">
      <c r="A199" s="65" t="s">
        <v>56</v>
      </c>
      <c r="B199" s="58" t="s">
        <v>57</v>
      </c>
      <c r="C199" s="64" t="s">
        <v>501</v>
      </c>
      <c r="D199" s="59">
        <v>2022</v>
      </c>
      <c r="E199" s="64" t="s">
        <v>55</v>
      </c>
      <c r="F199" s="76">
        <v>44705</v>
      </c>
      <c r="G199" s="58" t="s">
        <v>574</v>
      </c>
      <c r="H199" s="58" t="s">
        <v>576</v>
      </c>
      <c r="I199" s="64" t="s">
        <v>501</v>
      </c>
      <c r="J199" s="58" t="s">
        <v>485</v>
      </c>
      <c r="K199" s="58" t="s">
        <v>557</v>
      </c>
      <c r="L199" s="58" t="s">
        <v>581</v>
      </c>
      <c r="M199" s="58" t="s">
        <v>526</v>
      </c>
      <c r="N199" s="58" t="s">
        <v>769</v>
      </c>
      <c r="O199" s="58" t="s">
        <v>483</v>
      </c>
      <c r="P199" s="58" t="s">
        <v>530</v>
      </c>
      <c r="Q199" s="58" t="s">
        <v>483</v>
      </c>
      <c r="R199" s="59">
        <v>0</v>
      </c>
      <c r="S199" s="58" t="s">
        <v>531</v>
      </c>
      <c r="T199" s="59">
        <v>50</v>
      </c>
      <c r="U199" s="59">
        <v>60</v>
      </c>
      <c r="V199" s="60">
        <v>0.1</v>
      </c>
      <c r="W199" s="65" t="s">
        <v>198</v>
      </c>
      <c r="X199" s="65" t="s">
        <v>199</v>
      </c>
      <c r="Y199" s="58" t="s">
        <v>906</v>
      </c>
      <c r="Z199" s="65" t="s">
        <v>60</v>
      </c>
      <c r="AA199" s="72">
        <v>125.39999999999999</v>
      </c>
      <c r="AB199" s="73">
        <v>92.1</v>
      </c>
      <c r="AC199" s="62">
        <f t="shared" si="9"/>
        <v>11549.339999999998</v>
      </c>
      <c r="AD199" s="60">
        <v>0</v>
      </c>
      <c r="AE199" s="62">
        <f t="shared" si="10"/>
        <v>0</v>
      </c>
      <c r="AF199" s="62">
        <f t="shared" si="11"/>
        <v>12714.273999999998</v>
      </c>
      <c r="AG199" s="58" t="s">
        <v>500</v>
      </c>
      <c r="AH199" s="58" t="s">
        <v>55</v>
      </c>
      <c r="AI199" s="58" t="s">
        <v>500</v>
      </c>
      <c r="AJ199" s="58" t="s">
        <v>55</v>
      </c>
    </row>
    <row r="200" spans="1:36">
      <c r="A200" s="65" t="s">
        <v>66</v>
      </c>
      <c r="B200" s="58" t="s">
        <v>57</v>
      </c>
      <c r="C200" s="64" t="s">
        <v>501</v>
      </c>
      <c r="D200" s="59">
        <v>2022</v>
      </c>
      <c r="E200" s="64" t="s">
        <v>55</v>
      </c>
      <c r="F200" s="76">
        <v>44705</v>
      </c>
      <c r="G200" s="58" t="s">
        <v>574</v>
      </c>
      <c r="H200" s="58" t="s">
        <v>575</v>
      </c>
      <c r="I200" s="64" t="s">
        <v>501</v>
      </c>
      <c r="J200" s="58" t="s">
        <v>485</v>
      </c>
      <c r="K200" s="58" t="s">
        <v>557</v>
      </c>
      <c r="L200" s="58" t="s">
        <v>581</v>
      </c>
      <c r="M200" s="58" t="s">
        <v>526</v>
      </c>
      <c r="N200" s="58" t="s">
        <v>770</v>
      </c>
      <c r="O200" s="58" t="s">
        <v>483</v>
      </c>
      <c r="P200" s="58" t="s">
        <v>530</v>
      </c>
      <c r="Q200" s="58" t="s">
        <v>483</v>
      </c>
      <c r="R200" s="59">
        <v>0</v>
      </c>
      <c r="S200" s="58" t="s">
        <v>531</v>
      </c>
      <c r="T200" s="59">
        <v>50</v>
      </c>
      <c r="U200" s="59">
        <v>60</v>
      </c>
      <c r="V200" s="60">
        <v>0.1</v>
      </c>
      <c r="W200" s="65" t="s">
        <v>198</v>
      </c>
      <c r="X200" s="65" t="s">
        <v>199</v>
      </c>
      <c r="Y200" s="58" t="s">
        <v>906</v>
      </c>
      <c r="Z200" s="65" t="s">
        <v>60</v>
      </c>
      <c r="AA200" s="72">
        <v>125.39999999999999</v>
      </c>
      <c r="AB200" s="73">
        <v>92.1</v>
      </c>
      <c r="AC200" s="62">
        <f t="shared" si="9"/>
        <v>11549.339999999998</v>
      </c>
      <c r="AD200" s="60">
        <v>0</v>
      </c>
      <c r="AE200" s="62">
        <f t="shared" si="10"/>
        <v>0</v>
      </c>
      <c r="AF200" s="62">
        <f t="shared" si="11"/>
        <v>12714.273999999998</v>
      </c>
      <c r="AG200" s="58" t="s">
        <v>500</v>
      </c>
      <c r="AH200" s="58" t="s">
        <v>55</v>
      </c>
      <c r="AI200" s="58" t="s">
        <v>500</v>
      </c>
      <c r="AJ200" s="58" t="s">
        <v>55</v>
      </c>
    </row>
    <row r="201" spans="1:36">
      <c r="A201" s="65" t="s">
        <v>64</v>
      </c>
      <c r="B201" s="58" t="s">
        <v>57</v>
      </c>
      <c r="C201" s="64" t="s">
        <v>501</v>
      </c>
      <c r="D201" s="59">
        <v>2022</v>
      </c>
      <c r="E201" s="64" t="s">
        <v>55</v>
      </c>
      <c r="F201" s="76">
        <v>44705</v>
      </c>
      <c r="G201" s="58" t="s">
        <v>574</v>
      </c>
      <c r="H201" s="58" t="s">
        <v>580</v>
      </c>
      <c r="I201" s="64" t="s">
        <v>501</v>
      </c>
      <c r="J201" s="58" t="s">
        <v>485</v>
      </c>
      <c r="K201" s="58" t="s">
        <v>557</v>
      </c>
      <c r="L201" s="58" t="s">
        <v>581</v>
      </c>
      <c r="M201" s="58" t="s">
        <v>526</v>
      </c>
      <c r="N201" s="58" t="s">
        <v>771</v>
      </c>
      <c r="O201" s="58" t="s">
        <v>483</v>
      </c>
      <c r="P201" s="58" t="s">
        <v>530</v>
      </c>
      <c r="Q201" s="58" t="s">
        <v>483</v>
      </c>
      <c r="R201" s="59">
        <v>0</v>
      </c>
      <c r="S201" s="58" t="s">
        <v>531</v>
      </c>
      <c r="T201" s="59">
        <v>50</v>
      </c>
      <c r="U201" s="59">
        <v>60</v>
      </c>
      <c r="V201" s="60">
        <v>0.1</v>
      </c>
      <c r="W201" s="65" t="s">
        <v>198</v>
      </c>
      <c r="X201" s="65" t="s">
        <v>199</v>
      </c>
      <c r="Y201" s="58" t="s">
        <v>906</v>
      </c>
      <c r="Z201" s="65" t="s">
        <v>74</v>
      </c>
      <c r="AA201" s="72">
        <v>125.39999999999999</v>
      </c>
      <c r="AB201" s="73">
        <v>92.1</v>
      </c>
      <c r="AC201" s="62">
        <f t="shared" si="9"/>
        <v>11549.339999999998</v>
      </c>
      <c r="AD201" s="60">
        <v>0</v>
      </c>
      <c r="AE201" s="62">
        <f t="shared" si="10"/>
        <v>0</v>
      </c>
      <c r="AF201" s="62">
        <f t="shared" si="11"/>
        <v>12714.273999999998</v>
      </c>
      <c r="AG201" s="58" t="s">
        <v>500</v>
      </c>
      <c r="AH201" s="58" t="s">
        <v>55</v>
      </c>
      <c r="AI201" s="58" t="s">
        <v>500</v>
      </c>
      <c r="AJ201" s="58" t="s">
        <v>55</v>
      </c>
    </row>
    <row r="202" spans="1:36">
      <c r="A202" s="65" t="s">
        <v>62</v>
      </c>
      <c r="B202" s="58" t="s">
        <v>57</v>
      </c>
      <c r="C202" s="64" t="s">
        <v>501</v>
      </c>
      <c r="D202" s="59">
        <v>2022</v>
      </c>
      <c r="E202" s="64" t="s">
        <v>55</v>
      </c>
      <c r="F202" s="76">
        <v>44705</v>
      </c>
      <c r="G202" s="58" t="s">
        <v>574</v>
      </c>
      <c r="H202" s="58" t="s">
        <v>579</v>
      </c>
      <c r="I202" s="64" t="s">
        <v>501</v>
      </c>
      <c r="J202" s="58" t="s">
        <v>485</v>
      </c>
      <c r="K202" s="58" t="s">
        <v>557</v>
      </c>
      <c r="L202" s="58" t="s">
        <v>581</v>
      </c>
      <c r="M202" s="58" t="s">
        <v>526</v>
      </c>
      <c r="N202" s="58" t="s">
        <v>772</v>
      </c>
      <c r="O202" s="58" t="s">
        <v>483</v>
      </c>
      <c r="P202" s="58" t="s">
        <v>530</v>
      </c>
      <c r="Q202" s="58" t="s">
        <v>483</v>
      </c>
      <c r="R202" s="59">
        <v>0</v>
      </c>
      <c r="S202" s="58" t="s">
        <v>531</v>
      </c>
      <c r="T202" s="59">
        <v>50</v>
      </c>
      <c r="U202" s="59">
        <v>60</v>
      </c>
      <c r="V202" s="60">
        <v>0.1</v>
      </c>
      <c r="W202" s="65" t="s">
        <v>198</v>
      </c>
      <c r="X202" s="65" t="s">
        <v>199</v>
      </c>
      <c r="Y202" s="58" t="s">
        <v>906</v>
      </c>
      <c r="Z202" s="65" t="s">
        <v>74</v>
      </c>
      <c r="AA202" s="72">
        <v>125.39999999999999</v>
      </c>
      <c r="AB202" s="73">
        <v>92.1</v>
      </c>
      <c r="AC202" s="62">
        <f t="shared" si="9"/>
        <v>11549.339999999998</v>
      </c>
      <c r="AD202" s="60">
        <v>0</v>
      </c>
      <c r="AE202" s="62">
        <f t="shared" si="10"/>
        <v>0</v>
      </c>
      <c r="AF202" s="62">
        <f t="shared" si="11"/>
        <v>12714.273999999998</v>
      </c>
      <c r="AG202" s="58" t="s">
        <v>500</v>
      </c>
      <c r="AH202" s="58" t="s">
        <v>55</v>
      </c>
      <c r="AI202" s="58" t="s">
        <v>500</v>
      </c>
      <c r="AJ202" s="58" t="s">
        <v>55</v>
      </c>
    </row>
    <row r="203" spans="1:36">
      <c r="A203" s="65" t="s">
        <v>72</v>
      </c>
      <c r="B203" s="58" t="s">
        <v>57</v>
      </c>
      <c r="C203" s="64" t="s">
        <v>501</v>
      </c>
      <c r="D203" s="59">
        <v>2022</v>
      </c>
      <c r="E203" s="64" t="s">
        <v>55</v>
      </c>
      <c r="F203" s="76">
        <v>44705</v>
      </c>
      <c r="G203" s="58" t="s">
        <v>574</v>
      </c>
      <c r="H203" s="58" t="s">
        <v>578</v>
      </c>
      <c r="I203" s="64" t="s">
        <v>501</v>
      </c>
      <c r="J203" s="58" t="s">
        <v>485</v>
      </c>
      <c r="K203" s="58" t="s">
        <v>557</v>
      </c>
      <c r="L203" s="58" t="s">
        <v>581</v>
      </c>
      <c r="M203" s="58" t="s">
        <v>526</v>
      </c>
      <c r="N203" s="58" t="s">
        <v>773</v>
      </c>
      <c r="O203" s="58" t="s">
        <v>483</v>
      </c>
      <c r="P203" s="58" t="s">
        <v>530</v>
      </c>
      <c r="Q203" s="58" t="s">
        <v>483</v>
      </c>
      <c r="R203" s="59">
        <v>0</v>
      </c>
      <c r="S203" s="58" t="s">
        <v>531</v>
      </c>
      <c r="T203" s="59">
        <v>50</v>
      </c>
      <c r="U203" s="59">
        <v>60</v>
      </c>
      <c r="V203" s="60">
        <v>0.1</v>
      </c>
      <c r="W203" s="65" t="s">
        <v>198</v>
      </c>
      <c r="X203" s="65" t="s">
        <v>199</v>
      </c>
      <c r="Y203" s="58" t="s">
        <v>906</v>
      </c>
      <c r="Z203" s="65" t="s">
        <v>74</v>
      </c>
      <c r="AA203" s="72">
        <v>125.39999999999999</v>
      </c>
      <c r="AB203" s="73">
        <v>92.1</v>
      </c>
      <c r="AC203" s="62">
        <f t="shared" si="9"/>
        <v>11549.339999999998</v>
      </c>
      <c r="AD203" s="60">
        <v>0</v>
      </c>
      <c r="AE203" s="62">
        <f t="shared" si="10"/>
        <v>0</v>
      </c>
      <c r="AF203" s="62">
        <f t="shared" si="11"/>
        <v>12714.273999999998</v>
      </c>
      <c r="AG203" s="58" t="s">
        <v>500</v>
      </c>
      <c r="AH203" s="58" t="s">
        <v>55</v>
      </c>
      <c r="AI203" s="58" t="s">
        <v>500</v>
      </c>
      <c r="AJ203" s="58" t="s">
        <v>55</v>
      </c>
    </row>
    <row r="204" spans="1:36">
      <c r="A204" s="65" t="s">
        <v>66</v>
      </c>
      <c r="B204" s="58" t="s">
        <v>57</v>
      </c>
      <c r="C204" s="64" t="s">
        <v>501</v>
      </c>
      <c r="D204" s="59">
        <v>2022</v>
      </c>
      <c r="E204" s="64" t="s">
        <v>55</v>
      </c>
      <c r="F204" s="76">
        <v>44705</v>
      </c>
      <c r="G204" s="58" t="s">
        <v>574</v>
      </c>
      <c r="H204" s="58" t="s">
        <v>575</v>
      </c>
      <c r="I204" s="64" t="s">
        <v>501</v>
      </c>
      <c r="J204" s="58" t="s">
        <v>485</v>
      </c>
      <c r="K204" s="58" t="s">
        <v>557</v>
      </c>
      <c r="L204" s="58" t="s">
        <v>581</v>
      </c>
      <c r="M204" s="58" t="s">
        <v>526</v>
      </c>
      <c r="N204" s="58" t="s">
        <v>774</v>
      </c>
      <c r="O204" s="58" t="s">
        <v>483</v>
      </c>
      <c r="P204" s="58" t="s">
        <v>530</v>
      </c>
      <c r="Q204" s="58" t="s">
        <v>483</v>
      </c>
      <c r="R204" s="59">
        <v>0</v>
      </c>
      <c r="S204" s="58" t="s">
        <v>531</v>
      </c>
      <c r="T204" s="59">
        <v>50</v>
      </c>
      <c r="U204" s="59">
        <v>60</v>
      </c>
      <c r="V204" s="60">
        <v>0.1</v>
      </c>
      <c r="W204" s="65" t="s">
        <v>198</v>
      </c>
      <c r="X204" s="65" t="s">
        <v>199</v>
      </c>
      <c r="Y204" s="58" t="s">
        <v>906</v>
      </c>
      <c r="Z204" s="65" t="s">
        <v>74</v>
      </c>
      <c r="AA204" s="72">
        <v>125.39999999999999</v>
      </c>
      <c r="AB204" s="73">
        <v>92.1</v>
      </c>
      <c r="AC204" s="62">
        <f t="shared" si="9"/>
        <v>11549.339999999998</v>
      </c>
      <c r="AD204" s="60">
        <v>0</v>
      </c>
      <c r="AE204" s="62">
        <f t="shared" si="10"/>
        <v>0</v>
      </c>
      <c r="AF204" s="62">
        <f t="shared" si="11"/>
        <v>12714.273999999998</v>
      </c>
      <c r="AG204" s="58" t="s">
        <v>500</v>
      </c>
      <c r="AH204" s="58" t="s">
        <v>55</v>
      </c>
      <c r="AI204" s="58" t="s">
        <v>500</v>
      </c>
      <c r="AJ204" s="58" t="s">
        <v>55</v>
      </c>
    </row>
    <row r="205" spans="1:36">
      <c r="A205" s="65" t="s">
        <v>56</v>
      </c>
      <c r="B205" s="58" t="s">
        <v>57</v>
      </c>
      <c r="C205" s="64" t="s">
        <v>501</v>
      </c>
      <c r="D205" s="59">
        <v>2022</v>
      </c>
      <c r="E205" s="64" t="s">
        <v>55</v>
      </c>
      <c r="F205" s="76">
        <v>44705</v>
      </c>
      <c r="G205" s="58" t="s">
        <v>574</v>
      </c>
      <c r="H205" s="58" t="s">
        <v>576</v>
      </c>
      <c r="I205" s="64" t="s">
        <v>501</v>
      </c>
      <c r="J205" s="58" t="s">
        <v>485</v>
      </c>
      <c r="K205" s="58" t="s">
        <v>557</v>
      </c>
      <c r="L205" s="58" t="s">
        <v>581</v>
      </c>
      <c r="M205" s="58" t="s">
        <v>526</v>
      </c>
      <c r="N205" s="58" t="s">
        <v>775</v>
      </c>
      <c r="O205" s="58" t="s">
        <v>483</v>
      </c>
      <c r="P205" s="58" t="s">
        <v>530</v>
      </c>
      <c r="Q205" s="58" t="s">
        <v>483</v>
      </c>
      <c r="R205" s="59">
        <v>0</v>
      </c>
      <c r="S205" s="58" t="s">
        <v>531</v>
      </c>
      <c r="T205" s="59">
        <v>50</v>
      </c>
      <c r="U205" s="59">
        <v>60</v>
      </c>
      <c r="V205" s="60">
        <v>0.1</v>
      </c>
      <c r="W205" s="65" t="s">
        <v>198</v>
      </c>
      <c r="X205" s="65" t="s">
        <v>199</v>
      </c>
      <c r="Y205" s="58" t="s">
        <v>906</v>
      </c>
      <c r="Z205" s="65" t="s">
        <v>74</v>
      </c>
      <c r="AA205" s="72">
        <v>125.39999999999999</v>
      </c>
      <c r="AB205" s="73">
        <v>90.3</v>
      </c>
      <c r="AC205" s="62">
        <f t="shared" si="9"/>
        <v>11323.619999999999</v>
      </c>
      <c r="AD205" s="60">
        <v>0</v>
      </c>
      <c r="AE205" s="62">
        <f t="shared" si="10"/>
        <v>0</v>
      </c>
      <c r="AF205" s="62">
        <f t="shared" si="11"/>
        <v>12465.981999999998</v>
      </c>
      <c r="AG205" s="58" t="s">
        <v>500</v>
      </c>
      <c r="AH205" s="58" t="s">
        <v>55</v>
      </c>
      <c r="AI205" s="58" t="s">
        <v>500</v>
      </c>
      <c r="AJ205" s="58" t="s">
        <v>55</v>
      </c>
    </row>
    <row r="206" spans="1:36">
      <c r="A206" s="65" t="s">
        <v>70</v>
      </c>
      <c r="B206" s="58" t="s">
        <v>57</v>
      </c>
      <c r="C206" s="64" t="s">
        <v>501</v>
      </c>
      <c r="D206" s="59">
        <v>2022</v>
      </c>
      <c r="E206" s="64" t="s">
        <v>55</v>
      </c>
      <c r="F206" s="76">
        <v>44705</v>
      </c>
      <c r="G206" s="58" t="s">
        <v>574</v>
      </c>
      <c r="H206" s="58" t="s">
        <v>577</v>
      </c>
      <c r="I206" s="64" t="s">
        <v>501</v>
      </c>
      <c r="J206" s="58" t="s">
        <v>485</v>
      </c>
      <c r="K206" s="58" t="s">
        <v>557</v>
      </c>
      <c r="L206" s="58" t="s">
        <v>581</v>
      </c>
      <c r="M206" s="58" t="s">
        <v>526</v>
      </c>
      <c r="N206" s="58" t="s">
        <v>776</v>
      </c>
      <c r="O206" s="58" t="s">
        <v>483</v>
      </c>
      <c r="P206" s="58" t="s">
        <v>530</v>
      </c>
      <c r="Q206" s="58" t="s">
        <v>483</v>
      </c>
      <c r="R206" s="59">
        <v>0</v>
      </c>
      <c r="S206" s="58" t="s">
        <v>531</v>
      </c>
      <c r="T206" s="59">
        <v>50</v>
      </c>
      <c r="U206" s="59">
        <v>60</v>
      </c>
      <c r="V206" s="60">
        <v>0.1</v>
      </c>
      <c r="W206" s="65" t="s">
        <v>198</v>
      </c>
      <c r="X206" s="65" t="s">
        <v>199</v>
      </c>
      <c r="Y206" s="58" t="s">
        <v>906</v>
      </c>
      <c r="Z206" s="65" t="s">
        <v>74</v>
      </c>
      <c r="AA206" s="72">
        <v>125.39999999999999</v>
      </c>
      <c r="AB206" s="73">
        <v>90.3</v>
      </c>
      <c r="AC206" s="62">
        <f t="shared" si="9"/>
        <v>11323.619999999999</v>
      </c>
      <c r="AD206" s="60">
        <v>0</v>
      </c>
      <c r="AE206" s="62">
        <f t="shared" si="10"/>
        <v>0</v>
      </c>
      <c r="AF206" s="62">
        <f t="shared" si="11"/>
        <v>12465.981999999998</v>
      </c>
      <c r="AG206" s="58" t="s">
        <v>500</v>
      </c>
      <c r="AH206" s="58" t="s">
        <v>55</v>
      </c>
      <c r="AI206" s="58" t="s">
        <v>500</v>
      </c>
      <c r="AJ206" s="58" t="s">
        <v>55</v>
      </c>
    </row>
    <row r="207" spans="1:36">
      <c r="A207" s="65" t="s">
        <v>70</v>
      </c>
      <c r="B207" s="58" t="s">
        <v>57</v>
      </c>
      <c r="C207" s="64" t="s">
        <v>501</v>
      </c>
      <c r="D207" s="59">
        <v>2022</v>
      </c>
      <c r="E207" s="64" t="s">
        <v>55</v>
      </c>
      <c r="F207" s="76">
        <v>44705</v>
      </c>
      <c r="G207" s="58" t="s">
        <v>574</v>
      </c>
      <c r="H207" s="58" t="s">
        <v>577</v>
      </c>
      <c r="I207" s="64" t="s">
        <v>501</v>
      </c>
      <c r="J207" s="58" t="s">
        <v>485</v>
      </c>
      <c r="K207" s="58" t="s">
        <v>557</v>
      </c>
      <c r="L207" s="58" t="s">
        <v>581</v>
      </c>
      <c r="M207" s="58" t="s">
        <v>526</v>
      </c>
      <c r="N207" s="58" t="s">
        <v>777</v>
      </c>
      <c r="O207" s="58" t="s">
        <v>483</v>
      </c>
      <c r="P207" s="58" t="s">
        <v>530</v>
      </c>
      <c r="Q207" s="58" t="s">
        <v>483</v>
      </c>
      <c r="R207" s="59">
        <v>0</v>
      </c>
      <c r="S207" s="58" t="s">
        <v>531</v>
      </c>
      <c r="T207" s="59">
        <v>50</v>
      </c>
      <c r="U207" s="59">
        <v>60</v>
      </c>
      <c r="V207" s="60">
        <v>0.1</v>
      </c>
      <c r="W207" s="65" t="s">
        <v>212</v>
      </c>
      <c r="X207" s="65" t="s">
        <v>213</v>
      </c>
      <c r="Y207" s="58" t="s">
        <v>906</v>
      </c>
      <c r="Z207" s="65" t="s">
        <v>74</v>
      </c>
      <c r="AA207" s="72">
        <v>84.5</v>
      </c>
      <c r="AB207" s="73">
        <v>90.3</v>
      </c>
      <c r="AC207" s="62">
        <f t="shared" si="9"/>
        <v>7630.3499999999995</v>
      </c>
      <c r="AD207" s="60">
        <v>0</v>
      </c>
      <c r="AE207" s="62">
        <f t="shared" si="10"/>
        <v>0</v>
      </c>
      <c r="AF207" s="62">
        <f t="shared" si="11"/>
        <v>8403.3850000000002</v>
      </c>
      <c r="AG207" s="58" t="s">
        <v>500</v>
      </c>
      <c r="AH207" s="58" t="s">
        <v>55</v>
      </c>
      <c r="AI207" s="58" t="s">
        <v>500</v>
      </c>
      <c r="AJ207" s="58" t="s">
        <v>55</v>
      </c>
    </row>
    <row r="208" spans="1:36">
      <c r="A208" s="65" t="s">
        <v>56</v>
      </c>
      <c r="B208" s="58" t="s">
        <v>57</v>
      </c>
      <c r="C208" s="64" t="s">
        <v>501</v>
      </c>
      <c r="D208" s="59">
        <v>2022</v>
      </c>
      <c r="E208" s="64" t="s">
        <v>55</v>
      </c>
      <c r="F208" s="76">
        <v>44705</v>
      </c>
      <c r="G208" s="58" t="s">
        <v>574</v>
      </c>
      <c r="H208" s="58" t="s">
        <v>576</v>
      </c>
      <c r="I208" s="64" t="s">
        <v>501</v>
      </c>
      <c r="J208" s="58" t="s">
        <v>485</v>
      </c>
      <c r="K208" s="58" t="s">
        <v>557</v>
      </c>
      <c r="L208" s="58" t="s">
        <v>581</v>
      </c>
      <c r="M208" s="58" t="s">
        <v>526</v>
      </c>
      <c r="N208" s="58" t="s">
        <v>778</v>
      </c>
      <c r="O208" s="58" t="s">
        <v>483</v>
      </c>
      <c r="P208" s="58" t="s">
        <v>530</v>
      </c>
      <c r="Q208" s="58" t="s">
        <v>483</v>
      </c>
      <c r="R208" s="59">
        <v>0</v>
      </c>
      <c r="S208" s="58" t="s">
        <v>531</v>
      </c>
      <c r="T208" s="59">
        <v>50</v>
      </c>
      <c r="U208" s="59">
        <v>60</v>
      </c>
      <c r="V208" s="60">
        <v>0.1</v>
      </c>
      <c r="W208" s="65" t="s">
        <v>212</v>
      </c>
      <c r="X208" s="65" t="s">
        <v>213</v>
      </c>
      <c r="Y208" s="58" t="s">
        <v>906</v>
      </c>
      <c r="Z208" s="65" t="s">
        <v>74</v>
      </c>
      <c r="AA208" s="72">
        <v>84.5</v>
      </c>
      <c r="AB208" s="73">
        <v>90.3</v>
      </c>
      <c r="AC208" s="62">
        <f t="shared" si="9"/>
        <v>7630.3499999999995</v>
      </c>
      <c r="AD208" s="60">
        <v>0</v>
      </c>
      <c r="AE208" s="62">
        <f t="shared" si="10"/>
        <v>0</v>
      </c>
      <c r="AF208" s="62">
        <f t="shared" si="11"/>
        <v>8403.3850000000002</v>
      </c>
      <c r="AG208" s="58" t="s">
        <v>500</v>
      </c>
      <c r="AH208" s="58" t="s">
        <v>55</v>
      </c>
      <c r="AI208" s="58" t="s">
        <v>500</v>
      </c>
      <c r="AJ208" s="58" t="s">
        <v>55</v>
      </c>
    </row>
    <row r="209" spans="1:36">
      <c r="A209" s="65" t="s">
        <v>66</v>
      </c>
      <c r="B209" s="58" t="s">
        <v>57</v>
      </c>
      <c r="C209" s="64" t="s">
        <v>501</v>
      </c>
      <c r="D209" s="59">
        <v>2022</v>
      </c>
      <c r="E209" s="64" t="s">
        <v>55</v>
      </c>
      <c r="F209" s="76">
        <v>44705</v>
      </c>
      <c r="G209" s="58" t="s">
        <v>574</v>
      </c>
      <c r="H209" s="58" t="s">
        <v>575</v>
      </c>
      <c r="I209" s="64" t="s">
        <v>501</v>
      </c>
      <c r="J209" s="58" t="s">
        <v>485</v>
      </c>
      <c r="K209" s="58" t="s">
        <v>557</v>
      </c>
      <c r="L209" s="58" t="s">
        <v>581</v>
      </c>
      <c r="M209" s="58" t="s">
        <v>526</v>
      </c>
      <c r="N209" s="58" t="s">
        <v>779</v>
      </c>
      <c r="O209" s="58" t="s">
        <v>483</v>
      </c>
      <c r="P209" s="58" t="s">
        <v>530</v>
      </c>
      <c r="Q209" s="58" t="s">
        <v>483</v>
      </c>
      <c r="R209" s="59">
        <v>0</v>
      </c>
      <c r="S209" s="58" t="s">
        <v>531</v>
      </c>
      <c r="T209" s="59">
        <v>50</v>
      </c>
      <c r="U209" s="59">
        <v>60</v>
      </c>
      <c r="V209" s="60">
        <v>0.1</v>
      </c>
      <c r="W209" s="65" t="s">
        <v>212</v>
      </c>
      <c r="X209" s="65" t="s">
        <v>213</v>
      </c>
      <c r="Y209" s="58" t="s">
        <v>906</v>
      </c>
      <c r="Z209" s="65" t="s">
        <v>74</v>
      </c>
      <c r="AA209" s="72">
        <v>84.5</v>
      </c>
      <c r="AB209" s="73">
        <v>90.3</v>
      </c>
      <c r="AC209" s="62">
        <f t="shared" si="9"/>
        <v>7630.3499999999995</v>
      </c>
      <c r="AD209" s="60">
        <v>0</v>
      </c>
      <c r="AE209" s="62">
        <f t="shared" si="10"/>
        <v>0</v>
      </c>
      <c r="AF209" s="62">
        <f t="shared" si="11"/>
        <v>8403.3850000000002</v>
      </c>
      <c r="AG209" s="58" t="s">
        <v>500</v>
      </c>
      <c r="AH209" s="58" t="s">
        <v>55</v>
      </c>
      <c r="AI209" s="58" t="s">
        <v>500</v>
      </c>
      <c r="AJ209" s="58" t="s">
        <v>55</v>
      </c>
    </row>
    <row r="210" spans="1:36">
      <c r="A210" s="65" t="s">
        <v>72</v>
      </c>
      <c r="B210" s="58" t="s">
        <v>57</v>
      </c>
      <c r="C210" s="64" t="s">
        <v>501</v>
      </c>
      <c r="D210" s="59">
        <v>2022</v>
      </c>
      <c r="E210" s="64" t="s">
        <v>55</v>
      </c>
      <c r="F210" s="76">
        <v>44705</v>
      </c>
      <c r="G210" s="58" t="s">
        <v>574</v>
      </c>
      <c r="H210" s="58" t="s">
        <v>578</v>
      </c>
      <c r="I210" s="64" t="s">
        <v>501</v>
      </c>
      <c r="J210" s="58" t="s">
        <v>485</v>
      </c>
      <c r="K210" s="58" t="s">
        <v>557</v>
      </c>
      <c r="L210" s="58" t="s">
        <v>581</v>
      </c>
      <c r="M210" s="58" t="s">
        <v>526</v>
      </c>
      <c r="N210" s="58" t="s">
        <v>780</v>
      </c>
      <c r="O210" s="58" t="s">
        <v>483</v>
      </c>
      <c r="P210" s="58" t="s">
        <v>530</v>
      </c>
      <c r="Q210" s="58" t="s">
        <v>483</v>
      </c>
      <c r="R210" s="59">
        <v>0</v>
      </c>
      <c r="S210" s="58" t="s">
        <v>531</v>
      </c>
      <c r="T210" s="59">
        <v>50</v>
      </c>
      <c r="U210" s="59">
        <v>60</v>
      </c>
      <c r="V210" s="60">
        <v>0.1</v>
      </c>
      <c r="W210" s="65" t="s">
        <v>212</v>
      </c>
      <c r="X210" s="65" t="s">
        <v>213</v>
      </c>
      <c r="Y210" s="58" t="s">
        <v>906</v>
      </c>
      <c r="Z210" s="65" t="s">
        <v>74</v>
      </c>
      <c r="AA210" s="72">
        <v>84.5</v>
      </c>
      <c r="AB210" s="73">
        <v>90.3</v>
      </c>
      <c r="AC210" s="62">
        <f t="shared" si="9"/>
        <v>7630.3499999999995</v>
      </c>
      <c r="AD210" s="60">
        <v>0</v>
      </c>
      <c r="AE210" s="62">
        <f t="shared" si="10"/>
        <v>0</v>
      </c>
      <c r="AF210" s="62">
        <f t="shared" si="11"/>
        <v>8403.3850000000002</v>
      </c>
      <c r="AG210" s="58" t="s">
        <v>500</v>
      </c>
      <c r="AH210" s="58" t="s">
        <v>55</v>
      </c>
      <c r="AI210" s="58" t="s">
        <v>500</v>
      </c>
      <c r="AJ210" s="58" t="s">
        <v>55</v>
      </c>
    </row>
    <row r="211" spans="1:36">
      <c r="A211" s="65" t="s">
        <v>62</v>
      </c>
      <c r="B211" s="58" t="s">
        <v>57</v>
      </c>
      <c r="C211" s="64" t="s">
        <v>501</v>
      </c>
      <c r="D211" s="59">
        <v>2022</v>
      </c>
      <c r="E211" s="64" t="s">
        <v>55</v>
      </c>
      <c r="F211" s="76">
        <v>44705</v>
      </c>
      <c r="G211" s="58" t="s">
        <v>574</v>
      </c>
      <c r="H211" s="58" t="s">
        <v>579</v>
      </c>
      <c r="I211" s="64" t="s">
        <v>501</v>
      </c>
      <c r="J211" s="58" t="s">
        <v>485</v>
      </c>
      <c r="K211" s="58" t="s">
        <v>557</v>
      </c>
      <c r="L211" s="58" t="s">
        <v>581</v>
      </c>
      <c r="M211" s="58" t="s">
        <v>526</v>
      </c>
      <c r="N211" s="58" t="s">
        <v>781</v>
      </c>
      <c r="O211" s="58" t="s">
        <v>483</v>
      </c>
      <c r="P211" s="58" t="s">
        <v>530</v>
      </c>
      <c r="Q211" s="58" t="s">
        <v>483</v>
      </c>
      <c r="R211" s="59">
        <v>0</v>
      </c>
      <c r="S211" s="58" t="s">
        <v>531</v>
      </c>
      <c r="T211" s="59">
        <v>50</v>
      </c>
      <c r="U211" s="59">
        <v>60</v>
      </c>
      <c r="V211" s="60">
        <v>0.1</v>
      </c>
      <c r="W211" s="65" t="s">
        <v>212</v>
      </c>
      <c r="X211" s="65" t="s">
        <v>213</v>
      </c>
      <c r="Y211" s="58" t="s">
        <v>906</v>
      </c>
      <c r="Z211" s="65" t="s">
        <v>74</v>
      </c>
      <c r="AA211" s="72">
        <v>84.5</v>
      </c>
      <c r="AB211" s="73">
        <v>147.30000000000001</v>
      </c>
      <c r="AC211" s="62">
        <f t="shared" si="9"/>
        <v>12446.85</v>
      </c>
      <c r="AD211" s="60">
        <v>0</v>
      </c>
      <c r="AE211" s="62">
        <f t="shared" si="10"/>
        <v>0</v>
      </c>
      <c r="AF211" s="62">
        <f t="shared" si="11"/>
        <v>13701.535</v>
      </c>
      <c r="AG211" s="58" t="s">
        <v>500</v>
      </c>
      <c r="AH211" s="58" t="s">
        <v>55</v>
      </c>
      <c r="AI211" s="58" t="s">
        <v>500</v>
      </c>
      <c r="AJ211" s="58" t="s">
        <v>55</v>
      </c>
    </row>
    <row r="212" spans="1:36">
      <c r="A212" s="65" t="s">
        <v>64</v>
      </c>
      <c r="B212" s="58" t="s">
        <v>57</v>
      </c>
      <c r="C212" s="64" t="s">
        <v>501</v>
      </c>
      <c r="D212" s="59">
        <v>2022</v>
      </c>
      <c r="E212" s="64" t="s">
        <v>55</v>
      </c>
      <c r="F212" s="76">
        <v>44705</v>
      </c>
      <c r="G212" s="58" t="s">
        <v>574</v>
      </c>
      <c r="H212" s="58" t="s">
        <v>580</v>
      </c>
      <c r="I212" s="64" t="s">
        <v>501</v>
      </c>
      <c r="J212" s="58" t="s">
        <v>485</v>
      </c>
      <c r="K212" s="58" t="s">
        <v>557</v>
      </c>
      <c r="L212" s="58" t="s">
        <v>581</v>
      </c>
      <c r="M212" s="58" t="s">
        <v>526</v>
      </c>
      <c r="N212" s="58" t="s">
        <v>782</v>
      </c>
      <c r="O212" s="58" t="s">
        <v>483</v>
      </c>
      <c r="P212" s="58" t="s">
        <v>530</v>
      </c>
      <c r="Q212" s="58" t="s">
        <v>483</v>
      </c>
      <c r="R212" s="59">
        <v>0</v>
      </c>
      <c r="S212" s="58" t="s">
        <v>531</v>
      </c>
      <c r="T212" s="59">
        <v>50</v>
      </c>
      <c r="U212" s="59">
        <v>60</v>
      </c>
      <c r="V212" s="60">
        <v>0.1</v>
      </c>
      <c r="W212" s="65" t="s">
        <v>212</v>
      </c>
      <c r="X212" s="65" t="s">
        <v>213</v>
      </c>
      <c r="Y212" s="58" t="s">
        <v>906</v>
      </c>
      <c r="Z212" s="65" t="s">
        <v>74</v>
      </c>
      <c r="AA212" s="72">
        <v>84.5</v>
      </c>
      <c r="AB212" s="73">
        <v>147.30000000000001</v>
      </c>
      <c r="AC212" s="62">
        <f t="shared" si="9"/>
        <v>12446.85</v>
      </c>
      <c r="AD212" s="60">
        <v>0</v>
      </c>
      <c r="AE212" s="62">
        <f t="shared" si="10"/>
        <v>0</v>
      </c>
      <c r="AF212" s="62">
        <f t="shared" si="11"/>
        <v>13701.535</v>
      </c>
      <c r="AG212" s="58" t="s">
        <v>500</v>
      </c>
      <c r="AH212" s="58" t="s">
        <v>55</v>
      </c>
      <c r="AI212" s="58" t="s">
        <v>500</v>
      </c>
      <c r="AJ212" s="58" t="s">
        <v>55</v>
      </c>
    </row>
    <row r="213" spans="1:36">
      <c r="A213" s="65" t="s">
        <v>64</v>
      </c>
      <c r="B213" s="58" t="s">
        <v>57</v>
      </c>
      <c r="C213" s="64" t="s">
        <v>501</v>
      </c>
      <c r="D213" s="59">
        <v>2022</v>
      </c>
      <c r="E213" s="64" t="s">
        <v>55</v>
      </c>
      <c r="F213" s="76">
        <v>44705</v>
      </c>
      <c r="G213" s="58" t="s">
        <v>574</v>
      </c>
      <c r="H213" s="58" t="s">
        <v>580</v>
      </c>
      <c r="I213" s="64" t="s">
        <v>501</v>
      </c>
      <c r="J213" s="58" t="s">
        <v>485</v>
      </c>
      <c r="K213" s="58" t="s">
        <v>557</v>
      </c>
      <c r="L213" s="58" t="s">
        <v>581</v>
      </c>
      <c r="M213" s="58" t="s">
        <v>526</v>
      </c>
      <c r="N213" s="58" t="s">
        <v>783</v>
      </c>
      <c r="O213" s="58" t="s">
        <v>483</v>
      </c>
      <c r="P213" s="58" t="s">
        <v>530</v>
      </c>
      <c r="Q213" s="58" t="s">
        <v>483</v>
      </c>
      <c r="R213" s="59">
        <v>0</v>
      </c>
      <c r="S213" s="58" t="s">
        <v>531</v>
      </c>
      <c r="T213" s="59">
        <v>50</v>
      </c>
      <c r="U213" s="59">
        <v>60</v>
      </c>
      <c r="V213" s="60">
        <v>0.1</v>
      </c>
      <c r="W213" s="65" t="s">
        <v>214</v>
      </c>
      <c r="X213" s="65" t="s">
        <v>215</v>
      </c>
      <c r="Y213" s="58" t="s">
        <v>906</v>
      </c>
      <c r="Z213" s="65" t="s">
        <v>60</v>
      </c>
      <c r="AA213" s="72">
        <v>63.800000000000004</v>
      </c>
      <c r="AB213" s="73">
        <v>147.30000000000001</v>
      </c>
      <c r="AC213" s="62">
        <f t="shared" si="9"/>
        <v>9397.7400000000016</v>
      </c>
      <c r="AD213" s="60">
        <v>0</v>
      </c>
      <c r="AE213" s="62">
        <f t="shared" si="10"/>
        <v>0</v>
      </c>
      <c r="AF213" s="62">
        <f t="shared" si="11"/>
        <v>10347.514000000001</v>
      </c>
      <c r="AG213" s="58" t="s">
        <v>500</v>
      </c>
      <c r="AH213" s="58" t="s">
        <v>55</v>
      </c>
      <c r="AI213" s="58" t="s">
        <v>500</v>
      </c>
      <c r="AJ213" s="58" t="s">
        <v>55</v>
      </c>
    </row>
    <row r="214" spans="1:36">
      <c r="A214" s="65" t="s">
        <v>62</v>
      </c>
      <c r="B214" s="58" t="s">
        <v>57</v>
      </c>
      <c r="C214" s="64" t="s">
        <v>501</v>
      </c>
      <c r="D214" s="59">
        <v>2022</v>
      </c>
      <c r="E214" s="64" t="s">
        <v>55</v>
      </c>
      <c r="F214" s="76">
        <v>44705</v>
      </c>
      <c r="G214" s="58" t="s">
        <v>574</v>
      </c>
      <c r="H214" s="58" t="s">
        <v>579</v>
      </c>
      <c r="I214" s="64" t="s">
        <v>501</v>
      </c>
      <c r="J214" s="58" t="s">
        <v>485</v>
      </c>
      <c r="K214" s="58" t="s">
        <v>557</v>
      </c>
      <c r="L214" s="58" t="s">
        <v>581</v>
      </c>
      <c r="M214" s="58" t="s">
        <v>526</v>
      </c>
      <c r="N214" s="58" t="s">
        <v>784</v>
      </c>
      <c r="O214" s="58" t="s">
        <v>483</v>
      </c>
      <c r="P214" s="58" t="s">
        <v>530</v>
      </c>
      <c r="Q214" s="58" t="s">
        <v>483</v>
      </c>
      <c r="R214" s="59">
        <v>0</v>
      </c>
      <c r="S214" s="58" t="s">
        <v>531</v>
      </c>
      <c r="T214" s="59">
        <v>50</v>
      </c>
      <c r="U214" s="59">
        <v>60</v>
      </c>
      <c r="V214" s="60">
        <v>0.1</v>
      </c>
      <c r="W214" s="65" t="s">
        <v>214</v>
      </c>
      <c r="X214" s="65" t="s">
        <v>215</v>
      </c>
      <c r="Y214" s="58" t="s">
        <v>906</v>
      </c>
      <c r="Z214" s="65" t="s">
        <v>60</v>
      </c>
      <c r="AA214" s="72">
        <v>63.800000000000004</v>
      </c>
      <c r="AB214" s="73">
        <v>147.30000000000001</v>
      </c>
      <c r="AC214" s="62">
        <f t="shared" si="9"/>
        <v>9397.7400000000016</v>
      </c>
      <c r="AD214" s="60">
        <v>0</v>
      </c>
      <c r="AE214" s="62">
        <f t="shared" si="10"/>
        <v>0</v>
      </c>
      <c r="AF214" s="62">
        <f t="shared" si="11"/>
        <v>10347.514000000001</v>
      </c>
      <c r="AG214" s="58" t="s">
        <v>500</v>
      </c>
      <c r="AH214" s="58" t="s">
        <v>55</v>
      </c>
      <c r="AI214" s="58" t="s">
        <v>500</v>
      </c>
      <c r="AJ214" s="58" t="s">
        <v>55</v>
      </c>
    </row>
    <row r="215" spans="1:36">
      <c r="A215" s="65" t="s">
        <v>56</v>
      </c>
      <c r="B215" s="58" t="s">
        <v>57</v>
      </c>
      <c r="C215" s="64" t="s">
        <v>501</v>
      </c>
      <c r="D215" s="59">
        <v>2022</v>
      </c>
      <c r="E215" s="64" t="s">
        <v>55</v>
      </c>
      <c r="F215" s="76">
        <v>44705</v>
      </c>
      <c r="G215" s="58" t="s">
        <v>574</v>
      </c>
      <c r="H215" s="58" t="s">
        <v>576</v>
      </c>
      <c r="I215" s="64" t="s">
        <v>501</v>
      </c>
      <c r="J215" s="58" t="s">
        <v>485</v>
      </c>
      <c r="K215" s="58" t="s">
        <v>557</v>
      </c>
      <c r="L215" s="58" t="s">
        <v>581</v>
      </c>
      <c r="M215" s="58" t="s">
        <v>526</v>
      </c>
      <c r="N215" s="58" t="s">
        <v>785</v>
      </c>
      <c r="O215" s="58" t="s">
        <v>483</v>
      </c>
      <c r="P215" s="58" t="s">
        <v>530</v>
      </c>
      <c r="Q215" s="58" t="s">
        <v>483</v>
      </c>
      <c r="R215" s="59">
        <v>0</v>
      </c>
      <c r="S215" s="58" t="s">
        <v>531</v>
      </c>
      <c r="T215" s="59">
        <v>50</v>
      </c>
      <c r="U215" s="59">
        <v>60</v>
      </c>
      <c r="V215" s="60">
        <v>0.1</v>
      </c>
      <c r="W215" s="65" t="s">
        <v>214</v>
      </c>
      <c r="X215" s="65" t="s">
        <v>215</v>
      </c>
      <c r="Y215" s="58" t="s">
        <v>906</v>
      </c>
      <c r="Z215" s="65" t="s">
        <v>60</v>
      </c>
      <c r="AA215" s="72">
        <v>63.800000000000004</v>
      </c>
      <c r="AB215" s="73">
        <v>147.30000000000001</v>
      </c>
      <c r="AC215" s="62">
        <f t="shared" si="9"/>
        <v>9397.7400000000016</v>
      </c>
      <c r="AD215" s="60">
        <v>0</v>
      </c>
      <c r="AE215" s="62">
        <f t="shared" si="10"/>
        <v>0</v>
      </c>
      <c r="AF215" s="62">
        <f t="shared" si="11"/>
        <v>10347.514000000001</v>
      </c>
      <c r="AG215" s="58" t="s">
        <v>500</v>
      </c>
      <c r="AH215" s="58" t="s">
        <v>55</v>
      </c>
      <c r="AI215" s="58" t="s">
        <v>500</v>
      </c>
      <c r="AJ215" s="58" t="s">
        <v>55</v>
      </c>
    </row>
    <row r="216" spans="1:36">
      <c r="A216" s="65" t="s">
        <v>72</v>
      </c>
      <c r="B216" s="58" t="s">
        <v>57</v>
      </c>
      <c r="C216" s="64" t="s">
        <v>501</v>
      </c>
      <c r="D216" s="59">
        <v>2022</v>
      </c>
      <c r="E216" s="64" t="s">
        <v>55</v>
      </c>
      <c r="F216" s="76">
        <v>44705</v>
      </c>
      <c r="G216" s="58" t="s">
        <v>574</v>
      </c>
      <c r="H216" s="58" t="s">
        <v>578</v>
      </c>
      <c r="I216" s="64" t="s">
        <v>501</v>
      </c>
      <c r="J216" s="58" t="s">
        <v>485</v>
      </c>
      <c r="K216" s="58" t="s">
        <v>557</v>
      </c>
      <c r="L216" s="58" t="s">
        <v>581</v>
      </c>
      <c r="M216" s="58" t="s">
        <v>526</v>
      </c>
      <c r="N216" s="58" t="s">
        <v>786</v>
      </c>
      <c r="O216" s="58" t="s">
        <v>483</v>
      </c>
      <c r="P216" s="58" t="s">
        <v>530</v>
      </c>
      <c r="Q216" s="58" t="s">
        <v>483</v>
      </c>
      <c r="R216" s="59">
        <v>0</v>
      </c>
      <c r="S216" s="58" t="s">
        <v>531</v>
      </c>
      <c r="T216" s="59">
        <v>50</v>
      </c>
      <c r="U216" s="59">
        <v>60</v>
      </c>
      <c r="V216" s="60">
        <v>0.1</v>
      </c>
      <c r="W216" s="65" t="s">
        <v>214</v>
      </c>
      <c r="X216" s="65" t="s">
        <v>215</v>
      </c>
      <c r="Y216" s="58" t="s">
        <v>906</v>
      </c>
      <c r="Z216" s="65" t="s">
        <v>60</v>
      </c>
      <c r="AA216" s="72">
        <v>63.800000000000004</v>
      </c>
      <c r="AB216" s="73">
        <v>147.30000000000001</v>
      </c>
      <c r="AC216" s="62">
        <f t="shared" si="9"/>
        <v>9397.7400000000016</v>
      </c>
      <c r="AD216" s="60">
        <v>0</v>
      </c>
      <c r="AE216" s="62">
        <f t="shared" si="10"/>
        <v>0</v>
      </c>
      <c r="AF216" s="62">
        <f t="shared" si="11"/>
        <v>10347.514000000001</v>
      </c>
      <c r="AG216" s="58" t="s">
        <v>500</v>
      </c>
      <c r="AH216" s="58" t="s">
        <v>55</v>
      </c>
      <c r="AI216" s="58" t="s">
        <v>500</v>
      </c>
      <c r="AJ216" s="58" t="s">
        <v>55</v>
      </c>
    </row>
    <row r="217" spans="1:36">
      <c r="A217" s="65" t="s">
        <v>70</v>
      </c>
      <c r="B217" s="58" t="s">
        <v>57</v>
      </c>
      <c r="C217" s="64" t="s">
        <v>501</v>
      </c>
      <c r="D217" s="59">
        <v>2022</v>
      </c>
      <c r="E217" s="64" t="s">
        <v>55</v>
      </c>
      <c r="F217" s="76">
        <v>44705</v>
      </c>
      <c r="G217" s="58" t="s">
        <v>574</v>
      </c>
      <c r="H217" s="58" t="s">
        <v>577</v>
      </c>
      <c r="I217" s="64" t="s">
        <v>501</v>
      </c>
      <c r="J217" s="58" t="s">
        <v>485</v>
      </c>
      <c r="K217" s="58" t="s">
        <v>557</v>
      </c>
      <c r="L217" s="58" t="s">
        <v>581</v>
      </c>
      <c r="M217" s="58" t="s">
        <v>526</v>
      </c>
      <c r="N217" s="58" t="s">
        <v>787</v>
      </c>
      <c r="O217" s="58" t="s">
        <v>483</v>
      </c>
      <c r="P217" s="58" t="s">
        <v>530</v>
      </c>
      <c r="Q217" s="58" t="s">
        <v>483</v>
      </c>
      <c r="R217" s="59">
        <v>0</v>
      </c>
      <c r="S217" s="58" t="s">
        <v>531</v>
      </c>
      <c r="T217" s="59">
        <v>50</v>
      </c>
      <c r="U217" s="59">
        <v>60</v>
      </c>
      <c r="V217" s="60">
        <v>0.1</v>
      </c>
      <c r="W217" s="65" t="s">
        <v>214</v>
      </c>
      <c r="X217" s="65" t="s">
        <v>215</v>
      </c>
      <c r="Y217" s="58" t="s">
        <v>906</v>
      </c>
      <c r="Z217" s="65" t="s">
        <v>60</v>
      </c>
      <c r="AA217" s="72">
        <v>63.800000000000004</v>
      </c>
      <c r="AB217" s="73">
        <v>144.4</v>
      </c>
      <c r="AC217" s="62">
        <f t="shared" si="9"/>
        <v>9212.7200000000012</v>
      </c>
      <c r="AD217" s="60">
        <v>0</v>
      </c>
      <c r="AE217" s="62">
        <f t="shared" si="10"/>
        <v>0</v>
      </c>
      <c r="AF217" s="62">
        <f t="shared" si="11"/>
        <v>10143.992000000002</v>
      </c>
      <c r="AG217" s="58" t="s">
        <v>500</v>
      </c>
      <c r="AH217" s="58" t="s">
        <v>55</v>
      </c>
      <c r="AI217" s="58" t="s">
        <v>500</v>
      </c>
      <c r="AJ217" s="58" t="s">
        <v>55</v>
      </c>
    </row>
    <row r="218" spans="1:36">
      <c r="A218" s="65" t="s">
        <v>66</v>
      </c>
      <c r="B218" s="58" t="s">
        <v>57</v>
      </c>
      <c r="C218" s="64" t="s">
        <v>501</v>
      </c>
      <c r="D218" s="59">
        <v>2022</v>
      </c>
      <c r="E218" s="64" t="s">
        <v>55</v>
      </c>
      <c r="F218" s="76">
        <v>44705</v>
      </c>
      <c r="G218" s="58" t="s">
        <v>574</v>
      </c>
      <c r="H218" s="58" t="s">
        <v>575</v>
      </c>
      <c r="I218" s="64" t="s">
        <v>501</v>
      </c>
      <c r="J218" s="58" t="s">
        <v>485</v>
      </c>
      <c r="K218" s="58" t="s">
        <v>557</v>
      </c>
      <c r="L218" s="58" t="s">
        <v>581</v>
      </c>
      <c r="M218" s="58" t="s">
        <v>526</v>
      </c>
      <c r="N218" s="58" t="s">
        <v>788</v>
      </c>
      <c r="O218" s="58" t="s">
        <v>483</v>
      </c>
      <c r="P218" s="58" t="s">
        <v>530</v>
      </c>
      <c r="Q218" s="58" t="s">
        <v>483</v>
      </c>
      <c r="R218" s="59">
        <v>0</v>
      </c>
      <c r="S218" s="58" t="s">
        <v>531</v>
      </c>
      <c r="T218" s="59">
        <v>50</v>
      </c>
      <c r="U218" s="59">
        <v>60</v>
      </c>
      <c r="V218" s="60">
        <v>0.1</v>
      </c>
      <c r="W218" s="65" t="s">
        <v>214</v>
      </c>
      <c r="X218" s="65" t="s">
        <v>215</v>
      </c>
      <c r="Y218" s="58" t="s">
        <v>906</v>
      </c>
      <c r="Z218" s="65" t="s">
        <v>60</v>
      </c>
      <c r="AA218" s="72">
        <v>63.800000000000004</v>
      </c>
      <c r="AB218" s="73">
        <v>144.4</v>
      </c>
      <c r="AC218" s="62">
        <f t="shared" si="9"/>
        <v>9212.7200000000012</v>
      </c>
      <c r="AD218" s="60">
        <v>0</v>
      </c>
      <c r="AE218" s="62">
        <f t="shared" si="10"/>
        <v>0</v>
      </c>
      <c r="AF218" s="62">
        <f t="shared" si="11"/>
        <v>10143.992000000002</v>
      </c>
      <c r="AG218" s="58" t="s">
        <v>500</v>
      </c>
      <c r="AH218" s="58" t="s">
        <v>55</v>
      </c>
      <c r="AI218" s="58" t="s">
        <v>500</v>
      </c>
      <c r="AJ218" s="58" t="s">
        <v>55</v>
      </c>
    </row>
    <row r="219" spans="1:36">
      <c r="A219" s="65" t="s">
        <v>64</v>
      </c>
      <c r="B219" s="58" t="s">
        <v>57</v>
      </c>
      <c r="C219" s="64" t="s">
        <v>501</v>
      </c>
      <c r="D219" s="59">
        <v>2022</v>
      </c>
      <c r="E219" s="64" t="s">
        <v>55</v>
      </c>
      <c r="F219" s="76">
        <v>44705</v>
      </c>
      <c r="G219" s="58" t="s">
        <v>574</v>
      </c>
      <c r="H219" s="58" t="s">
        <v>580</v>
      </c>
      <c r="I219" s="64" t="s">
        <v>501</v>
      </c>
      <c r="J219" s="58" t="s">
        <v>485</v>
      </c>
      <c r="K219" s="58" t="s">
        <v>557</v>
      </c>
      <c r="L219" s="58" t="s">
        <v>581</v>
      </c>
      <c r="M219" s="58" t="s">
        <v>526</v>
      </c>
      <c r="N219" s="58" t="s">
        <v>789</v>
      </c>
      <c r="O219" s="58" t="s">
        <v>483</v>
      </c>
      <c r="P219" s="58" t="s">
        <v>530</v>
      </c>
      <c r="Q219" s="58" t="s">
        <v>483</v>
      </c>
      <c r="R219" s="59">
        <v>0</v>
      </c>
      <c r="S219" s="58" t="s">
        <v>531</v>
      </c>
      <c r="T219" s="59">
        <v>50</v>
      </c>
      <c r="U219" s="59">
        <v>60</v>
      </c>
      <c r="V219" s="60">
        <v>0.1</v>
      </c>
      <c r="W219" s="65" t="s">
        <v>214</v>
      </c>
      <c r="X219" s="65" t="s">
        <v>215</v>
      </c>
      <c r="Y219" s="58" t="s">
        <v>906</v>
      </c>
      <c r="Z219" s="65" t="s">
        <v>74</v>
      </c>
      <c r="AA219" s="72">
        <v>63.800000000000004</v>
      </c>
      <c r="AB219" s="73">
        <v>144.4</v>
      </c>
      <c r="AC219" s="62">
        <f t="shared" si="9"/>
        <v>9212.7200000000012</v>
      </c>
      <c r="AD219" s="60">
        <v>0</v>
      </c>
      <c r="AE219" s="62">
        <f t="shared" si="10"/>
        <v>0</v>
      </c>
      <c r="AF219" s="62">
        <f t="shared" si="11"/>
        <v>10143.992000000002</v>
      </c>
      <c r="AG219" s="58" t="s">
        <v>500</v>
      </c>
      <c r="AH219" s="58" t="s">
        <v>55</v>
      </c>
      <c r="AI219" s="58" t="s">
        <v>500</v>
      </c>
      <c r="AJ219" s="58" t="s">
        <v>55</v>
      </c>
    </row>
    <row r="220" spans="1:36">
      <c r="A220" s="65" t="s">
        <v>62</v>
      </c>
      <c r="B220" s="58" t="s">
        <v>57</v>
      </c>
      <c r="C220" s="64" t="s">
        <v>501</v>
      </c>
      <c r="D220" s="59">
        <v>2022</v>
      </c>
      <c r="E220" s="64" t="s">
        <v>55</v>
      </c>
      <c r="F220" s="76">
        <v>44705</v>
      </c>
      <c r="G220" s="58" t="s">
        <v>574</v>
      </c>
      <c r="H220" s="58" t="s">
        <v>579</v>
      </c>
      <c r="I220" s="64" t="s">
        <v>501</v>
      </c>
      <c r="J220" s="58" t="s">
        <v>485</v>
      </c>
      <c r="K220" s="58" t="s">
        <v>557</v>
      </c>
      <c r="L220" s="58" t="s">
        <v>581</v>
      </c>
      <c r="M220" s="58" t="s">
        <v>526</v>
      </c>
      <c r="N220" s="58" t="s">
        <v>790</v>
      </c>
      <c r="O220" s="58" t="s">
        <v>483</v>
      </c>
      <c r="P220" s="58" t="s">
        <v>530</v>
      </c>
      <c r="Q220" s="58" t="s">
        <v>483</v>
      </c>
      <c r="R220" s="59">
        <v>0</v>
      </c>
      <c r="S220" s="58" t="s">
        <v>531</v>
      </c>
      <c r="T220" s="59">
        <v>50</v>
      </c>
      <c r="U220" s="59">
        <v>60</v>
      </c>
      <c r="V220" s="60">
        <v>0.1</v>
      </c>
      <c r="W220" s="65" t="s">
        <v>214</v>
      </c>
      <c r="X220" s="65" t="s">
        <v>215</v>
      </c>
      <c r="Y220" s="58" t="s">
        <v>906</v>
      </c>
      <c r="Z220" s="65" t="s">
        <v>74</v>
      </c>
      <c r="AA220" s="72">
        <v>63.800000000000004</v>
      </c>
      <c r="AB220" s="73">
        <v>144.4</v>
      </c>
      <c r="AC220" s="62">
        <f t="shared" si="9"/>
        <v>9212.7200000000012</v>
      </c>
      <c r="AD220" s="60">
        <v>0</v>
      </c>
      <c r="AE220" s="62">
        <f t="shared" si="10"/>
        <v>0</v>
      </c>
      <c r="AF220" s="62">
        <f t="shared" si="11"/>
        <v>10143.992000000002</v>
      </c>
      <c r="AG220" s="58" t="s">
        <v>500</v>
      </c>
      <c r="AH220" s="58" t="s">
        <v>55</v>
      </c>
      <c r="AI220" s="58" t="s">
        <v>500</v>
      </c>
      <c r="AJ220" s="58" t="s">
        <v>55</v>
      </c>
    </row>
    <row r="221" spans="1:36">
      <c r="A221" s="65" t="s">
        <v>56</v>
      </c>
      <c r="B221" s="58" t="s">
        <v>57</v>
      </c>
      <c r="C221" s="64" t="s">
        <v>501</v>
      </c>
      <c r="D221" s="59">
        <v>2022</v>
      </c>
      <c r="E221" s="64" t="s">
        <v>55</v>
      </c>
      <c r="F221" s="76">
        <v>44705</v>
      </c>
      <c r="G221" s="58" t="s">
        <v>574</v>
      </c>
      <c r="H221" s="58" t="s">
        <v>576</v>
      </c>
      <c r="I221" s="64" t="s">
        <v>501</v>
      </c>
      <c r="J221" s="58" t="s">
        <v>485</v>
      </c>
      <c r="K221" s="58" t="s">
        <v>557</v>
      </c>
      <c r="L221" s="58" t="s">
        <v>581</v>
      </c>
      <c r="M221" s="58" t="s">
        <v>526</v>
      </c>
      <c r="N221" s="58" t="s">
        <v>791</v>
      </c>
      <c r="O221" s="58" t="s">
        <v>483</v>
      </c>
      <c r="P221" s="58" t="s">
        <v>530</v>
      </c>
      <c r="Q221" s="58" t="s">
        <v>483</v>
      </c>
      <c r="R221" s="59">
        <v>0</v>
      </c>
      <c r="S221" s="58" t="s">
        <v>531</v>
      </c>
      <c r="T221" s="59">
        <v>50</v>
      </c>
      <c r="U221" s="59">
        <v>60</v>
      </c>
      <c r="V221" s="60">
        <v>0.1</v>
      </c>
      <c r="W221" s="65" t="s">
        <v>214</v>
      </c>
      <c r="X221" s="65" t="s">
        <v>215</v>
      </c>
      <c r="Y221" s="58" t="s">
        <v>906</v>
      </c>
      <c r="Z221" s="65" t="s">
        <v>74</v>
      </c>
      <c r="AA221" s="72">
        <v>63.800000000000004</v>
      </c>
      <c r="AB221" s="73">
        <v>144.4</v>
      </c>
      <c r="AC221" s="62">
        <f t="shared" si="9"/>
        <v>9212.7200000000012</v>
      </c>
      <c r="AD221" s="60">
        <v>0</v>
      </c>
      <c r="AE221" s="62">
        <f t="shared" si="10"/>
        <v>0</v>
      </c>
      <c r="AF221" s="62">
        <f t="shared" si="11"/>
        <v>10143.992000000002</v>
      </c>
      <c r="AG221" s="58" t="s">
        <v>500</v>
      </c>
      <c r="AH221" s="58" t="s">
        <v>55</v>
      </c>
      <c r="AI221" s="58" t="s">
        <v>500</v>
      </c>
      <c r="AJ221" s="58" t="s">
        <v>55</v>
      </c>
    </row>
    <row r="222" spans="1:36">
      <c r="A222" s="65" t="s">
        <v>66</v>
      </c>
      <c r="B222" s="58" t="s">
        <v>57</v>
      </c>
      <c r="C222" s="64" t="s">
        <v>501</v>
      </c>
      <c r="D222" s="59">
        <v>2022</v>
      </c>
      <c r="E222" s="64" t="s">
        <v>55</v>
      </c>
      <c r="F222" s="76">
        <v>44705</v>
      </c>
      <c r="G222" s="58" t="s">
        <v>574</v>
      </c>
      <c r="H222" s="58" t="s">
        <v>575</v>
      </c>
      <c r="I222" s="64" t="s">
        <v>501</v>
      </c>
      <c r="J222" s="58" t="s">
        <v>485</v>
      </c>
      <c r="K222" s="58" t="s">
        <v>557</v>
      </c>
      <c r="L222" s="58" t="s">
        <v>581</v>
      </c>
      <c r="M222" s="58" t="s">
        <v>526</v>
      </c>
      <c r="N222" s="58" t="s">
        <v>792</v>
      </c>
      <c r="O222" s="58" t="s">
        <v>483</v>
      </c>
      <c r="P222" s="58" t="s">
        <v>530</v>
      </c>
      <c r="Q222" s="58" t="s">
        <v>483</v>
      </c>
      <c r="R222" s="59">
        <v>0</v>
      </c>
      <c r="S222" s="58" t="s">
        <v>531</v>
      </c>
      <c r="T222" s="59">
        <v>50</v>
      </c>
      <c r="U222" s="59">
        <v>60</v>
      </c>
      <c r="V222" s="60">
        <v>0.1</v>
      </c>
      <c r="W222" s="65" t="s">
        <v>214</v>
      </c>
      <c r="X222" s="65" t="s">
        <v>215</v>
      </c>
      <c r="Y222" s="58" t="s">
        <v>906</v>
      </c>
      <c r="Z222" s="65" t="s">
        <v>74</v>
      </c>
      <c r="AA222" s="72">
        <v>63.800000000000004</v>
      </c>
      <c r="AB222" s="73">
        <v>144.4</v>
      </c>
      <c r="AC222" s="62">
        <f t="shared" si="9"/>
        <v>9212.7200000000012</v>
      </c>
      <c r="AD222" s="60">
        <v>0</v>
      </c>
      <c r="AE222" s="62">
        <f t="shared" si="10"/>
        <v>0</v>
      </c>
      <c r="AF222" s="62">
        <f t="shared" si="11"/>
        <v>10143.992000000002</v>
      </c>
      <c r="AG222" s="58" t="s">
        <v>500</v>
      </c>
      <c r="AH222" s="58" t="s">
        <v>55</v>
      </c>
      <c r="AI222" s="58" t="s">
        <v>500</v>
      </c>
      <c r="AJ222" s="58" t="s">
        <v>55</v>
      </c>
    </row>
    <row r="223" spans="1:36">
      <c r="A223" s="65" t="s">
        <v>72</v>
      </c>
      <c r="B223" s="58" t="s">
        <v>57</v>
      </c>
      <c r="C223" s="64" t="s">
        <v>501</v>
      </c>
      <c r="D223" s="59">
        <v>2022</v>
      </c>
      <c r="E223" s="64" t="s">
        <v>55</v>
      </c>
      <c r="F223" s="76">
        <v>44705</v>
      </c>
      <c r="G223" s="58" t="s">
        <v>574</v>
      </c>
      <c r="H223" s="58" t="s">
        <v>578</v>
      </c>
      <c r="I223" s="64" t="s">
        <v>501</v>
      </c>
      <c r="J223" s="58" t="s">
        <v>485</v>
      </c>
      <c r="K223" s="58" t="s">
        <v>557</v>
      </c>
      <c r="L223" s="58" t="s">
        <v>581</v>
      </c>
      <c r="M223" s="58" t="s">
        <v>526</v>
      </c>
      <c r="N223" s="58" t="s">
        <v>793</v>
      </c>
      <c r="O223" s="58" t="s">
        <v>483</v>
      </c>
      <c r="P223" s="58" t="s">
        <v>530</v>
      </c>
      <c r="Q223" s="58" t="s">
        <v>483</v>
      </c>
      <c r="R223" s="59">
        <v>0</v>
      </c>
      <c r="S223" s="58" t="s">
        <v>531</v>
      </c>
      <c r="T223" s="59">
        <v>50</v>
      </c>
      <c r="U223" s="59">
        <v>60</v>
      </c>
      <c r="V223" s="60">
        <v>0.1</v>
      </c>
      <c r="W223" s="65" t="s">
        <v>214</v>
      </c>
      <c r="X223" s="65" t="s">
        <v>215</v>
      </c>
      <c r="Y223" s="58" t="s">
        <v>906</v>
      </c>
      <c r="Z223" s="65" t="s">
        <v>74</v>
      </c>
      <c r="AA223" s="72">
        <v>63.800000000000004</v>
      </c>
      <c r="AB223" s="73">
        <v>125.4</v>
      </c>
      <c r="AC223" s="62">
        <f t="shared" si="9"/>
        <v>8000.5200000000013</v>
      </c>
      <c r="AD223" s="60">
        <v>0</v>
      </c>
      <c r="AE223" s="62">
        <f t="shared" si="10"/>
        <v>0</v>
      </c>
      <c r="AF223" s="62">
        <f t="shared" si="11"/>
        <v>8810.5720000000019</v>
      </c>
      <c r="AG223" s="58" t="s">
        <v>500</v>
      </c>
      <c r="AH223" s="58" t="s">
        <v>55</v>
      </c>
      <c r="AI223" s="58" t="s">
        <v>500</v>
      </c>
      <c r="AJ223" s="58" t="s">
        <v>55</v>
      </c>
    </row>
    <row r="224" spans="1:36">
      <c r="A224" s="65" t="s">
        <v>70</v>
      </c>
      <c r="B224" s="58" t="s">
        <v>57</v>
      </c>
      <c r="C224" s="64" t="s">
        <v>501</v>
      </c>
      <c r="D224" s="59">
        <v>2022</v>
      </c>
      <c r="E224" s="64" t="s">
        <v>55</v>
      </c>
      <c r="F224" s="76">
        <v>44705</v>
      </c>
      <c r="G224" s="58" t="s">
        <v>574</v>
      </c>
      <c r="H224" s="58" t="s">
        <v>577</v>
      </c>
      <c r="I224" s="64" t="s">
        <v>501</v>
      </c>
      <c r="J224" s="58" t="s">
        <v>485</v>
      </c>
      <c r="K224" s="58" t="s">
        <v>557</v>
      </c>
      <c r="L224" s="58" t="s">
        <v>581</v>
      </c>
      <c r="M224" s="58" t="s">
        <v>526</v>
      </c>
      <c r="N224" s="58" t="s">
        <v>794</v>
      </c>
      <c r="O224" s="58" t="s">
        <v>483</v>
      </c>
      <c r="P224" s="58" t="s">
        <v>530</v>
      </c>
      <c r="Q224" s="58" t="s">
        <v>483</v>
      </c>
      <c r="R224" s="59">
        <v>0</v>
      </c>
      <c r="S224" s="58" t="s">
        <v>531</v>
      </c>
      <c r="T224" s="59">
        <v>50</v>
      </c>
      <c r="U224" s="59">
        <v>60</v>
      </c>
      <c r="V224" s="60">
        <v>0.1</v>
      </c>
      <c r="W224" s="65" t="s">
        <v>214</v>
      </c>
      <c r="X224" s="65" t="s">
        <v>215</v>
      </c>
      <c r="Y224" s="58" t="s">
        <v>906</v>
      </c>
      <c r="Z224" s="65" t="s">
        <v>74</v>
      </c>
      <c r="AA224" s="72">
        <v>63.800000000000004</v>
      </c>
      <c r="AB224" s="73">
        <v>125.4</v>
      </c>
      <c r="AC224" s="62">
        <f t="shared" si="9"/>
        <v>8000.5200000000013</v>
      </c>
      <c r="AD224" s="60">
        <v>0</v>
      </c>
      <c r="AE224" s="62">
        <f t="shared" si="10"/>
        <v>0</v>
      </c>
      <c r="AF224" s="62">
        <f t="shared" si="11"/>
        <v>8810.5720000000019</v>
      </c>
      <c r="AG224" s="58" t="s">
        <v>500</v>
      </c>
      <c r="AH224" s="58" t="s">
        <v>55</v>
      </c>
      <c r="AI224" s="58" t="s">
        <v>500</v>
      </c>
      <c r="AJ224" s="58" t="s">
        <v>55</v>
      </c>
    </row>
    <row r="225" spans="1:36">
      <c r="A225" s="65" t="s">
        <v>70</v>
      </c>
      <c r="B225" s="58" t="s">
        <v>57</v>
      </c>
      <c r="C225" s="64" t="s">
        <v>501</v>
      </c>
      <c r="D225" s="59">
        <v>2022</v>
      </c>
      <c r="E225" s="64" t="s">
        <v>55</v>
      </c>
      <c r="F225" s="76">
        <v>44705</v>
      </c>
      <c r="G225" s="58" t="s">
        <v>574</v>
      </c>
      <c r="H225" s="58" t="s">
        <v>577</v>
      </c>
      <c r="I225" s="64" t="s">
        <v>501</v>
      </c>
      <c r="J225" s="58" t="s">
        <v>485</v>
      </c>
      <c r="K225" s="58" t="s">
        <v>557</v>
      </c>
      <c r="L225" s="58" t="s">
        <v>581</v>
      </c>
      <c r="M225" s="58" t="s">
        <v>526</v>
      </c>
      <c r="N225" s="58" t="s">
        <v>795</v>
      </c>
      <c r="O225" s="58" t="s">
        <v>483</v>
      </c>
      <c r="P225" s="58" t="s">
        <v>530</v>
      </c>
      <c r="Q225" s="58" t="s">
        <v>483</v>
      </c>
      <c r="R225" s="59">
        <v>0</v>
      </c>
      <c r="S225" s="58" t="s">
        <v>531</v>
      </c>
      <c r="T225" s="59">
        <v>50</v>
      </c>
      <c r="U225" s="59">
        <v>60</v>
      </c>
      <c r="V225" s="60">
        <v>0.1</v>
      </c>
      <c r="W225" s="65" t="s">
        <v>216</v>
      </c>
      <c r="X225" s="65" t="s">
        <v>217</v>
      </c>
      <c r="Y225" s="58" t="s">
        <v>906</v>
      </c>
      <c r="Z225" s="65" t="s">
        <v>74</v>
      </c>
      <c r="AA225" s="72">
        <v>94.5</v>
      </c>
      <c r="AB225" s="73">
        <v>125.4</v>
      </c>
      <c r="AC225" s="62">
        <f t="shared" si="9"/>
        <v>11850.300000000001</v>
      </c>
      <c r="AD225" s="60">
        <v>0</v>
      </c>
      <c r="AE225" s="62">
        <f t="shared" si="10"/>
        <v>0</v>
      </c>
      <c r="AF225" s="62">
        <f t="shared" si="11"/>
        <v>13045.330000000002</v>
      </c>
      <c r="AG225" s="58" t="s">
        <v>500</v>
      </c>
      <c r="AH225" s="58" t="s">
        <v>55</v>
      </c>
      <c r="AI225" s="58" t="s">
        <v>500</v>
      </c>
      <c r="AJ225" s="58" t="s">
        <v>55</v>
      </c>
    </row>
    <row r="226" spans="1:36">
      <c r="A226" s="65" t="s">
        <v>66</v>
      </c>
      <c r="B226" s="58" t="s">
        <v>57</v>
      </c>
      <c r="C226" s="64" t="s">
        <v>501</v>
      </c>
      <c r="D226" s="59">
        <v>2022</v>
      </c>
      <c r="E226" s="64" t="s">
        <v>55</v>
      </c>
      <c r="F226" s="76">
        <v>44705</v>
      </c>
      <c r="G226" s="58" t="s">
        <v>574</v>
      </c>
      <c r="H226" s="58" t="s">
        <v>575</v>
      </c>
      <c r="I226" s="64" t="s">
        <v>501</v>
      </c>
      <c r="J226" s="58" t="s">
        <v>485</v>
      </c>
      <c r="K226" s="58" t="s">
        <v>557</v>
      </c>
      <c r="L226" s="58" t="s">
        <v>581</v>
      </c>
      <c r="M226" s="58" t="s">
        <v>526</v>
      </c>
      <c r="N226" s="58" t="s">
        <v>796</v>
      </c>
      <c r="O226" s="58" t="s">
        <v>483</v>
      </c>
      <c r="P226" s="58" t="s">
        <v>530</v>
      </c>
      <c r="Q226" s="58" t="s">
        <v>483</v>
      </c>
      <c r="R226" s="59">
        <v>0</v>
      </c>
      <c r="S226" s="58" t="s">
        <v>531</v>
      </c>
      <c r="T226" s="59">
        <v>50</v>
      </c>
      <c r="U226" s="59">
        <v>60</v>
      </c>
      <c r="V226" s="60">
        <v>0.1</v>
      </c>
      <c r="W226" s="65" t="s">
        <v>216</v>
      </c>
      <c r="X226" s="65" t="s">
        <v>217</v>
      </c>
      <c r="Y226" s="58" t="s">
        <v>906</v>
      </c>
      <c r="Z226" s="65" t="s">
        <v>74</v>
      </c>
      <c r="AA226" s="72">
        <v>94.5</v>
      </c>
      <c r="AB226" s="73">
        <v>125.4</v>
      </c>
      <c r="AC226" s="62">
        <f t="shared" si="9"/>
        <v>11850.300000000001</v>
      </c>
      <c r="AD226" s="60">
        <v>0</v>
      </c>
      <c r="AE226" s="62">
        <f t="shared" si="10"/>
        <v>0</v>
      </c>
      <c r="AF226" s="62">
        <f t="shared" si="11"/>
        <v>13045.330000000002</v>
      </c>
      <c r="AG226" s="58" t="s">
        <v>500</v>
      </c>
      <c r="AH226" s="58" t="s">
        <v>55</v>
      </c>
      <c r="AI226" s="58" t="s">
        <v>500</v>
      </c>
      <c r="AJ226" s="58" t="s">
        <v>55</v>
      </c>
    </row>
    <row r="227" spans="1:36">
      <c r="A227" s="65" t="s">
        <v>56</v>
      </c>
      <c r="B227" s="58" t="s">
        <v>57</v>
      </c>
      <c r="C227" s="64" t="s">
        <v>501</v>
      </c>
      <c r="D227" s="59">
        <v>2022</v>
      </c>
      <c r="E227" s="64" t="s">
        <v>55</v>
      </c>
      <c r="F227" s="76">
        <v>44705</v>
      </c>
      <c r="G227" s="58" t="s">
        <v>574</v>
      </c>
      <c r="H227" s="58" t="s">
        <v>576</v>
      </c>
      <c r="I227" s="64" t="s">
        <v>501</v>
      </c>
      <c r="J227" s="58" t="s">
        <v>485</v>
      </c>
      <c r="K227" s="58" t="s">
        <v>557</v>
      </c>
      <c r="L227" s="58" t="s">
        <v>581</v>
      </c>
      <c r="M227" s="58" t="s">
        <v>526</v>
      </c>
      <c r="N227" s="58" t="s">
        <v>797</v>
      </c>
      <c r="O227" s="58" t="s">
        <v>483</v>
      </c>
      <c r="P227" s="58" t="s">
        <v>530</v>
      </c>
      <c r="Q227" s="58" t="s">
        <v>483</v>
      </c>
      <c r="R227" s="59">
        <v>0</v>
      </c>
      <c r="S227" s="58" t="s">
        <v>531</v>
      </c>
      <c r="T227" s="59">
        <v>50</v>
      </c>
      <c r="U227" s="59">
        <v>60</v>
      </c>
      <c r="V227" s="60">
        <v>0.1</v>
      </c>
      <c r="W227" s="65" t="s">
        <v>216</v>
      </c>
      <c r="X227" s="65" t="s">
        <v>217</v>
      </c>
      <c r="Y227" s="58" t="s">
        <v>906</v>
      </c>
      <c r="Z227" s="65" t="s">
        <v>74</v>
      </c>
      <c r="AA227" s="72">
        <v>94.5</v>
      </c>
      <c r="AB227" s="73">
        <v>125.4</v>
      </c>
      <c r="AC227" s="62">
        <f t="shared" si="9"/>
        <v>11850.300000000001</v>
      </c>
      <c r="AD227" s="60">
        <v>0</v>
      </c>
      <c r="AE227" s="62">
        <f t="shared" si="10"/>
        <v>0</v>
      </c>
      <c r="AF227" s="62">
        <f t="shared" si="11"/>
        <v>13045.330000000002</v>
      </c>
      <c r="AG227" s="58" t="s">
        <v>500</v>
      </c>
      <c r="AH227" s="58" t="s">
        <v>55</v>
      </c>
      <c r="AI227" s="58" t="s">
        <v>500</v>
      </c>
      <c r="AJ227" s="58" t="s">
        <v>55</v>
      </c>
    </row>
    <row r="228" spans="1:36">
      <c r="A228" s="65" t="s">
        <v>62</v>
      </c>
      <c r="B228" s="58" t="s">
        <v>57</v>
      </c>
      <c r="C228" s="64" t="s">
        <v>501</v>
      </c>
      <c r="D228" s="59">
        <v>2022</v>
      </c>
      <c r="E228" s="64" t="s">
        <v>55</v>
      </c>
      <c r="F228" s="76">
        <v>44705</v>
      </c>
      <c r="G228" s="58" t="s">
        <v>574</v>
      </c>
      <c r="H228" s="58" t="s">
        <v>579</v>
      </c>
      <c r="I228" s="64" t="s">
        <v>501</v>
      </c>
      <c r="J228" s="58" t="s">
        <v>485</v>
      </c>
      <c r="K228" s="58" t="s">
        <v>557</v>
      </c>
      <c r="L228" s="58" t="s">
        <v>581</v>
      </c>
      <c r="M228" s="58" t="s">
        <v>526</v>
      </c>
      <c r="N228" s="58" t="s">
        <v>798</v>
      </c>
      <c r="O228" s="58" t="s">
        <v>483</v>
      </c>
      <c r="P228" s="58" t="s">
        <v>530</v>
      </c>
      <c r="Q228" s="58" t="s">
        <v>483</v>
      </c>
      <c r="R228" s="59">
        <v>0</v>
      </c>
      <c r="S228" s="58" t="s">
        <v>531</v>
      </c>
      <c r="T228" s="59">
        <v>50</v>
      </c>
      <c r="U228" s="59">
        <v>60</v>
      </c>
      <c r="V228" s="60">
        <v>0.1</v>
      </c>
      <c r="W228" s="65" t="s">
        <v>216</v>
      </c>
      <c r="X228" s="65" t="s">
        <v>217</v>
      </c>
      <c r="Y228" s="58" t="s">
        <v>906</v>
      </c>
      <c r="Z228" s="65" t="s">
        <v>74</v>
      </c>
      <c r="AA228" s="72">
        <v>94.5</v>
      </c>
      <c r="AB228" s="73">
        <v>125.4</v>
      </c>
      <c r="AC228" s="62">
        <f t="shared" si="9"/>
        <v>11850.300000000001</v>
      </c>
      <c r="AD228" s="60">
        <v>0</v>
      </c>
      <c r="AE228" s="62">
        <f t="shared" si="10"/>
        <v>0</v>
      </c>
      <c r="AF228" s="62">
        <f t="shared" si="11"/>
        <v>13045.330000000002</v>
      </c>
      <c r="AG228" s="58" t="s">
        <v>500</v>
      </c>
      <c r="AH228" s="58" t="s">
        <v>55</v>
      </c>
      <c r="AI228" s="58" t="s">
        <v>500</v>
      </c>
      <c r="AJ228" s="58" t="s">
        <v>55</v>
      </c>
    </row>
    <row r="229" spans="1:36">
      <c r="A229" s="65" t="s">
        <v>72</v>
      </c>
      <c r="B229" s="58" t="s">
        <v>57</v>
      </c>
      <c r="C229" s="64" t="s">
        <v>501</v>
      </c>
      <c r="D229" s="59">
        <v>2022</v>
      </c>
      <c r="E229" s="64" t="s">
        <v>55</v>
      </c>
      <c r="F229" s="76">
        <v>44705</v>
      </c>
      <c r="G229" s="58" t="s">
        <v>574</v>
      </c>
      <c r="H229" s="58" t="s">
        <v>578</v>
      </c>
      <c r="I229" s="64" t="s">
        <v>501</v>
      </c>
      <c r="J229" s="58" t="s">
        <v>485</v>
      </c>
      <c r="K229" s="58" t="s">
        <v>557</v>
      </c>
      <c r="L229" s="58" t="s">
        <v>581</v>
      </c>
      <c r="M229" s="58" t="s">
        <v>526</v>
      </c>
      <c r="N229" s="58" t="s">
        <v>799</v>
      </c>
      <c r="O229" s="58" t="s">
        <v>483</v>
      </c>
      <c r="P229" s="58" t="s">
        <v>530</v>
      </c>
      <c r="Q229" s="58" t="s">
        <v>483</v>
      </c>
      <c r="R229" s="59">
        <v>0</v>
      </c>
      <c r="S229" s="58" t="s">
        <v>531</v>
      </c>
      <c r="T229" s="59">
        <v>50</v>
      </c>
      <c r="U229" s="59">
        <v>60</v>
      </c>
      <c r="V229" s="60">
        <v>0.1</v>
      </c>
      <c r="W229" s="65" t="s">
        <v>216</v>
      </c>
      <c r="X229" s="65" t="s">
        <v>217</v>
      </c>
      <c r="Y229" s="58" t="s">
        <v>906</v>
      </c>
      <c r="Z229" s="65" t="s">
        <v>74</v>
      </c>
      <c r="AA229" s="72">
        <v>94.5</v>
      </c>
      <c r="AB229" s="73">
        <v>125.4</v>
      </c>
      <c r="AC229" s="62">
        <f t="shared" si="9"/>
        <v>11850.300000000001</v>
      </c>
      <c r="AD229" s="60">
        <v>0</v>
      </c>
      <c r="AE229" s="62">
        <f t="shared" si="10"/>
        <v>0</v>
      </c>
      <c r="AF229" s="62">
        <f t="shared" si="11"/>
        <v>13045.330000000002</v>
      </c>
      <c r="AG229" s="58" t="s">
        <v>500</v>
      </c>
      <c r="AH229" s="58" t="s">
        <v>55</v>
      </c>
      <c r="AI229" s="58" t="s">
        <v>500</v>
      </c>
      <c r="AJ229" s="58" t="s">
        <v>55</v>
      </c>
    </row>
    <row r="230" spans="1:36">
      <c r="A230" s="65" t="s">
        <v>64</v>
      </c>
      <c r="B230" s="58" t="s">
        <v>57</v>
      </c>
      <c r="C230" s="64" t="s">
        <v>501</v>
      </c>
      <c r="D230" s="59">
        <v>2022</v>
      </c>
      <c r="E230" s="64" t="s">
        <v>55</v>
      </c>
      <c r="F230" s="76">
        <v>44705</v>
      </c>
      <c r="G230" s="58" t="s">
        <v>574</v>
      </c>
      <c r="H230" s="58" t="s">
        <v>580</v>
      </c>
      <c r="I230" s="64" t="s">
        <v>501</v>
      </c>
      <c r="J230" s="58" t="s">
        <v>485</v>
      </c>
      <c r="K230" s="58" t="s">
        <v>557</v>
      </c>
      <c r="L230" s="58" t="s">
        <v>581</v>
      </c>
      <c r="M230" s="58" t="s">
        <v>526</v>
      </c>
      <c r="N230" s="58" t="s">
        <v>800</v>
      </c>
      <c r="O230" s="58" t="s">
        <v>483</v>
      </c>
      <c r="P230" s="58" t="s">
        <v>530</v>
      </c>
      <c r="Q230" s="58" t="s">
        <v>483</v>
      </c>
      <c r="R230" s="59">
        <v>0</v>
      </c>
      <c r="S230" s="58" t="s">
        <v>531</v>
      </c>
      <c r="T230" s="59">
        <v>50</v>
      </c>
      <c r="U230" s="59">
        <v>60</v>
      </c>
      <c r="V230" s="60">
        <v>0.1</v>
      </c>
      <c r="W230" s="65" t="s">
        <v>216</v>
      </c>
      <c r="X230" s="65" t="s">
        <v>217</v>
      </c>
      <c r="Y230" s="58" t="s">
        <v>906</v>
      </c>
      <c r="Z230" s="65" t="s">
        <v>74</v>
      </c>
      <c r="AA230" s="72">
        <v>94.5</v>
      </c>
      <c r="AB230" s="73">
        <v>125.4</v>
      </c>
      <c r="AC230" s="62">
        <f t="shared" si="9"/>
        <v>11850.300000000001</v>
      </c>
      <c r="AD230" s="60">
        <v>0</v>
      </c>
      <c r="AE230" s="62">
        <f t="shared" si="10"/>
        <v>0</v>
      </c>
      <c r="AF230" s="62">
        <f t="shared" si="11"/>
        <v>13045.330000000002</v>
      </c>
      <c r="AG230" s="58" t="s">
        <v>500</v>
      </c>
      <c r="AH230" s="58" t="s">
        <v>55</v>
      </c>
      <c r="AI230" s="58" t="s">
        <v>500</v>
      </c>
      <c r="AJ230" s="58" t="s">
        <v>55</v>
      </c>
    </row>
    <row r="231" spans="1:36">
      <c r="A231" s="65" t="s">
        <v>64</v>
      </c>
      <c r="B231" s="58" t="s">
        <v>57</v>
      </c>
      <c r="C231" s="64" t="s">
        <v>501</v>
      </c>
      <c r="D231" s="59">
        <v>2022</v>
      </c>
      <c r="E231" s="64" t="s">
        <v>55</v>
      </c>
      <c r="F231" s="76">
        <v>44705</v>
      </c>
      <c r="G231" s="58" t="s">
        <v>574</v>
      </c>
      <c r="H231" s="58" t="s">
        <v>580</v>
      </c>
      <c r="I231" s="64" t="s">
        <v>501</v>
      </c>
      <c r="J231" s="58" t="s">
        <v>485</v>
      </c>
      <c r="K231" s="58" t="s">
        <v>557</v>
      </c>
      <c r="L231" s="58" t="s">
        <v>581</v>
      </c>
      <c r="M231" s="58" t="s">
        <v>526</v>
      </c>
      <c r="N231" s="58" t="s">
        <v>801</v>
      </c>
      <c r="O231" s="58" t="s">
        <v>483</v>
      </c>
      <c r="P231" s="58" t="s">
        <v>530</v>
      </c>
      <c r="Q231" s="58" t="s">
        <v>483</v>
      </c>
      <c r="R231" s="59">
        <v>0</v>
      </c>
      <c r="S231" s="58" t="s">
        <v>531</v>
      </c>
      <c r="T231" s="59">
        <v>50</v>
      </c>
      <c r="U231" s="59">
        <v>60</v>
      </c>
      <c r="V231" s="60">
        <v>0.1</v>
      </c>
      <c r="W231" s="65" t="s">
        <v>216</v>
      </c>
      <c r="X231" s="65" t="s">
        <v>217</v>
      </c>
      <c r="Y231" s="58" t="s">
        <v>906</v>
      </c>
      <c r="Z231" s="65" t="s">
        <v>68</v>
      </c>
      <c r="AA231" s="72">
        <v>96.399999999999991</v>
      </c>
      <c r="AB231" s="73">
        <v>125.4</v>
      </c>
      <c r="AC231" s="62">
        <f t="shared" si="9"/>
        <v>12088.56</v>
      </c>
      <c r="AD231" s="60">
        <v>0</v>
      </c>
      <c r="AE231" s="62">
        <f t="shared" si="10"/>
        <v>0</v>
      </c>
      <c r="AF231" s="62">
        <f t="shared" si="11"/>
        <v>13307.415999999999</v>
      </c>
      <c r="AG231" s="58" t="s">
        <v>500</v>
      </c>
      <c r="AH231" s="58" t="s">
        <v>55</v>
      </c>
      <c r="AI231" s="58" t="s">
        <v>500</v>
      </c>
      <c r="AJ231" s="58" t="s">
        <v>55</v>
      </c>
    </row>
    <row r="232" spans="1:36">
      <c r="A232" s="65" t="s">
        <v>62</v>
      </c>
      <c r="B232" s="58" t="s">
        <v>57</v>
      </c>
      <c r="C232" s="64" t="s">
        <v>501</v>
      </c>
      <c r="D232" s="59">
        <v>2022</v>
      </c>
      <c r="E232" s="64" t="s">
        <v>55</v>
      </c>
      <c r="F232" s="76">
        <v>44705</v>
      </c>
      <c r="G232" s="58" t="s">
        <v>574</v>
      </c>
      <c r="H232" s="58" t="s">
        <v>579</v>
      </c>
      <c r="I232" s="64" t="s">
        <v>501</v>
      </c>
      <c r="J232" s="58" t="s">
        <v>485</v>
      </c>
      <c r="K232" s="58" t="s">
        <v>557</v>
      </c>
      <c r="L232" s="58" t="s">
        <v>581</v>
      </c>
      <c r="M232" s="58" t="s">
        <v>526</v>
      </c>
      <c r="N232" s="58" t="s">
        <v>802</v>
      </c>
      <c r="O232" s="58" t="s">
        <v>483</v>
      </c>
      <c r="P232" s="58" t="s">
        <v>530</v>
      </c>
      <c r="Q232" s="58" t="s">
        <v>483</v>
      </c>
      <c r="R232" s="59">
        <v>0</v>
      </c>
      <c r="S232" s="58" t="s">
        <v>531</v>
      </c>
      <c r="T232" s="59">
        <v>50</v>
      </c>
      <c r="U232" s="59">
        <v>60</v>
      </c>
      <c r="V232" s="60">
        <v>0.1</v>
      </c>
      <c r="W232" s="65" t="s">
        <v>216</v>
      </c>
      <c r="X232" s="65" t="s">
        <v>217</v>
      </c>
      <c r="Y232" s="58" t="s">
        <v>906</v>
      </c>
      <c r="Z232" s="65" t="s">
        <v>68</v>
      </c>
      <c r="AA232" s="72">
        <v>96.399999999999991</v>
      </c>
      <c r="AB232" s="73">
        <v>125.4</v>
      </c>
      <c r="AC232" s="62">
        <f t="shared" si="9"/>
        <v>12088.56</v>
      </c>
      <c r="AD232" s="60">
        <v>0</v>
      </c>
      <c r="AE232" s="62">
        <f t="shared" si="10"/>
        <v>0</v>
      </c>
      <c r="AF232" s="62">
        <f t="shared" si="11"/>
        <v>13307.415999999999</v>
      </c>
      <c r="AG232" s="58" t="s">
        <v>500</v>
      </c>
      <c r="AH232" s="58" t="s">
        <v>55</v>
      </c>
      <c r="AI232" s="58" t="s">
        <v>500</v>
      </c>
      <c r="AJ232" s="58" t="s">
        <v>55</v>
      </c>
    </row>
    <row r="233" spans="1:36">
      <c r="A233" s="65" t="s">
        <v>72</v>
      </c>
      <c r="B233" s="58" t="s">
        <v>57</v>
      </c>
      <c r="C233" s="64" t="s">
        <v>501</v>
      </c>
      <c r="D233" s="59">
        <v>2022</v>
      </c>
      <c r="E233" s="64" t="s">
        <v>55</v>
      </c>
      <c r="F233" s="76">
        <v>44705</v>
      </c>
      <c r="G233" s="58" t="s">
        <v>574</v>
      </c>
      <c r="H233" s="58" t="s">
        <v>578</v>
      </c>
      <c r="I233" s="64" t="s">
        <v>501</v>
      </c>
      <c r="J233" s="58" t="s">
        <v>485</v>
      </c>
      <c r="K233" s="58" t="s">
        <v>557</v>
      </c>
      <c r="L233" s="58" t="s">
        <v>581</v>
      </c>
      <c r="M233" s="58" t="s">
        <v>526</v>
      </c>
      <c r="N233" s="58" t="s">
        <v>803</v>
      </c>
      <c r="O233" s="58" t="s">
        <v>483</v>
      </c>
      <c r="P233" s="58" t="s">
        <v>530</v>
      </c>
      <c r="Q233" s="58" t="s">
        <v>483</v>
      </c>
      <c r="R233" s="59">
        <v>0</v>
      </c>
      <c r="S233" s="58" t="s">
        <v>531</v>
      </c>
      <c r="T233" s="59">
        <v>50</v>
      </c>
      <c r="U233" s="59">
        <v>60</v>
      </c>
      <c r="V233" s="60">
        <v>0.1</v>
      </c>
      <c r="W233" s="65" t="s">
        <v>216</v>
      </c>
      <c r="X233" s="65" t="s">
        <v>217</v>
      </c>
      <c r="Y233" s="58" t="s">
        <v>906</v>
      </c>
      <c r="Z233" s="65" t="s">
        <v>68</v>
      </c>
      <c r="AA233" s="72">
        <v>96.399999999999991</v>
      </c>
      <c r="AB233" s="73">
        <v>125.4</v>
      </c>
      <c r="AC233" s="62">
        <f t="shared" si="9"/>
        <v>12088.56</v>
      </c>
      <c r="AD233" s="60">
        <v>0</v>
      </c>
      <c r="AE233" s="62">
        <f t="shared" si="10"/>
        <v>0</v>
      </c>
      <c r="AF233" s="62">
        <f t="shared" si="11"/>
        <v>13307.415999999999</v>
      </c>
      <c r="AG233" s="58" t="s">
        <v>500</v>
      </c>
      <c r="AH233" s="58" t="s">
        <v>55</v>
      </c>
      <c r="AI233" s="58" t="s">
        <v>500</v>
      </c>
      <c r="AJ233" s="58" t="s">
        <v>55</v>
      </c>
    </row>
    <row r="234" spans="1:36">
      <c r="A234" s="65" t="s">
        <v>56</v>
      </c>
      <c r="B234" s="58" t="s">
        <v>57</v>
      </c>
      <c r="C234" s="64" t="s">
        <v>501</v>
      </c>
      <c r="D234" s="59">
        <v>2022</v>
      </c>
      <c r="E234" s="64" t="s">
        <v>55</v>
      </c>
      <c r="F234" s="76">
        <v>44705</v>
      </c>
      <c r="G234" s="58" t="s">
        <v>574</v>
      </c>
      <c r="H234" s="58" t="s">
        <v>576</v>
      </c>
      <c r="I234" s="64" t="s">
        <v>501</v>
      </c>
      <c r="J234" s="58" t="s">
        <v>485</v>
      </c>
      <c r="K234" s="58" t="s">
        <v>557</v>
      </c>
      <c r="L234" s="58" t="s">
        <v>581</v>
      </c>
      <c r="M234" s="58" t="s">
        <v>526</v>
      </c>
      <c r="N234" s="58" t="s">
        <v>804</v>
      </c>
      <c r="O234" s="58" t="s">
        <v>483</v>
      </c>
      <c r="P234" s="58" t="s">
        <v>530</v>
      </c>
      <c r="Q234" s="58" t="s">
        <v>483</v>
      </c>
      <c r="R234" s="59">
        <v>0</v>
      </c>
      <c r="S234" s="58" t="s">
        <v>531</v>
      </c>
      <c r="T234" s="59">
        <v>50</v>
      </c>
      <c r="U234" s="59">
        <v>60</v>
      </c>
      <c r="V234" s="60">
        <v>0.1</v>
      </c>
      <c r="W234" s="65" t="s">
        <v>216</v>
      </c>
      <c r="X234" s="65" t="s">
        <v>217</v>
      </c>
      <c r="Y234" s="58" t="s">
        <v>906</v>
      </c>
      <c r="Z234" s="65" t="s">
        <v>68</v>
      </c>
      <c r="AA234" s="72">
        <v>96.399999999999991</v>
      </c>
      <c r="AB234" s="73">
        <v>125.4</v>
      </c>
      <c r="AC234" s="62">
        <f t="shared" si="9"/>
        <v>12088.56</v>
      </c>
      <c r="AD234" s="60">
        <v>0</v>
      </c>
      <c r="AE234" s="62">
        <f t="shared" si="10"/>
        <v>0</v>
      </c>
      <c r="AF234" s="62">
        <f t="shared" si="11"/>
        <v>13307.415999999999</v>
      </c>
      <c r="AG234" s="58" t="s">
        <v>500</v>
      </c>
      <c r="AH234" s="58" t="s">
        <v>55</v>
      </c>
      <c r="AI234" s="58" t="s">
        <v>500</v>
      </c>
      <c r="AJ234" s="58" t="s">
        <v>55</v>
      </c>
    </row>
    <row r="235" spans="1:36">
      <c r="A235" s="65" t="s">
        <v>70</v>
      </c>
      <c r="B235" s="58" t="s">
        <v>57</v>
      </c>
      <c r="C235" s="64" t="s">
        <v>501</v>
      </c>
      <c r="D235" s="59">
        <v>2022</v>
      </c>
      <c r="E235" s="64" t="s">
        <v>55</v>
      </c>
      <c r="F235" s="76">
        <v>44705</v>
      </c>
      <c r="G235" s="58" t="s">
        <v>574</v>
      </c>
      <c r="H235" s="58" t="s">
        <v>577</v>
      </c>
      <c r="I235" s="64" t="s">
        <v>501</v>
      </c>
      <c r="J235" s="58" t="s">
        <v>485</v>
      </c>
      <c r="K235" s="58" t="s">
        <v>557</v>
      </c>
      <c r="L235" s="58" t="s">
        <v>581</v>
      </c>
      <c r="M235" s="58" t="s">
        <v>526</v>
      </c>
      <c r="N235" s="58" t="s">
        <v>805</v>
      </c>
      <c r="O235" s="58" t="s">
        <v>483</v>
      </c>
      <c r="P235" s="58" t="s">
        <v>530</v>
      </c>
      <c r="Q235" s="58" t="s">
        <v>483</v>
      </c>
      <c r="R235" s="59">
        <v>0</v>
      </c>
      <c r="S235" s="58" t="s">
        <v>531</v>
      </c>
      <c r="T235" s="59">
        <v>50</v>
      </c>
      <c r="U235" s="59">
        <v>60</v>
      </c>
      <c r="V235" s="60">
        <v>0.1</v>
      </c>
      <c r="W235" s="65" t="s">
        <v>216</v>
      </c>
      <c r="X235" s="65" t="s">
        <v>217</v>
      </c>
      <c r="Y235" s="58" t="s">
        <v>906</v>
      </c>
      <c r="Z235" s="65" t="s">
        <v>68</v>
      </c>
      <c r="AA235" s="72">
        <v>96.399999999999991</v>
      </c>
      <c r="AB235" s="73">
        <v>134.80000000000001</v>
      </c>
      <c r="AC235" s="62">
        <f t="shared" si="9"/>
        <v>12994.72</v>
      </c>
      <c r="AD235" s="60">
        <v>0</v>
      </c>
      <c r="AE235" s="62">
        <f t="shared" si="10"/>
        <v>0</v>
      </c>
      <c r="AF235" s="62">
        <f t="shared" si="11"/>
        <v>14304.191999999999</v>
      </c>
      <c r="AG235" s="58" t="s">
        <v>500</v>
      </c>
      <c r="AH235" s="58" t="s">
        <v>55</v>
      </c>
      <c r="AI235" s="58" t="s">
        <v>500</v>
      </c>
      <c r="AJ235" s="58" t="s">
        <v>55</v>
      </c>
    </row>
    <row r="236" spans="1:36">
      <c r="A236" s="65" t="s">
        <v>66</v>
      </c>
      <c r="B236" s="58" t="s">
        <v>57</v>
      </c>
      <c r="C236" s="64" t="s">
        <v>501</v>
      </c>
      <c r="D236" s="59">
        <v>2022</v>
      </c>
      <c r="E236" s="64" t="s">
        <v>55</v>
      </c>
      <c r="F236" s="76">
        <v>44705</v>
      </c>
      <c r="G236" s="58" t="s">
        <v>574</v>
      </c>
      <c r="H236" s="58" t="s">
        <v>575</v>
      </c>
      <c r="I236" s="64" t="s">
        <v>501</v>
      </c>
      <c r="J236" s="58" t="s">
        <v>485</v>
      </c>
      <c r="K236" s="58" t="s">
        <v>557</v>
      </c>
      <c r="L236" s="58" t="s">
        <v>581</v>
      </c>
      <c r="M236" s="58" t="s">
        <v>526</v>
      </c>
      <c r="N236" s="58" t="s">
        <v>806</v>
      </c>
      <c r="O236" s="58" t="s">
        <v>483</v>
      </c>
      <c r="P236" s="58" t="s">
        <v>530</v>
      </c>
      <c r="Q236" s="58" t="s">
        <v>483</v>
      </c>
      <c r="R236" s="59">
        <v>0</v>
      </c>
      <c r="S236" s="58" t="s">
        <v>531</v>
      </c>
      <c r="T236" s="59">
        <v>50</v>
      </c>
      <c r="U236" s="59">
        <v>60</v>
      </c>
      <c r="V236" s="60">
        <v>0.1</v>
      </c>
      <c r="W236" s="65" t="s">
        <v>216</v>
      </c>
      <c r="X236" s="65" t="s">
        <v>217</v>
      </c>
      <c r="Y236" s="58" t="s">
        <v>906</v>
      </c>
      <c r="Z236" s="65" t="s">
        <v>68</v>
      </c>
      <c r="AA236" s="72">
        <v>96.399999999999991</v>
      </c>
      <c r="AB236" s="73">
        <v>146</v>
      </c>
      <c r="AC236" s="62">
        <f t="shared" si="9"/>
        <v>14074.4</v>
      </c>
      <c r="AD236" s="60">
        <v>0</v>
      </c>
      <c r="AE236" s="62">
        <f t="shared" si="10"/>
        <v>0</v>
      </c>
      <c r="AF236" s="62">
        <f t="shared" si="11"/>
        <v>15491.84</v>
      </c>
      <c r="AG236" s="58" t="s">
        <v>500</v>
      </c>
      <c r="AH236" s="58" t="s">
        <v>55</v>
      </c>
      <c r="AI236" s="58" t="s">
        <v>500</v>
      </c>
      <c r="AJ236" s="58" t="s">
        <v>55</v>
      </c>
    </row>
    <row r="237" spans="1:36">
      <c r="A237" s="65" t="s">
        <v>66</v>
      </c>
      <c r="B237" s="58" t="s">
        <v>57</v>
      </c>
      <c r="C237" s="64" t="s">
        <v>501</v>
      </c>
      <c r="D237" s="59">
        <v>2022</v>
      </c>
      <c r="E237" s="64" t="s">
        <v>55</v>
      </c>
      <c r="F237" s="76">
        <v>44705</v>
      </c>
      <c r="G237" s="58" t="s">
        <v>574</v>
      </c>
      <c r="H237" s="58" t="s">
        <v>575</v>
      </c>
      <c r="I237" s="64" t="s">
        <v>501</v>
      </c>
      <c r="J237" s="58" t="s">
        <v>485</v>
      </c>
      <c r="K237" s="58" t="s">
        <v>557</v>
      </c>
      <c r="L237" s="58" t="s">
        <v>581</v>
      </c>
      <c r="M237" s="58" t="s">
        <v>526</v>
      </c>
      <c r="N237" s="58" t="s">
        <v>807</v>
      </c>
      <c r="O237" s="58" t="s">
        <v>483</v>
      </c>
      <c r="P237" s="58" t="s">
        <v>530</v>
      </c>
      <c r="Q237" s="58" t="s">
        <v>483</v>
      </c>
      <c r="R237" s="59">
        <v>0</v>
      </c>
      <c r="S237" s="58" t="s">
        <v>531</v>
      </c>
      <c r="T237" s="59">
        <v>50</v>
      </c>
      <c r="U237" s="59">
        <v>60</v>
      </c>
      <c r="V237" s="60">
        <v>0.1</v>
      </c>
      <c r="W237" s="65" t="s">
        <v>218</v>
      </c>
      <c r="X237" s="65" t="s">
        <v>219</v>
      </c>
      <c r="Y237" s="58" t="s">
        <v>906</v>
      </c>
      <c r="Z237" s="65" t="s">
        <v>68</v>
      </c>
      <c r="AA237" s="72">
        <v>130.1</v>
      </c>
      <c r="AB237" s="73">
        <v>158.69999999999999</v>
      </c>
      <c r="AC237" s="62">
        <f t="shared" si="9"/>
        <v>20646.87</v>
      </c>
      <c r="AD237" s="60">
        <v>0</v>
      </c>
      <c r="AE237" s="62">
        <f t="shared" si="10"/>
        <v>0</v>
      </c>
      <c r="AF237" s="62">
        <f t="shared" si="11"/>
        <v>22721.557000000001</v>
      </c>
      <c r="AG237" s="58" t="s">
        <v>500</v>
      </c>
      <c r="AH237" s="58" t="s">
        <v>55</v>
      </c>
      <c r="AI237" s="58" t="s">
        <v>500</v>
      </c>
      <c r="AJ237" s="58" t="s">
        <v>55</v>
      </c>
    </row>
    <row r="238" spans="1:36">
      <c r="A238" s="65" t="s">
        <v>70</v>
      </c>
      <c r="B238" s="58" t="s">
        <v>57</v>
      </c>
      <c r="C238" s="64" t="s">
        <v>501</v>
      </c>
      <c r="D238" s="59">
        <v>2022</v>
      </c>
      <c r="E238" s="64" t="s">
        <v>55</v>
      </c>
      <c r="F238" s="76">
        <v>44705</v>
      </c>
      <c r="G238" s="58" t="s">
        <v>574</v>
      </c>
      <c r="H238" s="58" t="s">
        <v>577</v>
      </c>
      <c r="I238" s="64" t="s">
        <v>501</v>
      </c>
      <c r="J238" s="58" t="s">
        <v>485</v>
      </c>
      <c r="K238" s="58" t="s">
        <v>557</v>
      </c>
      <c r="L238" s="58" t="s">
        <v>581</v>
      </c>
      <c r="M238" s="58" t="s">
        <v>526</v>
      </c>
      <c r="N238" s="58" t="s">
        <v>808</v>
      </c>
      <c r="O238" s="58" t="s">
        <v>483</v>
      </c>
      <c r="P238" s="58" t="s">
        <v>530</v>
      </c>
      <c r="Q238" s="58" t="s">
        <v>483</v>
      </c>
      <c r="R238" s="59">
        <v>0</v>
      </c>
      <c r="S238" s="58" t="s">
        <v>531</v>
      </c>
      <c r="T238" s="59">
        <v>50</v>
      </c>
      <c r="U238" s="59">
        <v>60</v>
      </c>
      <c r="V238" s="60">
        <v>0.1</v>
      </c>
      <c r="W238" s="65" t="s">
        <v>218</v>
      </c>
      <c r="X238" s="65" t="s">
        <v>219</v>
      </c>
      <c r="Y238" s="58" t="s">
        <v>906</v>
      </c>
      <c r="Z238" s="65" t="s">
        <v>68</v>
      </c>
      <c r="AA238" s="72">
        <v>130.1</v>
      </c>
      <c r="AB238" s="73">
        <v>176.3</v>
      </c>
      <c r="AC238" s="62">
        <f t="shared" si="9"/>
        <v>22936.63</v>
      </c>
      <c r="AD238" s="60">
        <v>0</v>
      </c>
      <c r="AE238" s="62">
        <f t="shared" si="10"/>
        <v>0</v>
      </c>
      <c r="AF238" s="62">
        <f t="shared" si="11"/>
        <v>25240.293000000001</v>
      </c>
      <c r="AG238" s="58" t="s">
        <v>500</v>
      </c>
      <c r="AH238" s="58" t="s">
        <v>55</v>
      </c>
      <c r="AI238" s="58" t="s">
        <v>500</v>
      </c>
      <c r="AJ238" s="58" t="s">
        <v>55</v>
      </c>
    </row>
    <row r="239" spans="1:36">
      <c r="A239" s="65" t="s">
        <v>56</v>
      </c>
      <c r="B239" s="58" t="s">
        <v>57</v>
      </c>
      <c r="C239" s="64" t="s">
        <v>501</v>
      </c>
      <c r="D239" s="59">
        <v>2022</v>
      </c>
      <c r="E239" s="64" t="s">
        <v>55</v>
      </c>
      <c r="F239" s="76">
        <v>44705</v>
      </c>
      <c r="G239" s="58" t="s">
        <v>574</v>
      </c>
      <c r="H239" s="58" t="s">
        <v>576</v>
      </c>
      <c r="I239" s="64" t="s">
        <v>501</v>
      </c>
      <c r="J239" s="58" t="s">
        <v>485</v>
      </c>
      <c r="K239" s="58" t="s">
        <v>557</v>
      </c>
      <c r="L239" s="58" t="s">
        <v>581</v>
      </c>
      <c r="M239" s="58" t="s">
        <v>526</v>
      </c>
      <c r="N239" s="58" t="s">
        <v>809</v>
      </c>
      <c r="O239" s="58" t="s">
        <v>483</v>
      </c>
      <c r="P239" s="58" t="s">
        <v>530</v>
      </c>
      <c r="Q239" s="58" t="s">
        <v>483</v>
      </c>
      <c r="R239" s="59">
        <v>0</v>
      </c>
      <c r="S239" s="58" t="s">
        <v>531</v>
      </c>
      <c r="T239" s="59">
        <v>50</v>
      </c>
      <c r="U239" s="59">
        <v>60</v>
      </c>
      <c r="V239" s="60">
        <v>0.1</v>
      </c>
      <c r="W239" s="65" t="s">
        <v>218</v>
      </c>
      <c r="X239" s="65" t="s">
        <v>219</v>
      </c>
      <c r="Y239" s="58" t="s">
        <v>906</v>
      </c>
      <c r="Z239" s="65" t="s">
        <v>68</v>
      </c>
      <c r="AA239" s="72">
        <v>130.1</v>
      </c>
      <c r="AB239" s="73">
        <v>149.69999999999999</v>
      </c>
      <c r="AC239" s="62">
        <f t="shared" si="9"/>
        <v>19475.969999999998</v>
      </c>
      <c r="AD239" s="60">
        <v>0</v>
      </c>
      <c r="AE239" s="62">
        <f t="shared" si="10"/>
        <v>0</v>
      </c>
      <c r="AF239" s="62">
        <f t="shared" si="11"/>
        <v>21433.566999999995</v>
      </c>
      <c r="AG239" s="58" t="s">
        <v>500</v>
      </c>
      <c r="AH239" s="58" t="s">
        <v>55</v>
      </c>
      <c r="AI239" s="58" t="s">
        <v>500</v>
      </c>
      <c r="AJ239" s="58" t="s">
        <v>55</v>
      </c>
    </row>
    <row r="240" spans="1:36">
      <c r="A240" s="65" t="s">
        <v>72</v>
      </c>
      <c r="B240" s="58" t="s">
        <v>57</v>
      </c>
      <c r="C240" s="64" t="s">
        <v>501</v>
      </c>
      <c r="D240" s="59">
        <v>2022</v>
      </c>
      <c r="E240" s="64" t="s">
        <v>55</v>
      </c>
      <c r="F240" s="76">
        <v>44705</v>
      </c>
      <c r="G240" s="58" t="s">
        <v>574</v>
      </c>
      <c r="H240" s="58" t="s">
        <v>578</v>
      </c>
      <c r="I240" s="64" t="s">
        <v>501</v>
      </c>
      <c r="J240" s="58" t="s">
        <v>485</v>
      </c>
      <c r="K240" s="58" t="s">
        <v>557</v>
      </c>
      <c r="L240" s="58" t="s">
        <v>581</v>
      </c>
      <c r="M240" s="58" t="s">
        <v>526</v>
      </c>
      <c r="N240" s="58" t="s">
        <v>810</v>
      </c>
      <c r="O240" s="58" t="s">
        <v>483</v>
      </c>
      <c r="P240" s="58" t="s">
        <v>530</v>
      </c>
      <c r="Q240" s="58" t="s">
        <v>483</v>
      </c>
      <c r="R240" s="59">
        <v>0</v>
      </c>
      <c r="S240" s="58" t="s">
        <v>531</v>
      </c>
      <c r="T240" s="59">
        <v>50</v>
      </c>
      <c r="U240" s="59">
        <v>60</v>
      </c>
      <c r="V240" s="60">
        <v>0.1</v>
      </c>
      <c r="W240" s="65" t="s">
        <v>218</v>
      </c>
      <c r="X240" s="65" t="s">
        <v>219</v>
      </c>
      <c r="Y240" s="58" t="s">
        <v>906</v>
      </c>
      <c r="Z240" s="65" t="s">
        <v>68</v>
      </c>
      <c r="AA240" s="72">
        <v>130.1</v>
      </c>
      <c r="AB240" s="73">
        <v>72.599999999999994</v>
      </c>
      <c r="AC240" s="62">
        <f t="shared" si="9"/>
        <v>9445.2599999999984</v>
      </c>
      <c r="AD240" s="60">
        <v>0</v>
      </c>
      <c r="AE240" s="62">
        <f t="shared" si="10"/>
        <v>0</v>
      </c>
      <c r="AF240" s="62">
        <f t="shared" si="11"/>
        <v>10399.785999999998</v>
      </c>
      <c r="AG240" s="58" t="s">
        <v>500</v>
      </c>
      <c r="AH240" s="58" t="s">
        <v>55</v>
      </c>
      <c r="AI240" s="58" t="s">
        <v>500</v>
      </c>
      <c r="AJ240" s="58" t="s">
        <v>55</v>
      </c>
    </row>
    <row r="241" spans="1:36">
      <c r="A241" s="65" t="s">
        <v>62</v>
      </c>
      <c r="B241" s="58" t="s">
        <v>57</v>
      </c>
      <c r="C241" s="64" t="s">
        <v>501</v>
      </c>
      <c r="D241" s="59">
        <v>2022</v>
      </c>
      <c r="E241" s="64" t="s">
        <v>55</v>
      </c>
      <c r="F241" s="76">
        <v>44705</v>
      </c>
      <c r="G241" s="58" t="s">
        <v>574</v>
      </c>
      <c r="H241" s="58" t="s">
        <v>579</v>
      </c>
      <c r="I241" s="64" t="s">
        <v>501</v>
      </c>
      <c r="J241" s="58" t="s">
        <v>485</v>
      </c>
      <c r="K241" s="58" t="s">
        <v>557</v>
      </c>
      <c r="L241" s="58" t="s">
        <v>581</v>
      </c>
      <c r="M241" s="58" t="s">
        <v>526</v>
      </c>
      <c r="N241" s="58" t="s">
        <v>811</v>
      </c>
      <c r="O241" s="58" t="s">
        <v>483</v>
      </c>
      <c r="P241" s="58" t="s">
        <v>530</v>
      </c>
      <c r="Q241" s="58" t="s">
        <v>483</v>
      </c>
      <c r="R241" s="59">
        <v>0</v>
      </c>
      <c r="S241" s="58" t="s">
        <v>531</v>
      </c>
      <c r="T241" s="59">
        <v>50</v>
      </c>
      <c r="U241" s="59">
        <v>60</v>
      </c>
      <c r="V241" s="60">
        <v>0.1</v>
      </c>
      <c r="W241" s="65" t="s">
        <v>218</v>
      </c>
      <c r="X241" s="65" t="s">
        <v>219</v>
      </c>
      <c r="Y241" s="58" t="s">
        <v>906</v>
      </c>
      <c r="Z241" s="65" t="s">
        <v>68</v>
      </c>
      <c r="AA241" s="72">
        <v>130.1</v>
      </c>
      <c r="AB241" s="73">
        <v>84.5</v>
      </c>
      <c r="AC241" s="62">
        <f t="shared" si="9"/>
        <v>10993.449999999999</v>
      </c>
      <c r="AD241" s="60">
        <v>0</v>
      </c>
      <c r="AE241" s="62">
        <f t="shared" si="10"/>
        <v>0</v>
      </c>
      <c r="AF241" s="62">
        <f t="shared" si="11"/>
        <v>12102.794999999998</v>
      </c>
      <c r="AG241" s="58" t="s">
        <v>500</v>
      </c>
      <c r="AH241" s="58" t="s">
        <v>55</v>
      </c>
      <c r="AI241" s="58" t="s">
        <v>500</v>
      </c>
      <c r="AJ241" s="58" t="s">
        <v>55</v>
      </c>
    </row>
    <row r="242" spans="1:36">
      <c r="A242" s="65" t="s">
        <v>64</v>
      </c>
      <c r="B242" s="58" t="s">
        <v>57</v>
      </c>
      <c r="C242" s="64" t="s">
        <v>501</v>
      </c>
      <c r="D242" s="59">
        <v>2022</v>
      </c>
      <c r="E242" s="64" t="s">
        <v>55</v>
      </c>
      <c r="F242" s="76">
        <v>44705</v>
      </c>
      <c r="G242" s="58" t="s">
        <v>574</v>
      </c>
      <c r="H242" s="58" t="s">
        <v>580</v>
      </c>
      <c r="I242" s="64" t="s">
        <v>501</v>
      </c>
      <c r="J242" s="58" t="s">
        <v>485</v>
      </c>
      <c r="K242" s="58" t="s">
        <v>557</v>
      </c>
      <c r="L242" s="58" t="s">
        <v>581</v>
      </c>
      <c r="M242" s="58" t="s">
        <v>526</v>
      </c>
      <c r="N242" s="58" t="s">
        <v>812</v>
      </c>
      <c r="O242" s="58" t="s">
        <v>483</v>
      </c>
      <c r="P242" s="58" t="s">
        <v>530</v>
      </c>
      <c r="Q242" s="58" t="s">
        <v>483</v>
      </c>
      <c r="R242" s="59">
        <v>0</v>
      </c>
      <c r="S242" s="58" t="s">
        <v>531</v>
      </c>
      <c r="T242" s="59">
        <v>50</v>
      </c>
      <c r="U242" s="59">
        <v>60</v>
      </c>
      <c r="V242" s="60">
        <v>0.1</v>
      </c>
      <c r="W242" s="65" t="s">
        <v>218</v>
      </c>
      <c r="X242" s="65" t="s">
        <v>219</v>
      </c>
      <c r="Y242" s="58" t="s">
        <v>906</v>
      </c>
      <c r="Z242" s="65" t="s">
        <v>68</v>
      </c>
      <c r="AA242" s="72">
        <v>130.1</v>
      </c>
      <c r="AB242" s="73">
        <v>84.5</v>
      </c>
      <c r="AC242" s="62">
        <f t="shared" si="9"/>
        <v>10993.449999999999</v>
      </c>
      <c r="AD242" s="60">
        <v>0</v>
      </c>
      <c r="AE242" s="62">
        <f t="shared" si="10"/>
        <v>0</v>
      </c>
      <c r="AF242" s="62">
        <f t="shared" si="11"/>
        <v>12102.794999999998</v>
      </c>
      <c r="AG242" s="58" t="s">
        <v>500</v>
      </c>
      <c r="AH242" s="58" t="s">
        <v>55</v>
      </c>
      <c r="AI242" s="58" t="s">
        <v>500</v>
      </c>
      <c r="AJ242" s="58" t="s">
        <v>55</v>
      </c>
    </row>
    <row r="243" spans="1:36">
      <c r="A243" s="65" t="s">
        <v>64</v>
      </c>
      <c r="B243" s="58" t="s">
        <v>57</v>
      </c>
      <c r="C243" s="64" t="s">
        <v>501</v>
      </c>
      <c r="D243" s="59">
        <v>2022</v>
      </c>
      <c r="E243" s="64" t="s">
        <v>55</v>
      </c>
      <c r="F243" s="76">
        <v>44705</v>
      </c>
      <c r="G243" s="58" t="s">
        <v>574</v>
      </c>
      <c r="H243" s="58" t="s">
        <v>580</v>
      </c>
      <c r="I243" s="64" t="s">
        <v>501</v>
      </c>
      <c r="J243" s="58" t="s">
        <v>485</v>
      </c>
      <c r="K243" s="58" t="s">
        <v>557</v>
      </c>
      <c r="L243" s="58" t="s">
        <v>581</v>
      </c>
      <c r="M243" s="58" t="s">
        <v>526</v>
      </c>
      <c r="N243" s="58" t="s">
        <v>813</v>
      </c>
      <c r="O243" s="58" t="s">
        <v>483</v>
      </c>
      <c r="P243" s="58" t="s">
        <v>530</v>
      </c>
      <c r="Q243" s="58" t="s">
        <v>483</v>
      </c>
      <c r="R243" s="59">
        <v>0</v>
      </c>
      <c r="S243" s="58" t="s">
        <v>531</v>
      </c>
      <c r="T243" s="59">
        <v>50</v>
      </c>
      <c r="U243" s="59">
        <v>60</v>
      </c>
      <c r="V243" s="60">
        <v>0.1</v>
      </c>
      <c r="W243" s="65" t="s">
        <v>218</v>
      </c>
      <c r="X243" s="65" t="s">
        <v>219</v>
      </c>
      <c r="Y243" s="58" t="s">
        <v>906</v>
      </c>
      <c r="Z243" s="65" t="s">
        <v>74</v>
      </c>
      <c r="AA243" s="72">
        <v>127.5</v>
      </c>
      <c r="AB243" s="73">
        <v>84.5</v>
      </c>
      <c r="AC243" s="62">
        <f t="shared" si="9"/>
        <v>10773.75</v>
      </c>
      <c r="AD243" s="60">
        <v>0</v>
      </c>
      <c r="AE243" s="62">
        <f t="shared" si="10"/>
        <v>0</v>
      </c>
      <c r="AF243" s="62">
        <f t="shared" si="11"/>
        <v>11861.125</v>
      </c>
      <c r="AG243" s="58" t="s">
        <v>500</v>
      </c>
      <c r="AH243" s="58" t="s">
        <v>55</v>
      </c>
      <c r="AI243" s="58" t="s">
        <v>500</v>
      </c>
      <c r="AJ243" s="58" t="s">
        <v>55</v>
      </c>
    </row>
    <row r="244" spans="1:36">
      <c r="A244" s="65" t="s">
        <v>72</v>
      </c>
      <c r="B244" s="58" t="s">
        <v>57</v>
      </c>
      <c r="C244" s="64" t="s">
        <v>501</v>
      </c>
      <c r="D244" s="59">
        <v>2022</v>
      </c>
      <c r="E244" s="64" t="s">
        <v>55</v>
      </c>
      <c r="F244" s="76">
        <v>44705</v>
      </c>
      <c r="G244" s="58" t="s">
        <v>574</v>
      </c>
      <c r="H244" s="58" t="s">
        <v>578</v>
      </c>
      <c r="I244" s="64" t="s">
        <v>501</v>
      </c>
      <c r="J244" s="58" t="s">
        <v>485</v>
      </c>
      <c r="K244" s="58" t="s">
        <v>557</v>
      </c>
      <c r="L244" s="58" t="s">
        <v>581</v>
      </c>
      <c r="M244" s="58" t="s">
        <v>526</v>
      </c>
      <c r="N244" s="58" t="s">
        <v>814</v>
      </c>
      <c r="O244" s="58" t="s">
        <v>483</v>
      </c>
      <c r="P244" s="58" t="s">
        <v>530</v>
      </c>
      <c r="Q244" s="58" t="s">
        <v>483</v>
      </c>
      <c r="R244" s="59">
        <v>0</v>
      </c>
      <c r="S244" s="58" t="s">
        <v>531</v>
      </c>
      <c r="T244" s="59">
        <v>50</v>
      </c>
      <c r="U244" s="59">
        <v>60</v>
      </c>
      <c r="V244" s="60">
        <v>0.1</v>
      </c>
      <c r="W244" s="65" t="s">
        <v>218</v>
      </c>
      <c r="X244" s="65" t="s">
        <v>219</v>
      </c>
      <c r="Y244" s="58" t="s">
        <v>906</v>
      </c>
      <c r="Z244" s="65" t="s">
        <v>74</v>
      </c>
      <c r="AA244" s="72">
        <v>127.5</v>
      </c>
      <c r="AB244" s="73">
        <v>84.5</v>
      </c>
      <c r="AC244" s="62">
        <f t="shared" si="9"/>
        <v>10773.75</v>
      </c>
      <c r="AD244" s="60">
        <v>0</v>
      </c>
      <c r="AE244" s="62">
        <f t="shared" si="10"/>
        <v>0</v>
      </c>
      <c r="AF244" s="62">
        <f t="shared" si="11"/>
        <v>11861.125</v>
      </c>
      <c r="AG244" s="58" t="s">
        <v>500</v>
      </c>
      <c r="AH244" s="58" t="s">
        <v>55</v>
      </c>
      <c r="AI244" s="58" t="s">
        <v>500</v>
      </c>
      <c r="AJ244" s="58" t="s">
        <v>55</v>
      </c>
    </row>
    <row r="245" spans="1:36">
      <c r="A245" s="65" t="s">
        <v>62</v>
      </c>
      <c r="B245" s="58" t="s">
        <v>57</v>
      </c>
      <c r="C245" s="64" t="s">
        <v>501</v>
      </c>
      <c r="D245" s="59">
        <v>2022</v>
      </c>
      <c r="E245" s="64" t="s">
        <v>55</v>
      </c>
      <c r="F245" s="76">
        <v>44705</v>
      </c>
      <c r="G245" s="58" t="s">
        <v>574</v>
      </c>
      <c r="H245" s="58" t="s">
        <v>579</v>
      </c>
      <c r="I245" s="64" t="s">
        <v>501</v>
      </c>
      <c r="J245" s="58" t="s">
        <v>485</v>
      </c>
      <c r="K245" s="58" t="s">
        <v>557</v>
      </c>
      <c r="L245" s="58" t="s">
        <v>581</v>
      </c>
      <c r="M245" s="58" t="s">
        <v>526</v>
      </c>
      <c r="N245" s="58" t="s">
        <v>815</v>
      </c>
      <c r="O245" s="58" t="s">
        <v>483</v>
      </c>
      <c r="P245" s="58" t="s">
        <v>530</v>
      </c>
      <c r="Q245" s="58" t="s">
        <v>483</v>
      </c>
      <c r="R245" s="59">
        <v>0</v>
      </c>
      <c r="S245" s="58" t="s">
        <v>531</v>
      </c>
      <c r="T245" s="59">
        <v>50</v>
      </c>
      <c r="U245" s="59">
        <v>60</v>
      </c>
      <c r="V245" s="60">
        <v>0.1</v>
      </c>
      <c r="W245" s="65" t="s">
        <v>218</v>
      </c>
      <c r="X245" s="65" t="s">
        <v>219</v>
      </c>
      <c r="Y245" s="58" t="s">
        <v>906</v>
      </c>
      <c r="Z245" s="65" t="s">
        <v>74</v>
      </c>
      <c r="AA245" s="72">
        <v>127.5</v>
      </c>
      <c r="AB245" s="73">
        <v>84.5</v>
      </c>
      <c r="AC245" s="62">
        <f t="shared" si="9"/>
        <v>10773.75</v>
      </c>
      <c r="AD245" s="60">
        <v>0</v>
      </c>
      <c r="AE245" s="62">
        <f t="shared" si="10"/>
        <v>0</v>
      </c>
      <c r="AF245" s="62">
        <f t="shared" si="11"/>
        <v>11861.125</v>
      </c>
      <c r="AG245" s="58" t="s">
        <v>500</v>
      </c>
      <c r="AH245" s="58" t="s">
        <v>55</v>
      </c>
      <c r="AI245" s="58" t="s">
        <v>500</v>
      </c>
      <c r="AJ245" s="58" t="s">
        <v>55</v>
      </c>
    </row>
    <row r="246" spans="1:36">
      <c r="A246" s="65" t="s">
        <v>56</v>
      </c>
      <c r="B246" s="58" t="s">
        <v>57</v>
      </c>
      <c r="C246" s="64" t="s">
        <v>501</v>
      </c>
      <c r="D246" s="59">
        <v>2022</v>
      </c>
      <c r="E246" s="64" t="s">
        <v>55</v>
      </c>
      <c r="F246" s="76">
        <v>44705</v>
      </c>
      <c r="G246" s="58" t="s">
        <v>574</v>
      </c>
      <c r="H246" s="58" t="s">
        <v>576</v>
      </c>
      <c r="I246" s="64" t="s">
        <v>501</v>
      </c>
      <c r="J246" s="58" t="s">
        <v>485</v>
      </c>
      <c r="K246" s="58" t="s">
        <v>557</v>
      </c>
      <c r="L246" s="58" t="s">
        <v>581</v>
      </c>
      <c r="M246" s="58" t="s">
        <v>526</v>
      </c>
      <c r="N246" s="58" t="s">
        <v>816</v>
      </c>
      <c r="O246" s="58" t="s">
        <v>483</v>
      </c>
      <c r="P246" s="58" t="s">
        <v>530</v>
      </c>
      <c r="Q246" s="58" t="s">
        <v>483</v>
      </c>
      <c r="R246" s="59">
        <v>0</v>
      </c>
      <c r="S246" s="58" t="s">
        <v>531</v>
      </c>
      <c r="T246" s="59">
        <v>50</v>
      </c>
      <c r="U246" s="59">
        <v>60</v>
      </c>
      <c r="V246" s="60">
        <v>0.1</v>
      </c>
      <c r="W246" s="65" t="s">
        <v>218</v>
      </c>
      <c r="X246" s="65" t="s">
        <v>219</v>
      </c>
      <c r="Y246" s="58" t="s">
        <v>906</v>
      </c>
      <c r="Z246" s="65" t="s">
        <v>74</v>
      </c>
      <c r="AA246" s="72">
        <v>127.5</v>
      </c>
      <c r="AB246" s="73">
        <v>84.5</v>
      </c>
      <c r="AC246" s="62">
        <f t="shared" si="9"/>
        <v>10773.75</v>
      </c>
      <c r="AD246" s="60">
        <v>0</v>
      </c>
      <c r="AE246" s="62">
        <f t="shared" si="10"/>
        <v>0</v>
      </c>
      <c r="AF246" s="62">
        <f t="shared" si="11"/>
        <v>11861.125</v>
      </c>
      <c r="AG246" s="58" t="s">
        <v>500</v>
      </c>
      <c r="AH246" s="58" t="s">
        <v>55</v>
      </c>
      <c r="AI246" s="58" t="s">
        <v>500</v>
      </c>
      <c r="AJ246" s="58" t="s">
        <v>55</v>
      </c>
    </row>
    <row r="247" spans="1:36">
      <c r="A247" s="65" t="s">
        <v>66</v>
      </c>
      <c r="B247" s="58" t="s">
        <v>57</v>
      </c>
      <c r="C247" s="64" t="s">
        <v>501</v>
      </c>
      <c r="D247" s="59">
        <v>2022</v>
      </c>
      <c r="E247" s="64" t="s">
        <v>55</v>
      </c>
      <c r="F247" s="76">
        <v>44705</v>
      </c>
      <c r="G247" s="58" t="s">
        <v>574</v>
      </c>
      <c r="H247" s="58" t="s">
        <v>575</v>
      </c>
      <c r="I247" s="64" t="s">
        <v>501</v>
      </c>
      <c r="J247" s="58" t="s">
        <v>485</v>
      </c>
      <c r="K247" s="58" t="s">
        <v>557</v>
      </c>
      <c r="L247" s="58" t="s">
        <v>581</v>
      </c>
      <c r="M247" s="58" t="s">
        <v>526</v>
      </c>
      <c r="N247" s="58" t="s">
        <v>817</v>
      </c>
      <c r="O247" s="58" t="s">
        <v>483</v>
      </c>
      <c r="P247" s="58" t="s">
        <v>530</v>
      </c>
      <c r="Q247" s="58" t="s">
        <v>483</v>
      </c>
      <c r="R247" s="59">
        <v>0</v>
      </c>
      <c r="S247" s="58" t="s">
        <v>531</v>
      </c>
      <c r="T247" s="59">
        <v>50</v>
      </c>
      <c r="U247" s="59">
        <v>60</v>
      </c>
      <c r="V247" s="60">
        <v>0.1</v>
      </c>
      <c r="W247" s="65" t="s">
        <v>218</v>
      </c>
      <c r="X247" s="65" t="s">
        <v>219</v>
      </c>
      <c r="Y247" s="58" t="s">
        <v>906</v>
      </c>
      <c r="Z247" s="65" t="s">
        <v>74</v>
      </c>
      <c r="AA247" s="72">
        <v>127.5</v>
      </c>
      <c r="AB247" s="73">
        <v>63.8</v>
      </c>
      <c r="AC247" s="62">
        <f t="shared" si="9"/>
        <v>8134.5</v>
      </c>
      <c r="AD247" s="60">
        <v>0</v>
      </c>
      <c r="AE247" s="62">
        <f t="shared" si="10"/>
        <v>0</v>
      </c>
      <c r="AF247" s="62">
        <f t="shared" si="11"/>
        <v>8957.9500000000007</v>
      </c>
      <c r="AG247" s="58" t="s">
        <v>500</v>
      </c>
      <c r="AH247" s="58" t="s">
        <v>55</v>
      </c>
      <c r="AI247" s="58" t="s">
        <v>500</v>
      </c>
      <c r="AJ247" s="58" t="s">
        <v>55</v>
      </c>
    </row>
    <row r="248" spans="1:36">
      <c r="A248" s="65" t="s">
        <v>70</v>
      </c>
      <c r="B248" s="58" t="s">
        <v>57</v>
      </c>
      <c r="C248" s="64" t="s">
        <v>501</v>
      </c>
      <c r="D248" s="59">
        <v>2022</v>
      </c>
      <c r="E248" s="64" t="s">
        <v>55</v>
      </c>
      <c r="F248" s="76">
        <v>44705</v>
      </c>
      <c r="G248" s="58" t="s">
        <v>574</v>
      </c>
      <c r="H248" s="58" t="s">
        <v>577</v>
      </c>
      <c r="I248" s="64" t="s">
        <v>501</v>
      </c>
      <c r="J248" s="58" t="s">
        <v>485</v>
      </c>
      <c r="K248" s="58" t="s">
        <v>557</v>
      </c>
      <c r="L248" s="58" t="s">
        <v>581</v>
      </c>
      <c r="M248" s="58" t="s">
        <v>526</v>
      </c>
      <c r="N248" s="58" t="s">
        <v>818</v>
      </c>
      <c r="O248" s="58" t="s">
        <v>483</v>
      </c>
      <c r="P248" s="58" t="s">
        <v>530</v>
      </c>
      <c r="Q248" s="58" t="s">
        <v>483</v>
      </c>
      <c r="R248" s="59">
        <v>0</v>
      </c>
      <c r="S248" s="58" t="s">
        <v>531</v>
      </c>
      <c r="T248" s="59">
        <v>50</v>
      </c>
      <c r="U248" s="59">
        <v>60</v>
      </c>
      <c r="V248" s="60">
        <v>0.1</v>
      </c>
      <c r="W248" s="65" t="s">
        <v>218</v>
      </c>
      <c r="X248" s="65" t="s">
        <v>219</v>
      </c>
      <c r="Y248" s="58" t="s">
        <v>906</v>
      </c>
      <c r="Z248" s="65" t="s">
        <v>74</v>
      </c>
      <c r="AA248" s="72">
        <v>127.5</v>
      </c>
      <c r="AB248" s="73">
        <v>63.8</v>
      </c>
      <c r="AC248" s="62">
        <f t="shared" si="9"/>
        <v>8134.5</v>
      </c>
      <c r="AD248" s="60">
        <v>0</v>
      </c>
      <c r="AE248" s="62">
        <f t="shared" si="10"/>
        <v>0</v>
      </c>
      <c r="AF248" s="62">
        <f t="shared" si="11"/>
        <v>8957.9500000000007</v>
      </c>
      <c r="AG248" s="58" t="s">
        <v>500</v>
      </c>
      <c r="AH248" s="58" t="s">
        <v>55</v>
      </c>
      <c r="AI248" s="58" t="s">
        <v>500</v>
      </c>
      <c r="AJ248" s="58" t="s">
        <v>55</v>
      </c>
    </row>
    <row r="249" spans="1:36">
      <c r="A249" s="65" t="s">
        <v>72</v>
      </c>
      <c r="B249" s="58" t="s">
        <v>57</v>
      </c>
      <c r="C249" s="64" t="s">
        <v>501</v>
      </c>
      <c r="D249" s="59">
        <v>2022</v>
      </c>
      <c r="E249" s="64" t="s">
        <v>55</v>
      </c>
      <c r="F249" s="76">
        <v>44705</v>
      </c>
      <c r="G249" s="58" t="s">
        <v>574</v>
      </c>
      <c r="H249" s="58" t="s">
        <v>578</v>
      </c>
      <c r="I249" s="64" t="s">
        <v>501</v>
      </c>
      <c r="J249" s="58" t="s">
        <v>485</v>
      </c>
      <c r="K249" s="58" t="s">
        <v>557</v>
      </c>
      <c r="L249" s="58" t="s">
        <v>581</v>
      </c>
      <c r="M249" s="58" t="s">
        <v>526</v>
      </c>
      <c r="N249" s="58" t="s">
        <v>819</v>
      </c>
      <c r="O249" s="58" t="s">
        <v>483</v>
      </c>
      <c r="P249" s="58" t="s">
        <v>530</v>
      </c>
      <c r="Q249" s="58" t="s">
        <v>483</v>
      </c>
      <c r="R249" s="59">
        <v>0</v>
      </c>
      <c r="S249" s="58" t="s">
        <v>531</v>
      </c>
      <c r="T249" s="59">
        <v>50</v>
      </c>
      <c r="U249" s="59">
        <v>60</v>
      </c>
      <c r="V249" s="60">
        <v>0.1</v>
      </c>
      <c r="W249" s="65" t="s">
        <v>220</v>
      </c>
      <c r="X249" s="65" t="s">
        <v>221</v>
      </c>
      <c r="Y249" s="58" t="s">
        <v>906</v>
      </c>
      <c r="Z249" s="65" t="s">
        <v>74</v>
      </c>
      <c r="AA249" s="72">
        <v>161.39999999999998</v>
      </c>
      <c r="AB249" s="73">
        <v>63.8</v>
      </c>
      <c r="AC249" s="62">
        <f t="shared" si="9"/>
        <v>10297.319999999998</v>
      </c>
      <c r="AD249" s="60">
        <v>0</v>
      </c>
      <c r="AE249" s="62">
        <f t="shared" si="10"/>
        <v>0</v>
      </c>
      <c r="AF249" s="62">
        <f t="shared" si="11"/>
        <v>11337.051999999998</v>
      </c>
      <c r="AG249" s="58" t="s">
        <v>500</v>
      </c>
      <c r="AH249" s="58" t="s">
        <v>55</v>
      </c>
      <c r="AI249" s="58" t="s">
        <v>500</v>
      </c>
      <c r="AJ249" s="58" t="s">
        <v>55</v>
      </c>
    </row>
    <row r="250" spans="1:36">
      <c r="A250" s="65" t="s">
        <v>70</v>
      </c>
      <c r="B250" s="58" t="s">
        <v>57</v>
      </c>
      <c r="C250" s="64" t="s">
        <v>501</v>
      </c>
      <c r="D250" s="59">
        <v>2022</v>
      </c>
      <c r="E250" s="64" t="s">
        <v>55</v>
      </c>
      <c r="F250" s="76">
        <v>44705</v>
      </c>
      <c r="G250" s="58" t="s">
        <v>574</v>
      </c>
      <c r="H250" s="58" t="s">
        <v>577</v>
      </c>
      <c r="I250" s="64" t="s">
        <v>501</v>
      </c>
      <c r="J250" s="58" t="s">
        <v>485</v>
      </c>
      <c r="K250" s="58" t="s">
        <v>557</v>
      </c>
      <c r="L250" s="58" t="s">
        <v>581</v>
      </c>
      <c r="M250" s="58" t="s">
        <v>526</v>
      </c>
      <c r="N250" s="58" t="s">
        <v>820</v>
      </c>
      <c r="O250" s="58" t="s">
        <v>483</v>
      </c>
      <c r="P250" s="58" t="s">
        <v>530</v>
      </c>
      <c r="Q250" s="58" t="s">
        <v>483</v>
      </c>
      <c r="R250" s="59">
        <v>0</v>
      </c>
      <c r="S250" s="58" t="s">
        <v>531</v>
      </c>
      <c r="T250" s="59">
        <v>50</v>
      </c>
      <c r="U250" s="59">
        <v>60</v>
      </c>
      <c r="V250" s="60">
        <v>0.1</v>
      </c>
      <c r="W250" s="65" t="s">
        <v>220</v>
      </c>
      <c r="X250" s="65" t="s">
        <v>221</v>
      </c>
      <c r="Y250" s="58" t="s">
        <v>906</v>
      </c>
      <c r="Z250" s="65" t="s">
        <v>74</v>
      </c>
      <c r="AA250" s="72">
        <v>161.39999999999998</v>
      </c>
      <c r="AB250" s="73">
        <v>63.8</v>
      </c>
      <c r="AC250" s="62">
        <f t="shared" si="9"/>
        <v>10297.319999999998</v>
      </c>
      <c r="AD250" s="60">
        <v>0</v>
      </c>
      <c r="AE250" s="62">
        <f t="shared" si="10"/>
        <v>0</v>
      </c>
      <c r="AF250" s="62">
        <f t="shared" si="11"/>
        <v>11337.051999999998</v>
      </c>
      <c r="AG250" s="58" t="s">
        <v>500</v>
      </c>
      <c r="AH250" s="58" t="s">
        <v>55</v>
      </c>
      <c r="AI250" s="58" t="s">
        <v>500</v>
      </c>
      <c r="AJ250" s="58" t="s">
        <v>55</v>
      </c>
    </row>
    <row r="251" spans="1:36">
      <c r="A251" s="65" t="s">
        <v>56</v>
      </c>
      <c r="B251" s="58" t="s">
        <v>57</v>
      </c>
      <c r="C251" s="64" t="s">
        <v>501</v>
      </c>
      <c r="D251" s="59">
        <v>2022</v>
      </c>
      <c r="E251" s="64" t="s">
        <v>55</v>
      </c>
      <c r="F251" s="76">
        <v>44705</v>
      </c>
      <c r="G251" s="58" t="s">
        <v>574</v>
      </c>
      <c r="H251" s="58" t="s">
        <v>576</v>
      </c>
      <c r="I251" s="64" t="s">
        <v>501</v>
      </c>
      <c r="J251" s="58" t="s">
        <v>485</v>
      </c>
      <c r="K251" s="58" t="s">
        <v>557</v>
      </c>
      <c r="L251" s="58" t="s">
        <v>581</v>
      </c>
      <c r="M251" s="58" t="s">
        <v>526</v>
      </c>
      <c r="N251" s="58" t="s">
        <v>821</v>
      </c>
      <c r="O251" s="58" t="s">
        <v>483</v>
      </c>
      <c r="P251" s="58" t="s">
        <v>530</v>
      </c>
      <c r="Q251" s="58" t="s">
        <v>483</v>
      </c>
      <c r="R251" s="59">
        <v>0</v>
      </c>
      <c r="S251" s="58" t="s">
        <v>531</v>
      </c>
      <c r="T251" s="59">
        <v>50</v>
      </c>
      <c r="U251" s="59">
        <v>60</v>
      </c>
      <c r="V251" s="60">
        <v>0.1</v>
      </c>
      <c r="W251" s="65" t="s">
        <v>220</v>
      </c>
      <c r="X251" s="65" t="s">
        <v>221</v>
      </c>
      <c r="Y251" s="58" t="s">
        <v>906</v>
      </c>
      <c r="Z251" s="65" t="s">
        <v>74</v>
      </c>
      <c r="AA251" s="72">
        <v>161.39999999999998</v>
      </c>
      <c r="AB251" s="73">
        <v>63.8</v>
      </c>
      <c r="AC251" s="62">
        <f t="shared" si="9"/>
        <v>10297.319999999998</v>
      </c>
      <c r="AD251" s="60">
        <v>0</v>
      </c>
      <c r="AE251" s="62">
        <f t="shared" si="10"/>
        <v>0</v>
      </c>
      <c r="AF251" s="62">
        <f t="shared" si="11"/>
        <v>11337.051999999998</v>
      </c>
      <c r="AG251" s="58" t="s">
        <v>500</v>
      </c>
      <c r="AH251" s="58" t="s">
        <v>55</v>
      </c>
      <c r="AI251" s="58" t="s">
        <v>500</v>
      </c>
      <c r="AJ251" s="58" t="s">
        <v>55</v>
      </c>
    </row>
    <row r="252" spans="1:36">
      <c r="A252" s="65" t="s">
        <v>66</v>
      </c>
      <c r="B252" s="58" t="s">
        <v>57</v>
      </c>
      <c r="C252" s="64" t="s">
        <v>501</v>
      </c>
      <c r="D252" s="59">
        <v>2022</v>
      </c>
      <c r="E252" s="64" t="s">
        <v>55</v>
      </c>
      <c r="F252" s="76">
        <v>44705</v>
      </c>
      <c r="G252" s="58" t="s">
        <v>574</v>
      </c>
      <c r="H252" s="58" t="s">
        <v>575</v>
      </c>
      <c r="I252" s="64" t="s">
        <v>501</v>
      </c>
      <c r="J252" s="58" t="s">
        <v>485</v>
      </c>
      <c r="K252" s="58" t="s">
        <v>557</v>
      </c>
      <c r="L252" s="58" t="s">
        <v>581</v>
      </c>
      <c r="M252" s="58" t="s">
        <v>526</v>
      </c>
      <c r="N252" s="58" t="s">
        <v>822</v>
      </c>
      <c r="O252" s="58" t="s">
        <v>483</v>
      </c>
      <c r="P252" s="58" t="s">
        <v>530</v>
      </c>
      <c r="Q252" s="58" t="s">
        <v>483</v>
      </c>
      <c r="R252" s="59">
        <v>0</v>
      </c>
      <c r="S252" s="58" t="s">
        <v>531</v>
      </c>
      <c r="T252" s="59">
        <v>50</v>
      </c>
      <c r="U252" s="59">
        <v>60</v>
      </c>
      <c r="V252" s="60">
        <v>0.1</v>
      </c>
      <c r="W252" s="65" t="s">
        <v>220</v>
      </c>
      <c r="X252" s="65" t="s">
        <v>221</v>
      </c>
      <c r="Y252" s="58" t="s">
        <v>906</v>
      </c>
      <c r="Z252" s="65" t="s">
        <v>74</v>
      </c>
      <c r="AA252" s="72">
        <v>161.39999999999998</v>
      </c>
      <c r="AB252" s="73">
        <v>63.8</v>
      </c>
      <c r="AC252" s="62">
        <f t="shared" si="9"/>
        <v>10297.319999999998</v>
      </c>
      <c r="AD252" s="60">
        <v>0</v>
      </c>
      <c r="AE252" s="62">
        <f t="shared" si="10"/>
        <v>0</v>
      </c>
      <c r="AF252" s="62">
        <f t="shared" si="11"/>
        <v>11337.051999999998</v>
      </c>
      <c r="AG252" s="58" t="s">
        <v>500</v>
      </c>
      <c r="AH252" s="58" t="s">
        <v>55</v>
      </c>
      <c r="AI252" s="58" t="s">
        <v>500</v>
      </c>
      <c r="AJ252" s="58" t="s">
        <v>55</v>
      </c>
    </row>
    <row r="253" spans="1:36">
      <c r="A253" s="65" t="s">
        <v>62</v>
      </c>
      <c r="B253" s="58" t="s">
        <v>57</v>
      </c>
      <c r="C253" s="64" t="s">
        <v>501</v>
      </c>
      <c r="D253" s="59">
        <v>2022</v>
      </c>
      <c r="E253" s="64" t="s">
        <v>55</v>
      </c>
      <c r="F253" s="76">
        <v>44705</v>
      </c>
      <c r="G253" s="58" t="s">
        <v>574</v>
      </c>
      <c r="H253" s="58" t="s">
        <v>579</v>
      </c>
      <c r="I253" s="64" t="s">
        <v>501</v>
      </c>
      <c r="J253" s="58" t="s">
        <v>485</v>
      </c>
      <c r="K253" s="58" t="s">
        <v>557</v>
      </c>
      <c r="L253" s="58" t="s">
        <v>581</v>
      </c>
      <c r="M253" s="58" t="s">
        <v>526</v>
      </c>
      <c r="N253" s="58" t="s">
        <v>823</v>
      </c>
      <c r="O253" s="58" t="s">
        <v>483</v>
      </c>
      <c r="P253" s="58" t="s">
        <v>530</v>
      </c>
      <c r="Q253" s="58" t="s">
        <v>483</v>
      </c>
      <c r="R253" s="59">
        <v>0</v>
      </c>
      <c r="S253" s="58" t="s">
        <v>531</v>
      </c>
      <c r="T253" s="59">
        <v>50</v>
      </c>
      <c r="U253" s="59">
        <v>60</v>
      </c>
      <c r="V253" s="60">
        <v>0.1</v>
      </c>
      <c r="W253" s="65" t="s">
        <v>220</v>
      </c>
      <c r="X253" s="65" t="s">
        <v>221</v>
      </c>
      <c r="Y253" s="58" t="s">
        <v>906</v>
      </c>
      <c r="Z253" s="65" t="s">
        <v>74</v>
      </c>
      <c r="AA253" s="72">
        <v>161.39999999999998</v>
      </c>
      <c r="AB253" s="73">
        <v>63.8</v>
      </c>
      <c r="AC253" s="62">
        <f t="shared" si="9"/>
        <v>10297.319999999998</v>
      </c>
      <c r="AD253" s="60">
        <v>0</v>
      </c>
      <c r="AE253" s="62">
        <f t="shared" si="10"/>
        <v>0</v>
      </c>
      <c r="AF253" s="62">
        <f t="shared" si="11"/>
        <v>11337.051999999998</v>
      </c>
      <c r="AG253" s="58" t="s">
        <v>500</v>
      </c>
      <c r="AH253" s="58" t="s">
        <v>55</v>
      </c>
      <c r="AI253" s="58" t="s">
        <v>500</v>
      </c>
      <c r="AJ253" s="58" t="s">
        <v>55</v>
      </c>
    </row>
    <row r="254" spans="1:36">
      <c r="A254" s="65" t="s">
        <v>64</v>
      </c>
      <c r="B254" s="58" t="s">
        <v>57</v>
      </c>
      <c r="C254" s="64" t="s">
        <v>501</v>
      </c>
      <c r="D254" s="59">
        <v>2022</v>
      </c>
      <c r="E254" s="64" t="s">
        <v>55</v>
      </c>
      <c r="F254" s="76">
        <v>44705</v>
      </c>
      <c r="G254" s="58" t="s">
        <v>574</v>
      </c>
      <c r="H254" s="58" t="s">
        <v>580</v>
      </c>
      <c r="I254" s="64" t="s">
        <v>501</v>
      </c>
      <c r="J254" s="58" t="s">
        <v>485</v>
      </c>
      <c r="K254" s="58" t="s">
        <v>557</v>
      </c>
      <c r="L254" s="58" t="s">
        <v>581</v>
      </c>
      <c r="M254" s="58" t="s">
        <v>526</v>
      </c>
      <c r="N254" s="58" t="s">
        <v>824</v>
      </c>
      <c r="O254" s="58" t="s">
        <v>483</v>
      </c>
      <c r="P254" s="58" t="s">
        <v>530</v>
      </c>
      <c r="Q254" s="58" t="s">
        <v>483</v>
      </c>
      <c r="R254" s="59">
        <v>0</v>
      </c>
      <c r="S254" s="58" t="s">
        <v>531</v>
      </c>
      <c r="T254" s="59">
        <v>50</v>
      </c>
      <c r="U254" s="59">
        <v>60</v>
      </c>
      <c r="V254" s="60">
        <v>0.1</v>
      </c>
      <c r="W254" s="65" t="s">
        <v>220</v>
      </c>
      <c r="X254" s="65" t="s">
        <v>221</v>
      </c>
      <c r="Y254" s="58" t="s">
        <v>906</v>
      </c>
      <c r="Z254" s="65" t="s">
        <v>74</v>
      </c>
      <c r="AA254" s="72">
        <v>161.39999999999998</v>
      </c>
      <c r="AB254" s="73">
        <v>63.8</v>
      </c>
      <c r="AC254" s="62">
        <f t="shared" si="9"/>
        <v>10297.319999999998</v>
      </c>
      <c r="AD254" s="60">
        <v>0</v>
      </c>
      <c r="AE254" s="62">
        <f t="shared" si="10"/>
        <v>0</v>
      </c>
      <c r="AF254" s="62">
        <f t="shared" si="11"/>
        <v>11337.051999999998</v>
      </c>
      <c r="AG254" s="58" t="s">
        <v>500</v>
      </c>
      <c r="AH254" s="58" t="s">
        <v>55</v>
      </c>
      <c r="AI254" s="58" t="s">
        <v>500</v>
      </c>
      <c r="AJ254" s="58" t="s">
        <v>55</v>
      </c>
    </row>
    <row r="255" spans="1:36">
      <c r="A255" s="65" t="s">
        <v>64</v>
      </c>
      <c r="B255" s="58" t="s">
        <v>57</v>
      </c>
      <c r="C255" s="64" t="s">
        <v>501</v>
      </c>
      <c r="D255" s="59">
        <v>2022</v>
      </c>
      <c r="E255" s="64" t="s">
        <v>55</v>
      </c>
      <c r="F255" s="76">
        <v>44705</v>
      </c>
      <c r="G255" s="58" t="s">
        <v>574</v>
      </c>
      <c r="H255" s="58" t="s">
        <v>580</v>
      </c>
      <c r="I255" s="64" t="s">
        <v>501</v>
      </c>
      <c r="J255" s="58" t="s">
        <v>485</v>
      </c>
      <c r="K255" s="58" t="s">
        <v>557</v>
      </c>
      <c r="L255" s="58" t="s">
        <v>581</v>
      </c>
      <c r="M255" s="58" t="s">
        <v>526</v>
      </c>
      <c r="N255" s="58" t="s">
        <v>825</v>
      </c>
      <c r="O255" s="58" t="s">
        <v>483</v>
      </c>
      <c r="P255" s="58" t="s">
        <v>530</v>
      </c>
      <c r="Q255" s="58" t="s">
        <v>483</v>
      </c>
      <c r="R255" s="59">
        <v>0</v>
      </c>
      <c r="S255" s="58" t="s">
        <v>531</v>
      </c>
      <c r="T255" s="59">
        <v>50</v>
      </c>
      <c r="U255" s="59">
        <v>60</v>
      </c>
      <c r="V255" s="60">
        <v>0.1</v>
      </c>
      <c r="W255" s="65" t="s">
        <v>220</v>
      </c>
      <c r="X255" s="65" t="s">
        <v>221</v>
      </c>
      <c r="Y255" s="58" t="s">
        <v>906</v>
      </c>
      <c r="Z255" s="65" t="s">
        <v>68</v>
      </c>
      <c r="AA255" s="72">
        <v>164.6</v>
      </c>
      <c r="AB255" s="73">
        <v>63.8</v>
      </c>
      <c r="AC255" s="62">
        <f t="shared" si="9"/>
        <v>10501.48</v>
      </c>
      <c r="AD255" s="60">
        <v>0</v>
      </c>
      <c r="AE255" s="62">
        <f t="shared" si="10"/>
        <v>0</v>
      </c>
      <c r="AF255" s="62">
        <f t="shared" si="11"/>
        <v>11561.627999999999</v>
      </c>
      <c r="AG255" s="58" t="s">
        <v>500</v>
      </c>
      <c r="AH255" s="58" t="s">
        <v>55</v>
      </c>
      <c r="AI255" s="58" t="s">
        <v>500</v>
      </c>
      <c r="AJ255" s="58" t="s">
        <v>55</v>
      </c>
    </row>
    <row r="256" spans="1:36">
      <c r="A256" s="65" t="s">
        <v>64</v>
      </c>
      <c r="B256" s="58" t="s">
        <v>57</v>
      </c>
      <c r="C256" s="64" t="s">
        <v>501</v>
      </c>
      <c r="D256" s="59">
        <v>2022</v>
      </c>
      <c r="E256" s="64" t="s">
        <v>55</v>
      </c>
      <c r="F256" s="76">
        <v>44705</v>
      </c>
      <c r="G256" s="58" t="s">
        <v>574</v>
      </c>
      <c r="H256" s="58" t="s">
        <v>580</v>
      </c>
      <c r="I256" s="64" t="s">
        <v>501</v>
      </c>
      <c r="J256" s="58" t="s">
        <v>485</v>
      </c>
      <c r="K256" s="58" t="s">
        <v>557</v>
      </c>
      <c r="L256" s="58" t="s">
        <v>581</v>
      </c>
      <c r="M256" s="58" t="s">
        <v>526</v>
      </c>
      <c r="N256" s="58" t="s">
        <v>826</v>
      </c>
      <c r="O256" s="58" t="s">
        <v>483</v>
      </c>
      <c r="P256" s="58" t="s">
        <v>530</v>
      </c>
      <c r="Q256" s="58" t="s">
        <v>483</v>
      </c>
      <c r="R256" s="59">
        <v>0</v>
      </c>
      <c r="S256" s="58" t="s">
        <v>531</v>
      </c>
      <c r="T256" s="59">
        <v>50</v>
      </c>
      <c r="U256" s="59">
        <v>60</v>
      </c>
      <c r="V256" s="60">
        <v>0.1</v>
      </c>
      <c r="W256" s="65" t="s">
        <v>235</v>
      </c>
      <c r="X256" s="65" t="s">
        <v>236</v>
      </c>
      <c r="Y256" s="58" t="s">
        <v>906</v>
      </c>
      <c r="Z256" s="65" t="s">
        <v>60</v>
      </c>
      <c r="AA256" s="72">
        <v>38.300000000000004</v>
      </c>
      <c r="AB256" s="73">
        <v>63.8</v>
      </c>
      <c r="AC256" s="62">
        <f t="shared" si="9"/>
        <v>2443.54</v>
      </c>
      <c r="AD256" s="60">
        <v>0</v>
      </c>
      <c r="AE256" s="62">
        <f t="shared" si="10"/>
        <v>0</v>
      </c>
      <c r="AF256" s="62">
        <f t="shared" si="11"/>
        <v>2697.8939999999998</v>
      </c>
      <c r="AG256" s="58" t="s">
        <v>500</v>
      </c>
      <c r="AH256" s="58" t="s">
        <v>55</v>
      </c>
      <c r="AI256" s="58" t="s">
        <v>500</v>
      </c>
      <c r="AJ256" s="58" t="s">
        <v>55</v>
      </c>
    </row>
    <row r="257" spans="1:36">
      <c r="A257" s="65" t="s">
        <v>72</v>
      </c>
      <c r="B257" s="58" t="s">
        <v>57</v>
      </c>
      <c r="C257" s="64" t="s">
        <v>501</v>
      </c>
      <c r="D257" s="59">
        <v>2022</v>
      </c>
      <c r="E257" s="64" t="s">
        <v>55</v>
      </c>
      <c r="F257" s="76">
        <v>44705</v>
      </c>
      <c r="G257" s="58" t="s">
        <v>574</v>
      </c>
      <c r="H257" s="58" t="s">
        <v>578</v>
      </c>
      <c r="I257" s="64" t="s">
        <v>501</v>
      </c>
      <c r="J257" s="58" t="s">
        <v>485</v>
      </c>
      <c r="K257" s="58" t="s">
        <v>557</v>
      </c>
      <c r="L257" s="58" t="s">
        <v>581</v>
      </c>
      <c r="M257" s="58" t="s">
        <v>526</v>
      </c>
      <c r="N257" s="58" t="s">
        <v>827</v>
      </c>
      <c r="O257" s="58" t="s">
        <v>483</v>
      </c>
      <c r="P257" s="58" t="s">
        <v>530</v>
      </c>
      <c r="Q257" s="58" t="s">
        <v>483</v>
      </c>
      <c r="R257" s="59">
        <v>0</v>
      </c>
      <c r="S257" s="58" t="s">
        <v>531</v>
      </c>
      <c r="T257" s="59">
        <v>50</v>
      </c>
      <c r="U257" s="59">
        <v>60</v>
      </c>
      <c r="V257" s="60">
        <v>0.1</v>
      </c>
      <c r="W257" s="65" t="s">
        <v>235</v>
      </c>
      <c r="X257" s="65" t="s">
        <v>236</v>
      </c>
      <c r="Y257" s="58" t="s">
        <v>906</v>
      </c>
      <c r="Z257" s="65" t="s">
        <v>60</v>
      </c>
      <c r="AA257" s="72">
        <v>38.300000000000004</v>
      </c>
      <c r="AB257" s="73">
        <v>63.8</v>
      </c>
      <c r="AC257" s="62">
        <f t="shared" si="9"/>
        <v>2443.54</v>
      </c>
      <c r="AD257" s="60">
        <v>0</v>
      </c>
      <c r="AE257" s="62">
        <f t="shared" si="10"/>
        <v>0</v>
      </c>
      <c r="AF257" s="62">
        <f t="shared" si="11"/>
        <v>2697.8939999999998</v>
      </c>
      <c r="AG257" s="58" t="s">
        <v>500</v>
      </c>
      <c r="AH257" s="58" t="s">
        <v>55</v>
      </c>
      <c r="AI257" s="58" t="s">
        <v>500</v>
      </c>
      <c r="AJ257" s="58" t="s">
        <v>55</v>
      </c>
    </row>
    <row r="258" spans="1:36">
      <c r="A258" s="65" t="s">
        <v>62</v>
      </c>
      <c r="B258" s="58" t="s">
        <v>57</v>
      </c>
      <c r="C258" s="64" t="s">
        <v>501</v>
      </c>
      <c r="D258" s="59">
        <v>2022</v>
      </c>
      <c r="E258" s="64" t="s">
        <v>55</v>
      </c>
      <c r="F258" s="76">
        <v>44705</v>
      </c>
      <c r="G258" s="58" t="s">
        <v>574</v>
      </c>
      <c r="H258" s="58" t="s">
        <v>579</v>
      </c>
      <c r="I258" s="64" t="s">
        <v>501</v>
      </c>
      <c r="J258" s="58" t="s">
        <v>485</v>
      </c>
      <c r="K258" s="58" t="s">
        <v>557</v>
      </c>
      <c r="L258" s="58" t="s">
        <v>581</v>
      </c>
      <c r="M258" s="58" t="s">
        <v>526</v>
      </c>
      <c r="N258" s="58" t="s">
        <v>828</v>
      </c>
      <c r="O258" s="58" t="s">
        <v>483</v>
      </c>
      <c r="P258" s="58" t="s">
        <v>530</v>
      </c>
      <c r="Q258" s="58" t="s">
        <v>483</v>
      </c>
      <c r="R258" s="59">
        <v>0</v>
      </c>
      <c r="S258" s="58" t="s">
        <v>531</v>
      </c>
      <c r="T258" s="59">
        <v>50</v>
      </c>
      <c r="U258" s="59">
        <v>60</v>
      </c>
      <c r="V258" s="60">
        <v>0.1</v>
      </c>
      <c r="W258" s="65" t="s">
        <v>235</v>
      </c>
      <c r="X258" s="65" t="s">
        <v>236</v>
      </c>
      <c r="Y258" s="58" t="s">
        <v>906</v>
      </c>
      <c r="Z258" s="65" t="s">
        <v>60</v>
      </c>
      <c r="AA258" s="72">
        <v>38.300000000000004</v>
      </c>
      <c r="AB258" s="73">
        <v>63.8</v>
      </c>
      <c r="AC258" s="62">
        <f t="shared" si="9"/>
        <v>2443.54</v>
      </c>
      <c r="AD258" s="60">
        <v>0</v>
      </c>
      <c r="AE258" s="62">
        <f t="shared" si="10"/>
        <v>0</v>
      </c>
      <c r="AF258" s="62">
        <f t="shared" si="11"/>
        <v>2697.8939999999998</v>
      </c>
      <c r="AG258" s="58" t="s">
        <v>500</v>
      </c>
      <c r="AH258" s="58" t="s">
        <v>55</v>
      </c>
      <c r="AI258" s="58" t="s">
        <v>500</v>
      </c>
      <c r="AJ258" s="58" t="s">
        <v>55</v>
      </c>
    </row>
    <row r="259" spans="1:36">
      <c r="A259" s="65" t="s">
        <v>66</v>
      </c>
      <c r="B259" s="58" t="s">
        <v>57</v>
      </c>
      <c r="C259" s="64" t="s">
        <v>501</v>
      </c>
      <c r="D259" s="59">
        <v>2022</v>
      </c>
      <c r="E259" s="64" t="s">
        <v>55</v>
      </c>
      <c r="F259" s="76">
        <v>44705</v>
      </c>
      <c r="G259" s="58" t="s">
        <v>574</v>
      </c>
      <c r="H259" s="58" t="s">
        <v>575</v>
      </c>
      <c r="I259" s="64" t="s">
        <v>501</v>
      </c>
      <c r="J259" s="58" t="s">
        <v>485</v>
      </c>
      <c r="K259" s="58" t="s">
        <v>557</v>
      </c>
      <c r="L259" s="58" t="s">
        <v>581</v>
      </c>
      <c r="M259" s="58" t="s">
        <v>526</v>
      </c>
      <c r="N259" s="58" t="s">
        <v>829</v>
      </c>
      <c r="O259" s="58" t="s">
        <v>483</v>
      </c>
      <c r="P259" s="58" t="s">
        <v>530</v>
      </c>
      <c r="Q259" s="58" t="s">
        <v>483</v>
      </c>
      <c r="R259" s="59">
        <v>0</v>
      </c>
      <c r="S259" s="58" t="s">
        <v>531</v>
      </c>
      <c r="T259" s="59">
        <v>50</v>
      </c>
      <c r="U259" s="59">
        <v>60</v>
      </c>
      <c r="V259" s="60">
        <v>0.1</v>
      </c>
      <c r="W259" s="65" t="s">
        <v>235</v>
      </c>
      <c r="X259" s="65" t="s">
        <v>236</v>
      </c>
      <c r="Y259" s="58" t="s">
        <v>906</v>
      </c>
      <c r="Z259" s="65" t="s">
        <v>60</v>
      </c>
      <c r="AA259" s="72">
        <v>38.300000000000004</v>
      </c>
      <c r="AB259" s="73">
        <v>94.5</v>
      </c>
      <c r="AC259" s="62">
        <f t="shared" si="9"/>
        <v>3619.3500000000004</v>
      </c>
      <c r="AD259" s="60">
        <v>0</v>
      </c>
      <c r="AE259" s="62">
        <f t="shared" si="10"/>
        <v>0</v>
      </c>
      <c r="AF259" s="62">
        <f t="shared" si="11"/>
        <v>3991.2850000000003</v>
      </c>
      <c r="AG259" s="58" t="s">
        <v>500</v>
      </c>
      <c r="AH259" s="58" t="s">
        <v>55</v>
      </c>
      <c r="AI259" s="58" t="s">
        <v>500</v>
      </c>
      <c r="AJ259" s="58" t="s">
        <v>55</v>
      </c>
    </row>
    <row r="260" spans="1:36">
      <c r="A260" s="65" t="s">
        <v>56</v>
      </c>
      <c r="B260" s="58" t="s">
        <v>57</v>
      </c>
      <c r="C260" s="64" t="s">
        <v>501</v>
      </c>
      <c r="D260" s="59">
        <v>2022</v>
      </c>
      <c r="E260" s="64" t="s">
        <v>55</v>
      </c>
      <c r="F260" s="76">
        <v>44705</v>
      </c>
      <c r="G260" s="58" t="s">
        <v>574</v>
      </c>
      <c r="H260" s="58" t="s">
        <v>576</v>
      </c>
      <c r="I260" s="64" t="s">
        <v>501</v>
      </c>
      <c r="J260" s="58" t="s">
        <v>485</v>
      </c>
      <c r="K260" s="58" t="s">
        <v>557</v>
      </c>
      <c r="L260" s="58" t="s">
        <v>581</v>
      </c>
      <c r="M260" s="58" t="s">
        <v>526</v>
      </c>
      <c r="N260" s="58" t="s">
        <v>830</v>
      </c>
      <c r="O260" s="58" t="s">
        <v>483</v>
      </c>
      <c r="P260" s="58" t="s">
        <v>530</v>
      </c>
      <c r="Q260" s="58" t="s">
        <v>483</v>
      </c>
      <c r="R260" s="59">
        <v>0</v>
      </c>
      <c r="S260" s="58" t="s">
        <v>531</v>
      </c>
      <c r="T260" s="59">
        <v>50</v>
      </c>
      <c r="U260" s="59">
        <v>60</v>
      </c>
      <c r="V260" s="60">
        <v>0.1</v>
      </c>
      <c r="W260" s="65" t="s">
        <v>235</v>
      </c>
      <c r="X260" s="65" t="s">
        <v>236</v>
      </c>
      <c r="Y260" s="58" t="s">
        <v>906</v>
      </c>
      <c r="Z260" s="65" t="s">
        <v>60</v>
      </c>
      <c r="AA260" s="72">
        <v>38.300000000000004</v>
      </c>
      <c r="AB260" s="73">
        <v>94.5</v>
      </c>
      <c r="AC260" s="62">
        <f t="shared" ref="AC260:AC323" si="12">AA260*AB260</f>
        <v>3619.3500000000004</v>
      </c>
      <c r="AD260" s="60">
        <v>0</v>
      </c>
      <c r="AE260" s="62">
        <f t="shared" ref="AE260:AE323" si="13">AC260*AD260</f>
        <v>0</v>
      </c>
      <c r="AF260" s="62">
        <f t="shared" ref="AF260:AF323" si="14">AC260+(AC260*V260)+U260-T260+AE260</f>
        <v>3991.2850000000003</v>
      </c>
      <c r="AG260" s="58" t="s">
        <v>500</v>
      </c>
      <c r="AH260" s="58" t="s">
        <v>55</v>
      </c>
      <c r="AI260" s="58" t="s">
        <v>500</v>
      </c>
      <c r="AJ260" s="58" t="s">
        <v>55</v>
      </c>
    </row>
    <row r="261" spans="1:36">
      <c r="A261" s="65" t="s">
        <v>70</v>
      </c>
      <c r="B261" s="58" t="s">
        <v>57</v>
      </c>
      <c r="C261" s="64" t="s">
        <v>501</v>
      </c>
      <c r="D261" s="59">
        <v>2022</v>
      </c>
      <c r="E261" s="64" t="s">
        <v>55</v>
      </c>
      <c r="F261" s="76">
        <v>44705</v>
      </c>
      <c r="G261" s="58" t="s">
        <v>574</v>
      </c>
      <c r="H261" s="58" t="s">
        <v>577</v>
      </c>
      <c r="I261" s="64" t="s">
        <v>501</v>
      </c>
      <c r="J261" s="58" t="s">
        <v>485</v>
      </c>
      <c r="K261" s="58" t="s">
        <v>557</v>
      </c>
      <c r="L261" s="58" t="s">
        <v>581</v>
      </c>
      <c r="M261" s="58" t="s">
        <v>526</v>
      </c>
      <c r="N261" s="58" t="s">
        <v>831</v>
      </c>
      <c r="O261" s="58" t="s">
        <v>483</v>
      </c>
      <c r="P261" s="58" t="s">
        <v>530</v>
      </c>
      <c r="Q261" s="58" t="s">
        <v>483</v>
      </c>
      <c r="R261" s="59">
        <v>0</v>
      </c>
      <c r="S261" s="58" t="s">
        <v>531</v>
      </c>
      <c r="T261" s="59">
        <v>50</v>
      </c>
      <c r="U261" s="59">
        <v>60</v>
      </c>
      <c r="V261" s="60">
        <v>0.1</v>
      </c>
      <c r="W261" s="65" t="s">
        <v>235</v>
      </c>
      <c r="X261" s="65" t="s">
        <v>236</v>
      </c>
      <c r="Y261" s="58" t="s">
        <v>906</v>
      </c>
      <c r="Z261" s="65" t="s">
        <v>60</v>
      </c>
      <c r="AA261" s="72">
        <v>38.300000000000004</v>
      </c>
      <c r="AB261" s="73">
        <v>94.5</v>
      </c>
      <c r="AC261" s="62">
        <f t="shared" si="12"/>
        <v>3619.3500000000004</v>
      </c>
      <c r="AD261" s="60">
        <v>0</v>
      </c>
      <c r="AE261" s="62">
        <f t="shared" si="13"/>
        <v>0</v>
      </c>
      <c r="AF261" s="62">
        <f t="shared" si="14"/>
        <v>3991.2850000000003</v>
      </c>
      <c r="AG261" s="58" t="s">
        <v>500</v>
      </c>
      <c r="AH261" s="58" t="s">
        <v>55</v>
      </c>
      <c r="AI261" s="58" t="s">
        <v>500</v>
      </c>
      <c r="AJ261" s="58" t="s">
        <v>55</v>
      </c>
    </row>
    <row r="262" spans="1:36">
      <c r="A262" s="65" t="s">
        <v>62</v>
      </c>
      <c r="B262" s="58" t="s">
        <v>57</v>
      </c>
      <c r="C262" s="64" t="s">
        <v>501</v>
      </c>
      <c r="D262" s="59">
        <v>2022</v>
      </c>
      <c r="E262" s="64" t="s">
        <v>55</v>
      </c>
      <c r="F262" s="76">
        <v>44705</v>
      </c>
      <c r="G262" s="58" t="s">
        <v>574</v>
      </c>
      <c r="H262" s="58" t="s">
        <v>579</v>
      </c>
      <c r="I262" s="64" t="s">
        <v>501</v>
      </c>
      <c r="J262" s="58" t="s">
        <v>485</v>
      </c>
      <c r="K262" s="58" t="s">
        <v>557</v>
      </c>
      <c r="L262" s="58" t="s">
        <v>581</v>
      </c>
      <c r="M262" s="58" t="s">
        <v>526</v>
      </c>
      <c r="N262" s="58" t="s">
        <v>832</v>
      </c>
      <c r="O262" s="58" t="s">
        <v>483</v>
      </c>
      <c r="P262" s="58" t="s">
        <v>530</v>
      </c>
      <c r="Q262" s="58" t="s">
        <v>483</v>
      </c>
      <c r="R262" s="59">
        <v>0</v>
      </c>
      <c r="S262" s="58" t="s">
        <v>531</v>
      </c>
      <c r="T262" s="59">
        <v>50</v>
      </c>
      <c r="U262" s="59">
        <v>60</v>
      </c>
      <c r="V262" s="60">
        <v>0.1</v>
      </c>
      <c r="W262" s="65" t="s">
        <v>220</v>
      </c>
      <c r="X262" s="65" t="s">
        <v>221</v>
      </c>
      <c r="Y262" s="58" t="s">
        <v>906</v>
      </c>
      <c r="Z262" s="65" t="s">
        <v>68</v>
      </c>
      <c r="AA262" s="72">
        <v>164.6</v>
      </c>
      <c r="AB262" s="73">
        <v>94.5</v>
      </c>
      <c r="AC262" s="62">
        <f t="shared" si="12"/>
        <v>15554.699999999999</v>
      </c>
      <c r="AD262" s="60">
        <v>0</v>
      </c>
      <c r="AE262" s="62">
        <f t="shared" si="13"/>
        <v>0</v>
      </c>
      <c r="AF262" s="62">
        <f t="shared" si="14"/>
        <v>17120.169999999998</v>
      </c>
      <c r="AG262" s="58" t="s">
        <v>500</v>
      </c>
      <c r="AH262" s="58" t="s">
        <v>55</v>
      </c>
      <c r="AI262" s="58" t="s">
        <v>500</v>
      </c>
      <c r="AJ262" s="58" t="s">
        <v>55</v>
      </c>
    </row>
    <row r="263" spans="1:36">
      <c r="A263" s="65" t="s">
        <v>72</v>
      </c>
      <c r="B263" s="58" t="s">
        <v>57</v>
      </c>
      <c r="C263" s="64" t="s">
        <v>501</v>
      </c>
      <c r="D263" s="59">
        <v>2022</v>
      </c>
      <c r="E263" s="64" t="s">
        <v>55</v>
      </c>
      <c r="F263" s="76">
        <v>44705</v>
      </c>
      <c r="G263" s="58" t="s">
        <v>574</v>
      </c>
      <c r="H263" s="58" t="s">
        <v>578</v>
      </c>
      <c r="I263" s="64" t="s">
        <v>501</v>
      </c>
      <c r="J263" s="58" t="s">
        <v>485</v>
      </c>
      <c r="K263" s="58" t="s">
        <v>557</v>
      </c>
      <c r="L263" s="58" t="s">
        <v>581</v>
      </c>
      <c r="M263" s="58" t="s">
        <v>526</v>
      </c>
      <c r="N263" s="58" t="s">
        <v>833</v>
      </c>
      <c r="O263" s="58" t="s">
        <v>483</v>
      </c>
      <c r="P263" s="58" t="s">
        <v>530</v>
      </c>
      <c r="Q263" s="58" t="s">
        <v>483</v>
      </c>
      <c r="R263" s="59">
        <v>0</v>
      </c>
      <c r="S263" s="58" t="s">
        <v>531</v>
      </c>
      <c r="T263" s="59">
        <v>50</v>
      </c>
      <c r="U263" s="59">
        <v>60</v>
      </c>
      <c r="V263" s="60">
        <v>0.1</v>
      </c>
      <c r="W263" s="65" t="s">
        <v>220</v>
      </c>
      <c r="X263" s="65" t="s">
        <v>221</v>
      </c>
      <c r="Y263" s="58" t="s">
        <v>906</v>
      </c>
      <c r="Z263" s="65" t="s">
        <v>68</v>
      </c>
      <c r="AA263" s="72">
        <v>164.6</v>
      </c>
      <c r="AB263" s="73">
        <v>94.5</v>
      </c>
      <c r="AC263" s="62">
        <f t="shared" si="12"/>
        <v>15554.699999999999</v>
      </c>
      <c r="AD263" s="60">
        <v>0</v>
      </c>
      <c r="AE263" s="62">
        <f t="shared" si="13"/>
        <v>0</v>
      </c>
      <c r="AF263" s="62">
        <f t="shared" si="14"/>
        <v>17120.169999999998</v>
      </c>
      <c r="AG263" s="58" t="s">
        <v>500</v>
      </c>
      <c r="AH263" s="58" t="s">
        <v>55</v>
      </c>
      <c r="AI263" s="58" t="s">
        <v>500</v>
      </c>
      <c r="AJ263" s="58" t="s">
        <v>55</v>
      </c>
    </row>
    <row r="264" spans="1:36">
      <c r="A264" s="65" t="s">
        <v>70</v>
      </c>
      <c r="B264" s="58" t="s">
        <v>57</v>
      </c>
      <c r="C264" s="64" t="s">
        <v>501</v>
      </c>
      <c r="D264" s="59">
        <v>2022</v>
      </c>
      <c r="E264" s="64" t="s">
        <v>55</v>
      </c>
      <c r="F264" s="76">
        <v>44705</v>
      </c>
      <c r="G264" s="58" t="s">
        <v>574</v>
      </c>
      <c r="H264" s="58" t="s">
        <v>577</v>
      </c>
      <c r="I264" s="64" t="s">
        <v>501</v>
      </c>
      <c r="J264" s="58" t="s">
        <v>485</v>
      </c>
      <c r="K264" s="58" t="s">
        <v>557</v>
      </c>
      <c r="L264" s="58" t="s">
        <v>581</v>
      </c>
      <c r="M264" s="58" t="s">
        <v>526</v>
      </c>
      <c r="N264" s="58" t="s">
        <v>834</v>
      </c>
      <c r="O264" s="58" t="s">
        <v>483</v>
      </c>
      <c r="P264" s="58" t="s">
        <v>530</v>
      </c>
      <c r="Q264" s="58" t="s">
        <v>483</v>
      </c>
      <c r="R264" s="59">
        <v>0</v>
      </c>
      <c r="S264" s="58" t="s">
        <v>531</v>
      </c>
      <c r="T264" s="59">
        <v>50</v>
      </c>
      <c r="U264" s="59">
        <v>60</v>
      </c>
      <c r="V264" s="60">
        <v>0.1</v>
      </c>
      <c r="W264" s="65" t="s">
        <v>220</v>
      </c>
      <c r="X264" s="65" t="s">
        <v>221</v>
      </c>
      <c r="Y264" s="58" t="s">
        <v>906</v>
      </c>
      <c r="Z264" s="65" t="s">
        <v>68</v>
      </c>
      <c r="AA264" s="72">
        <v>164.6</v>
      </c>
      <c r="AB264" s="73">
        <v>94.5</v>
      </c>
      <c r="AC264" s="62">
        <f t="shared" si="12"/>
        <v>15554.699999999999</v>
      </c>
      <c r="AD264" s="60">
        <v>0</v>
      </c>
      <c r="AE264" s="62">
        <f t="shared" si="13"/>
        <v>0</v>
      </c>
      <c r="AF264" s="62">
        <f t="shared" si="14"/>
        <v>17120.169999999998</v>
      </c>
      <c r="AG264" s="58" t="s">
        <v>500</v>
      </c>
      <c r="AH264" s="58" t="s">
        <v>55</v>
      </c>
      <c r="AI264" s="58" t="s">
        <v>500</v>
      </c>
      <c r="AJ264" s="58" t="s">
        <v>55</v>
      </c>
    </row>
    <row r="265" spans="1:36">
      <c r="A265" s="65" t="s">
        <v>66</v>
      </c>
      <c r="B265" s="58" t="s">
        <v>57</v>
      </c>
      <c r="C265" s="64" t="s">
        <v>501</v>
      </c>
      <c r="D265" s="59">
        <v>2022</v>
      </c>
      <c r="E265" s="64" t="s">
        <v>55</v>
      </c>
      <c r="F265" s="76">
        <v>44705</v>
      </c>
      <c r="G265" s="58" t="s">
        <v>574</v>
      </c>
      <c r="H265" s="58" t="s">
        <v>575</v>
      </c>
      <c r="I265" s="64" t="s">
        <v>501</v>
      </c>
      <c r="J265" s="58" t="s">
        <v>485</v>
      </c>
      <c r="K265" s="58" t="s">
        <v>557</v>
      </c>
      <c r="L265" s="58" t="s">
        <v>581</v>
      </c>
      <c r="M265" s="58" t="s">
        <v>526</v>
      </c>
      <c r="N265" s="58" t="s">
        <v>835</v>
      </c>
      <c r="O265" s="58" t="s">
        <v>483</v>
      </c>
      <c r="P265" s="58" t="s">
        <v>530</v>
      </c>
      <c r="Q265" s="58" t="s">
        <v>483</v>
      </c>
      <c r="R265" s="59">
        <v>0</v>
      </c>
      <c r="S265" s="58" t="s">
        <v>531</v>
      </c>
      <c r="T265" s="59">
        <v>50</v>
      </c>
      <c r="U265" s="59">
        <v>60</v>
      </c>
      <c r="V265" s="60">
        <v>0.1</v>
      </c>
      <c r="W265" s="65" t="s">
        <v>220</v>
      </c>
      <c r="X265" s="65" t="s">
        <v>221</v>
      </c>
      <c r="Y265" s="58" t="s">
        <v>906</v>
      </c>
      <c r="Z265" s="65" t="s">
        <v>68</v>
      </c>
      <c r="AA265" s="72">
        <v>164.6</v>
      </c>
      <c r="AB265" s="73">
        <v>96.4</v>
      </c>
      <c r="AC265" s="62">
        <f t="shared" si="12"/>
        <v>15867.44</v>
      </c>
      <c r="AD265" s="60">
        <v>0</v>
      </c>
      <c r="AE265" s="62">
        <f t="shared" si="13"/>
        <v>0</v>
      </c>
      <c r="AF265" s="62">
        <f t="shared" si="14"/>
        <v>17464.184000000001</v>
      </c>
      <c r="AG265" s="58" t="s">
        <v>500</v>
      </c>
      <c r="AH265" s="58" t="s">
        <v>55</v>
      </c>
      <c r="AI265" s="58" t="s">
        <v>500</v>
      </c>
      <c r="AJ265" s="58" t="s">
        <v>55</v>
      </c>
    </row>
    <row r="266" spans="1:36">
      <c r="A266" s="65" t="s">
        <v>56</v>
      </c>
      <c r="B266" s="58" t="s">
        <v>57</v>
      </c>
      <c r="C266" s="64" t="s">
        <v>501</v>
      </c>
      <c r="D266" s="59">
        <v>2022</v>
      </c>
      <c r="E266" s="64" t="s">
        <v>55</v>
      </c>
      <c r="F266" s="76">
        <v>44705</v>
      </c>
      <c r="G266" s="58" t="s">
        <v>574</v>
      </c>
      <c r="H266" s="58" t="s">
        <v>576</v>
      </c>
      <c r="I266" s="64" t="s">
        <v>501</v>
      </c>
      <c r="J266" s="58" t="s">
        <v>485</v>
      </c>
      <c r="K266" s="58" t="s">
        <v>557</v>
      </c>
      <c r="L266" s="58" t="s">
        <v>581</v>
      </c>
      <c r="M266" s="58" t="s">
        <v>526</v>
      </c>
      <c r="N266" s="58" t="s">
        <v>836</v>
      </c>
      <c r="O266" s="58" t="s">
        <v>483</v>
      </c>
      <c r="P266" s="58" t="s">
        <v>530</v>
      </c>
      <c r="Q266" s="58" t="s">
        <v>483</v>
      </c>
      <c r="R266" s="59">
        <v>0</v>
      </c>
      <c r="S266" s="58" t="s">
        <v>531</v>
      </c>
      <c r="T266" s="59">
        <v>50</v>
      </c>
      <c r="U266" s="59">
        <v>60</v>
      </c>
      <c r="V266" s="60">
        <v>0.1</v>
      </c>
      <c r="W266" s="65" t="s">
        <v>220</v>
      </c>
      <c r="X266" s="65" t="s">
        <v>221</v>
      </c>
      <c r="Y266" s="58" t="s">
        <v>906</v>
      </c>
      <c r="Z266" s="65" t="s">
        <v>68</v>
      </c>
      <c r="AA266" s="72">
        <v>164.6</v>
      </c>
      <c r="AB266" s="73">
        <v>96.4</v>
      </c>
      <c r="AC266" s="62">
        <f t="shared" si="12"/>
        <v>15867.44</v>
      </c>
      <c r="AD266" s="60">
        <v>0</v>
      </c>
      <c r="AE266" s="62">
        <f t="shared" si="13"/>
        <v>0</v>
      </c>
      <c r="AF266" s="62">
        <f t="shared" si="14"/>
        <v>17464.184000000001</v>
      </c>
      <c r="AG266" s="58" t="s">
        <v>500</v>
      </c>
      <c r="AH266" s="58" t="s">
        <v>55</v>
      </c>
      <c r="AI266" s="58" t="s">
        <v>500</v>
      </c>
      <c r="AJ266" s="58" t="s">
        <v>55</v>
      </c>
    </row>
    <row r="267" spans="1:36">
      <c r="A267" s="65" t="s">
        <v>66</v>
      </c>
      <c r="B267" s="58" t="s">
        <v>57</v>
      </c>
      <c r="C267" s="64" t="s">
        <v>501</v>
      </c>
      <c r="D267" s="59">
        <v>2022</v>
      </c>
      <c r="E267" s="64" t="s">
        <v>55</v>
      </c>
      <c r="F267" s="76">
        <v>44705</v>
      </c>
      <c r="G267" s="58" t="s">
        <v>574</v>
      </c>
      <c r="H267" s="58" t="s">
        <v>575</v>
      </c>
      <c r="I267" s="64" t="s">
        <v>501</v>
      </c>
      <c r="J267" s="58" t="s">
        <v>485</v>
      </c>
      <c r="K267" s="58" t="s">
        <v>557</v>
      </c>
      <c r="L267" s="58" t="s">
        <v>581</v>
      </c>
      <c r="M267" s="58" t="s">
        <v>526</v>
      </c>
      <c r="N267" s="58" t="s">
        <v>837</v>
      </c>
      <c r="O267" s="58" t="s">
        <v>483</v>
      </c>
      <c r="P267" s="58" t="s">
        <v>530</v>
      </c>
      <c r="Q267" s="58" t="s">
        <v>483</v>
      </c>
      <c r="R267" s="59">
        <v>0</v>
      </c>
      <c r="S267" s="58" t="s">
        <v>531</v>
      </c>
      <c r="T267" s="59">
        <v>50</v>
      </c>
      <c r="U267" s="59">
        <v>60</v>
      </c>
      <c r="V267" s="60">
        <v>0.1</v>
      </c>
      <c r="W267" s="65" t="s">
        <v>220</v>
      </c>
      <c r="X267" s="65" t="s">
        <v>221</v>
      </c>
      <c r="Y267" s="58" t="s">
        <v>906</v>
      </c>
      <c r="Z267" s="65" t="s">
        <v>60</v>
      </c>
      <c r="AA267" s="72">
        <v>161.39999999999998</v>
      </c>
      <c r="AB267" s="73">
        <v>96.4</v>
      </c>
      <c r="AC267" s="62">
        <f t="shared" si="12"/>
        <v>15558.96</v>
      </c>
      <c r="AD267" s="60">
        <v>0</v>
      </c>
      <c r="AE267" s="62">
        <f t="shared" si="13"/>
        <v>0</v>
      </c>
      <c r="AF267" s="62">
        <f t="shared" si="14"/>
        <v>17124.856</v>
      </c>
      <c r="AG267" s="58" t="s">
        <v>500</v>
      </c>
      <c r="AH267" s="58" t="s">
        <v>55</v>
      </c>
      <c r="AI267" s="58" t="s">
        <v>500</v>
      </c>
      <c r="AJ267" s="58" t="s">
        <v>55</v>
      </c>
    </row>
    <row r="268" spans="1:36">
      <c r="A268" s="65" t="s">
        <v>70</v>
      </c>
      <c r="B268" s="58" t="s">
        <v>57</v>
      </c>
      <c r="C268" s="64" t="s">
        <v>501</v>
      </c>
      <c r="D268" s="59">
        <v>2022</v>
      </c>
      <c r="E268" s="64" t="s">
        <v>55</v>
      </c>
      <c r="F268" s="76">
        <v>44705</v>
      </c>
      <c r="G268" s="58" t="s">
        <v>574</v>
      </c>
      <c r="H268" s="58" t="s">
        <v>577</v>
      </c>
      <c r="I268" s="64" t="s">
        <v>501</v>
      </c>
      <c r="J268" s="58" t="s">
        <v>485</v>
      </c>
      <c r="K268" s="58" t="s">
        <v>557</v>
      </c>
      <c r="L268" s="58" t="s">
        <v>581</v>
      </c>
      <c r="M268" s="58" t="s">
        <v>526</v>
      </c>
      <c r="N268" s="58" t="s">
        <v>838</v>
      </c>
      <c r="O268" s="58" t="s">
        <v>483</v>
      </c>
      <c r="P268" s="58" t="s">
        <v>530</v>
      </c>
      <c r="Q268" s="58" t="s">
        <v>483</v>
      </c>
      <c r="R268" s="59">
        <v>0</v>
      </c>
      <c r="S268" s="58" t="s">
        <v>531</v>
      </c>
      <c r="T268" s="59">
        <v>50</v>
      </c>
      <c r="U268" s="59">
        <v>60</v>
      </c>
      <c r="V268" s="60">
        <v>0.1</v>
      </c>
      <c r="W268" s="65" t="s">
        <v>220</v>
      </c>
      <c r="X268" s="65" t="s">
        <v>221</v>
      </c>
      <c r="Y268" s="58" t="s">
        <v>906</v>
      </c>
      <c r="Z268" s="65" t="s">
        <v>60</v>
      </c>
      <c r="AA268" s="72">
        <v>161.39999999999998</v>
      </c>
      <c r="AB268" s="73">
        <v>96.4</v>
      </c>
      <c r="AC268" s="62">
        <f t="shared" si="12"/>
        <v>15558.96</v>
      </c>
      <c r="AD268" s="60">
        <v>0</v>
      </c>
      <c r="AE268" s="62">
        <f t="shared" si="13"/>
        <v>0</v>
      </c>
      <c r="AF268" s="62">
        <f t="shared" si="14"/>
        <v>17124.856</v>
      </c>
      <c r="AG268" s="58" t="s">
        <v>500</v>
      </c>
      <c r="AH268" s="58" t="s">
        <v>55</v>
      </c>
      <c r="AI268" s="58" t="s">
        <v>500</v>
      </c>
      <c r="AJ268" s="58" t="s">
        <v>55</v>
      </c>
    </row>
    <row r="269" spans="1:36">
      <c r="A269" s="65" t="s">
        <v>72</v>
      </c>
      <c r="B269" s="58" t="s">
        <v>57</v>
      </c>
      <c r="C269" s="64" t="s">
        <v>501</v>
      </c>
      <c r="D269" s="59">
        <v>2022</v>
      </c>
      <c r="E269" s="64" t="s">
        <v>55</v>
      </c>
      <c r="F269" s="76">
        <v>44705</v>
      </c>
      <c r="G269" s="58" t="s">
        <v>574</v>
      </c>
      <c r="H269" s="58" t="s">
        <v>578</v>
      </c>
      <c r="I269" s="64" t="s">
        <v>501</v>
      </c>
      <c r="J269" s="58" t="s">
        <v>485</v>
      </c>
      <c r="K269" s="58" t="s">
        <v>557</v>
      </c>
      <c r="L269" s="58" t="s">
        <v>581</v>
      </c>
      <c r="M269" s="58" t="s">
        <v>526</v>
      </c>
      <c r="N269" s="58" t="s">
        <v>839</v>
      </c>
      <c r="O269" s="58" t="s">
        <v>483</v>
      </c>
      <c r="P269" s="58" t="s">
        <v>530</v>
      </c>
      <c r="Q269" s="58" t="s">
        <v>483</v>
      </c>
      <c r="R269" s="59">
        <v>0</v>
      </c>
      <c r="S269" s="58" t="s">
        <v>531</v>
      </c>
      <c r="T269" s="59">
        <v>50</v>
      </c>
      <c r="U269" s="59">
        <v>60</v>
      </c>
      <c r="V269" s="60">
        <v>0.1</v>
      </c>
      <c r="W269" s="65" t="s">
        <v>220</v>
      </c>
      <c r="X269" s="65" t="s">
        <v>221</v>
      </c>
      <c r="Y269" s="58" t="s">
        <v>906</v>
      </c>
      <c r="Z269" s="65" t="s">
        <v>60</v>
      </c>
      <c r="AA269" s="72">
        <v>161.39999999999998</v>
      </c>
      <c r="AB269" s="73">
        <v>96.4</v>
      </c>
      <c r="AC269" s="62">
        <f t="shared" si="12"/>
        <v>15558.96</v>
      </c>
      <c r="AD269" s="60">
        <v>0</v>
      </c>
      <c r="AE269" s="62">
        <f t="shared" si="13"/>
        <v>0</v>
      </c>
      <c r="AF269" s="62">
        <f t="shared" si="14"/>
        <v>17124.856</v>
      </c>
      <c r="AG269" s="58" t="s">
        <v>500</v>
      </c>
      <c r="AH269" s="58" t="s">
        <v>55</v>
      </c>
      <c r="AI269" s="58" t="s">
        <v>500</v>
      </c>
      <c r="AJ269" s="58" t="s">
        <v>55</v>
      </c>
    </row>
    <row r="270" spans="1:36">
      <c r="A270" s="65" t="s">
        <v>56</v>
      </c>
      <c r="B270" s="58" t="s">
        <v>57</v>
      </c>
      <c r="C270" s="64" t="s">
        <v>501</v>
      </c>
      <c r="D270" s="59">
        <v>2022</v>
      </c>
      <c r="E270" s="64" t="s">
        <v>55</v>
      </c>
      <c r="F270" s="76">
        <v>44705</v>
      </c>
      <c r="G270" s="58" t="s">
        <v>574</v>
      </c>
      <c r="H270" s="58" t="s">
        <v>576</v>
      </c>
      <c r="I270" s="64" t="s">
        <v>501</v>
      </c>
      <c r="J270" s="58" t="s">
        <v>485</v>
      </c>
      <c r="K270" s="58" t="s">
        <v>557</v>
      </c>
      <c r="L270" s="58" t="s">
        <v>581</v>
      </c>
      <c r="M270" s="58" t="s">
        <v>526</v>
      </c>
      <c r="N270" s="58" t="s">
        <v>840</v>
      </c>
      <c r="O270" s="58" t="s">
        <v>483</v>
      </c>
      <c r="P270" s="58" t="s">
        <v>530</v>
      </c>
      <c r="Q270" s="58" t="s">
        <v>483</v>
      </c>
      <c r="R270" s="59">
        <v>0</v>
      </c>
      <c r="S270" s="58" t="s">
        <v>531</v>
      </c>
      <c r="T270" s="59">
        <v>50</v>
      </c>
      <c r="U270" s="59">
        <v>60</v>
      </c>
      <c r="V270" s="60">
        <v>0.1</v>
      </c>
      <c r="W270" s="65" t="s">
        <v>220</v>
      </c>
      <c r="X270" s="65" t="s">
        <v>221</v>
      </c>
      <c r="Y270" s="58" t="s">
        <v>906</v>
      </c>
      <c r="Z270" s="65" t="s">
        <v>60</v>
      </c>
      <c r="AA270" s="72">
        <v>161.39999999999998</v>
      </c>
      <c r="AB270" s="73">
        <v>96.4</v>
      </c>
      <c r="AC270" s="62">
        <f t="shared" si="12"/>
        <v>15558.96</v>
      </c>
      <c r="AD270" s="60">
        <v>0</v>
      </c>
      <c r="AE270" s="62">
        <f t="shared" si="13"/>
        <v>0</v>
      </c>
      <c r="AF270" s="62">
        <f t="shared" si="14"/>
        <v>17124.856</v>
      </c>
      <c r="AG270" s="58" t="s">
        <v>500</v>
      </c>
      <c r="AH270" s="58" t="s">
        <v>55</v>
      </c>
      <c r="AI270" s="58" t="s">
        <v>500</v>
      </c>
      <c r="AJ270" s="58" t="s">
        <v>55</v>
      </c>
    </row>
    <row r="271" spans="1:36">
      <c r="A271" s="65" t="s">
        <v>62</v>
      </c>
      <c r="B271" s="58" t="s">
        <v>57</v>
      </c>
      <c r="C271" s="64" t="s">
        <v>501</v>
      </c>
      <c r="D271" s="59">
        <v>2022</v>
      </c>
      <c r="E271" s="64" t="s">
        <v>55</v>
      </c>
      <c r="F271" s="76">
        <v>44705</v>
      </c>
      <c r="G271" s="58" t="s">
        <v>574</v>
      </c>
      <c r="H271" s="58" t="s">
        <v>579</v>
      </c>
      <c r="I271" s="64" t="s">
        <v>501</v>
      </c>
      <c r="J271" s="58" t="s">
        <v>485</v>
      </c>
      <c r="K271" s="58" t="s">
        <v>557</v>
      </c>
      <c r="L271" s="58" t="s">
        <v>581</v>
      </c>
      <c r="M271" s="58" t="s">
        <v>526</v>
      </c>
      <c r="N271" s="58" t="s">
        <v>841</v>
      </c>
      <c r="O271" s="58" t="s">
        <v>483</v>
      </c>
      <c r="P271" s="58" t="s">
        <v>530</v>
      </c>
      <c r="Q271" s="58" t="s">
        <v>483</v>
      </c>
      <c r="R271" s="59">
        <v>0</v>
      </c>
      <c r="S271" s="58" t="s">
        <v>531</v>
      </c>
      <c r="T271" s="59">
        <v>50</v>
      </c>
      <c r="U271" s="59">
        <v>60</v>
      </c>
      <c r="V271" s="60">
        <v>0.1</v>
      </c>
      <c r="W271" s="65" t="s">
        <v>220</v>
      </c>
      <c r="X271" s="65" t="s">
        <v>221</v>
      </c>
      <c r="Y271" s="58" t="s">
        <v>906</v>
      </c>
      <c r="Z271" s="65" t="s">
        <v>60</v>
      </c>
      <c r="AA271" s="72">
        <v>161.39999999999998</v>
      </c>
      <c r="AB271" s="73">
        <v>130.1</v>
      </c>
      <c r="AC271" s="62">
        <f t="shared" si="12"/>
        <v>20998.139999999996</v>
      </c>
      <c r="AD271" s="60">
        <v>0</v>
      </c>
      <c r="AE271" s="62">
        <f t="shared" si="13"/>
        <v>0</v>
      </c>
      <c r="AF271" s="62">
        <f t="shared" si="14"/>
        <v>23107.953999999994</v>
      </c>
      <c r="AG271" s="58" t="s">
        <v>500</v>
      </c>
      <c r="AH271" s="58" t="s">
        <v>55</v>
      </c>
      <c r="AI271" s="58" t="s">
        <v>500</v>
      </c>
      <c r="AJ271" s="58" t="s">
        <v>55</v>
      </c>
    </row>
    <row r="272" spans="1:36">
      <c r="A272" s="65" t="s">
        <v>64</v>
      </c>
      <c r="B272" s="58" t="s">
        <v>57</v>
      </c>
      <c r="C272" s="64" t="s">
        <v>501</v>
      </c>
      <c r="D272" s="59">
        <v>2022</v>
      </c>
      <c r="E272" s="64" t="s">
        <v>55</v>
      </c>
      <c r="F272" s="76">
        <v>44705</v>
      </c>
      <c r="G272" s="58" t="s">
        <v>574</v>
      </c>
      <c r="H272" s="58" t="s">
        <v>580</v>
      </c>
      <c r="I272" s="64" t="s">
        <v>501</v>
      </c>
      <c r="J272" s="58" t="s">
        <v>485</v>
      </c>
      <c r="K272" s="58" t="s">
        <v>557</v>
      </c>
      <c r="L272" s="58" t="s">
        <v>581</v>
      </c>
      <c r="M272" s="58" t="s">
        <v>526</v>
      </c>
      <c r="N272" s="58" t="s">
        <v>842</v>
      </c>
      <c r="O272" s="58" t="s">
        <v>483</v>
      </c>
      <c r="P272" s="58" t="s">
        <v>530</v>
      </c>
      <c r="Q272" s="58" t="s">
        <v>483</v>
      </c>
      <c r="R272" s="59">
        <v>0</v>
      </c>
      <c r="S272" s="58" t="s">
        <v>531</v>
      </c>
      <c r="T272" s="59">
        <v>50</v>
      </c>
      <c r="U272" s="59">
        <v>60</v>
      </c>
      <c r="V272" s="60">
        <v>0.1</v>
      </c>
      <c r="W272" s="65" t="s">
        <v>220</v>
      </c>
      <c r="X272" s="65" t="s">
        <v>221</v>
      </c>
      <c r="Y272" s="58" t="s">
        <v>906</v>
      </c>
      <c r="Z272" s="65" t="s">
        <v>60</v>
      </c>
      <c r="AA272" s="72">
        <v>161.39999999999998</v>
      </c>
      <c r="AB272" s="73">
        <v>130.1</v>
      </c>
      <c r="AC272" s="62">
        <f t="shared" si="12"/>
        <v>20998.139999999996</v>
      </c>
      <c r="AD272" s="60">
        <v>0</v>
      </c>
      <c r="AE272" s="62">
        <f t="shared" si="13"/>
        <v>0</v>
      </c>
      <c r="AF272" s="62">
        <f t="shared" si="14"/>
        <v>23107.953999999994</v>
      </c>
      <c r="AG272" s="58" t="s">
        <v>500</v>
      </c>
      <c r="AH272" s="58" t="s">
        <v>55</v>
      </c>
      <c r="AI272" s="58" t="s">
        <v>500</v>
      </c>
      <c r="AJ272" s="58" t="s">
        <v>55</v>
      </c>
    </row>
    <row r="273" spans="1:36">
      <c r="A273" s="65" t="s">
        <v>64</v>
      </c>
      <c r="B273" s="58" t="s">
        <v>57</v>
      </c>
      <c r="C273" s="64" t="s">
        <v>501</v>
      </c>
      <c r="D273" s="59">
        <v>2022</v>
      </c>
      <c r="E273" s="64" t="s">
        <v>55</v>
      </c>
      <c r="F273" s="76">
        <v>44705</v>
      </c>
      <c r="G273" s="58" t="s">
        <v>574</v>
      </c>
      <c r="H273" s="58" t="s">
        <v>580</v>
      </c>
      <c r="I273" s="64" t="s">
        <v>501</v>
      </c>
      <c r="J273" s="58" t="s">
        <v>485</v>
      </c>
      <c r="K273" s="58" t="s">
        <v>557</v>
      </c>
      <c r="L273" s="58" t="s">
        <v>581</v>
      </c>
      <c r="M273" s="58" t="s">
        <v>526</v>
      </c>
      <c r="N273" s="58" t="s">
        <v>843</v>
      </c>
      <c r="O273" s="58" t="s">
        <v>483</v>
      </c>
      <c r="P273" s="58" t="s">
        <v>530</v>
      </c>
      <c r="Q273" s="58" t="s">
        <v>483</v>
      </c>
      <c r="R273" s="59">
        <v>0</v>
      </c>
      <c r="S273" s="58" t="s">
        <v>531</v>
      </c>
      <c r="T273" s="59">
        <v>50</v>
      </c>
      <c r="U273" s="59">
        <v>60</v>
      </c>
      <c r="V273" s="60">
        <v>0.1</v>
      </c>
      <c r="W273" s="65" t="s">
        <v>237</v>
      </c>
      <c r="X273" s="65" t="s">
        <v>238</v>
      </c>
      <c r="Y273" s="58" t="s">
        <v>906</v>
      </c>
      <c r="Z273" s="65" t="s">
        <v>74</v>
      </c>
      <c r="AA273" s="72">
        <v>248.5</v>
      </c>
      <c r="AB273" s="73">
        <v>130.1</v>
      </c>
      <c r="AC273" s="62">
        <f t="shared" si="12"/>
        <v>32329.85</v>
      </c>
      <c r="AD273" s="60">
        <v>0</v>
      </c>
      <c r="AE273" s="62">
        <f t="shared" si="13"/>
        <v>0</v>
      </c>
      <c r="AF273" s="62">
        <f t="shared" si="14"/>
        <v>35572.834999999999</v>
      </c>
      <c r="AG273" s="58" t="s">
        <v>500</v>
      </c>
      <c r="AH273" s="58" t="s">
        <v>55</v>
      </c>
      <c r="AI273" s="58" t="s">
        <v>500</v>
      </c>
      <c r="AJ273" s="58" t="s">
        <v>55</v>
      </c>
    </row>
    <row r="274" spans="1:36">
      <c r="A274" s="65" t="s">
        <v>62</v>
      </c>
      <c r="B274" s="58" t="s">
        <v>57</v>
      </c>
      <c r="C274" s="64" t="s">
        <v>501</v>
      </c>
      <c r="D274" s="59">
        <v>2022</v>
      </c>
      <c r="E274" s="64" t="s">
        <v>55</v>
      </c>
      <c r="F274" s="76">
        <v>44705</v>
      </c>
      <c r="G274" s="58" t="s">
        <v>574</v>
      </c>
      <c r="H274" s="58" t="s">
        <v>579</v>
      </c>
      <c r="I274" s="64" t="s">
        <v>501</v>
      </c>
      <c r="J274" s="58" t="s">
        <v>485</v>
      </c>
      <c r="K274" s="58" t="s">
        <v>557</v>
      </c>
      <c r="L274" s="58" t="s">
        <v>581</v>
      </c>
      <c r="M274" s="58" t="s">
        <v>526</v>
      </c>
      <c r="N274" s="58" t="s">
        <v>844</v>
      </c>
      <c r="O274" s="58" t="s">
        <v>483</v>
      </c>
      <c r="P274" s="58" t="s">
        <v>530</v>
      </c>
      <c r="Q274" s="58" t="s">
        <v>483</v>
      </c>
      <c r="R274" s="59">
        <v>0</v>
      </c>
      <c r="S274" s="58" t="s">
        <v>531</v>
      </c>
      <c r="T274" s="59">
        <v>50</v>
      </c>
      <c r="U274" s="59">
        <v>60</v>
      </c>
      <c r="V274" s="60">
        <v>0.1</v>
      </c>
      <c r="W274" s="65" t="s">
        <v>237</v>
      </c>
      <c r="X274" s="65" t="s">
        <v>238</v>
      </c>
      <c r="Y274" s="58" t="s">
        <v>906</v>
      </c>
      <c r="Z274" s="65" t="s">
        <v>74</v>
      </c>
      <c r="AA274" s="72">
        <v>248.5</v>
      </c>
      <c r="AB274" s="73">
        <v>130.1</v>
      </c>
      <c r="AC274" s="62">
        <f t="shared" si="12"/>
        <v>32329.85</v>
      </c>
      <c r="AD274" s="60">
        <v>0</v>
      </c>
      <c r="AE274" s="62">
        <f t="shared" si="13"/>
        <v>0</v>
      </c>
      <c r="AF274" s="62">
        <f t="shared" si="14"/>
        <v>35572.834999999999</v>
      </c>
      <c r="AG274" s="58" t="s">
        <v>500</v>
      </c>
      <c r="AH274" s="58" t="s">
        <v>55</v>
      </c>
      <c r="AI274" s="58" t="s">
        <v>500</v>
      </c>
      <c r="AJ274" s="58" t="s">
        <v>55</v>
      </c>
    </row>
    <row r="275" spans="1:36">
      <c r="A275" s="65" t="s">
        <v>66</v>
      </c>
      <c r="B275" s="58" t="s">
        <v>57</v>
      </c>
      <c r="C275" s="64" t="s">
        <v>501</v>
      </c>
      <c r="D275" s="59">
        <v>2022</v>
      </c>
      <c r="E275" s="64" t="s">
        <v>55</v>
      </c>
      <c r="F275" s="76">
        <v>44705</v>
      </c>
      <c r="G275" s="58" t="s">
        <v>574</v>
      </c>
      <c r="H275" s="58" t="s">
        <v>575</v>
      </c>
      <c r="I275" s="64" t="s">
        <v>501</v>
      </c>
      <c r="J275" s="58" t="s">
        <v>485</v>
      </c>
      <c r="K275" s="58" t="s">
        <v>557</v>
      </c>
      <c r="L275" s="58" t="s">
        <v>581</v>
      </c>
      <c r="M275" s="58" t="s">
        <v>526</v>
      </c>
      <c r="N275" s="58" t="s">
        <v>845</v>
      </c>
      <c r="O275" s="58" t="s">
        <v>483</v>
      </c>
      <c r="P275" s="58" t="s">
        <v>530</v>
      </c>
      <c r="Q275" s="58" t="s">
        <v>483</v>
      </c>
      <c r="R275" s="59">
        <v>0</v>
      </c>
      <c r="S275" s="58" t="s">
        <v>531</v>
      </c>
      <c r="T275" s="59">
        <v>50</v>
      </c>
      <c r="U275" s="59">
        <v>60</v>
      </c>
      <c r="V275" s="60">
        <v>0.1</v>
      </c>
      <c r="W275" s="65" t="s">
        <v>237</v>
      </c>
      <c r="X275" s="65" t="s">
        <v>238</v>
      </c>
      <c r="Y275" s="58" t="s">
        <v>906</v>
      </c>
      <c r="Z275" s="65" t="s">
        <v>74</v>
      </c>
      <c r="AA275" s="72">
        <v>248.5</v>
      </c>
      <c r="AB275" s="73">
        <v>130.1</v>
      </c>
      <c r="AC275" s="62">
        <f t="shared" si="12"/>
        <v>32329.85</v>
      </c>
      <c r="AD275" s="60">
        <v>0</v>
      </c>
      <c r="AE275" s="62">
        <f t="shared" si="13"/>
        <v>0</v>
      </c>
      <c r="AF275" s="62">
        <f t="shared" si="14"/>
        <v>35572.834999999999</v>
      </c>
      <c r="AG275" s="58" t="s">
        <v>500</v>
      </c>
      <c r="AH275" s="58" t="s">
        <v>55</v>
      </c>
      <c r="AI275" s="58" t="s">
        <v>500</v>
      </c>
      <c r="AJ275" s="58" t="s">
        <v>55</v>
      </c>
    </row>
    <row r="276" spans="1:36">
      <c r="A276" s="65" t="s">
        <v>56</v>
      </c>
      <c r="B276" s="58" t="s">
        <v>57</v>
      </c>
      <c r="C276" s="64" t="s">
        <v>501</v>
      </c>
      <c r="D276" s="59">
        <v>2022</v>
      </c>
      <c r="E276" s="64" t="s">
        <v>55</v>
      </c>
      <c r="F276" s="76">
        <v>44705</v>
      </c>
      <c r="G276" s="58" t="s">
        <v>574</v>
      </c>
      <c r="H276" s="58" t="s">
        <v>576</v>
      </c>
      <c r="I276" s="64" t="s">
        <v>501</v>
      </c>
      <c r="J276" s="58" t="s">
        <v>485</v>
      </c>
      <c r="K276" s="58" t="s">
        <v>557</v>
      </c>
      <c r="L276" s="58" t="s">
        <v>581</v>
      </c>
      <c r="M276" s="58" t="s">
        <v>526</v>
      </c>
      <c r="N276" s="58" t="s">
        <v>846</v>
      </c>
      <c r="O276" s="58" t="s">
        <v>483</v>
      </c>
      <c r="P276" s="58" t="s">
        <v>530</v>
      </c>
      <c r="Q276" s="58" t="s">
        <v>483</v>
      </c>
      <c r="R276" s="59">
        <v>0</v>
      </c>
      <c r="S276" s="58" t="s">
        <v>531</v>
      </c>
      <c r="T276" s="59">
        <v>50</v>
      </c>
      <c r="U276" s="59">
        <v>60</v>
      </c>
      <c r="V276" s="60">
        <v>0.1</v>
      </c>
      <c r="W276" s="65" t="s">
        <v>237</v>
      </c>
      <c r="X276" s="65" t="s">
        <v>238</v>
      </c>
      <c r="Y276" s="58" t="s">
        <v>906</v>
      </c>
      <c r="Z276" s="65" t="s">
        <v>74</v>
      </c>
      <c r="AA276" s="72">
        <v>248.5</v>
      </c>
      <c r="AB276" s="73">
        <v>130.1</v>
      </c>
      <c r="AC276" s="62">
        <f t="shared" si="12"/>
        <v>32329.85</v>
      </c>
      <c r="AD276" s="60">
        <v>0</v>
      </c>
      <c r="AE276" s="62">
        <f t="shared" si="13"/>
        <v>0</v>
      </c>
      <c r="AF276" s="62">
        <f t="shared" si="14"/>
        <v>35572.834999999999</v>
      </c>
      <c r="AG276" s="58" t="s">
        <v>500</v>
      </c>
      <c r="AH276" s="58" t="s">
        <v>55</v>
      </c>
      <c r="AI276" s="58" t="s">
        <v>500</v>
      </c>
      <c r="AJ276" s="58" t="s">
        <v>55</v>
      </c>
    </row>
    <row r="277" spans="1:36">
      <c r="A277" s="65" t="s">
        <v>70</v>
      </c>
      <c r="B277" s="58" t="s">
        <v>57</v>
      </c>
      <c r="C277" s="64" t="s">
        <v>501</v>
      </c>
      <c r="D277" s="59">
        <v>2022</v>
      </c>
      <c r="E277" s="64" t="s">
        <v>55</v>
      </c>
      <c r="F277" s="76">
        <v>44705</v>
      </c>
      <c r="G277" s="58" t="s">
        <v>574</v>
      </c>
      <c r="H277" s="58" t="s">
        <v>577</v>
      </c>
      <c r="I277" s="64" t="s">
        <v>501</v>
      </c>
      <c r="J277" s="58" t="s">
        <v>485</v>
      </c>
      <c r="K277" s="58" t="s">
        <v>557</v>
      </c>
      <c r="L277" s="58" t="s">
        <v>581</v>
      </c>
      <c r="M277" s="58" t="s">
        <v>526</v>
      </c>
      <c r="N277" s="58" t="s">
        <v>847</v>
      </c>
      <c r="O277" s="58" t="s">
        <v>483</v>
      </c>
      <c r="P277" s="58" t="s">
        <v>530</v>
      </c>
      <c r="Q277" s="58" t="s">
        <v>483</v>
      </c>
      <c r="R277" s="59">
        <v>0</v>
      </c>
      <c r="S277" s="58" t="s">
        <v>531</v>
      </c>
      <c r="T277" s="59">
        <v>50</v>
      </c>
      <c r="U277" s="59">
        <v>60</v>
      </c>
      <c r="V277" s="60">
        <v>0.1</v>
      </c>
      <c r="W277" s="65" t="s">
        <v>237</v>
      </c>
      <c r="X277" s="65" t="s">
        <v>238</v>
      </c>
      <c r="Y277" s="58" t="s">
        <v>906</v>
      </c>
      <c r="Z277" s="65" t="s">
        <v>74</v>
      </c>
      <c r="AA277" s="72">
        <v>248.5</v>
      </c>
      <c r="AB277" s="73">
        <v>127.5</v>
      </c>
      <c r="AC277" s="62">
        <f t="shared" si="12"/>
        <v>31683.75</v>
      </c>
      <c r="AD277" s="60">
        <v>0</v>
      </c>
      <c r="AE277" s="62">
        <f t="shared" si="13"/>
        <v>0</v>
      </c>
      <c r="AF277" s="62">
        <f t="shared" si="14"/>
        <v>34862.125</v>
      </c>
      <c r="AG277" s="58" t="s">
        <v>500</v>
      </c>
      <c r="AH277" s="58" t="s">
        <v>55</v>
      </c>
      <c r="AI277" s="58" t="s">
        <v>500</v>
      </c>
      <c r="AJ277" s="58" t="s">
        <v>55</v>
      </c>
    </row>
    <row r="278" spans="1:36">
      <c r="A278" s="65" t="s">
        <v>72</v>
      </c>
      <c r="B278" s="58" t="s">
        <v>57</v>
      </c>
      <c r="C278" s="64" t="s">
        <v>501</v>
      </c>
      <c r="D278" s="59">
        <v>2022</v>
      </c>
      <c r="E278" s="64" t="s">
        <v>55</v>
      </c>
      <c r="F278" s="76">
        <v>44705</v>
      </c>
      <c r="G278" s="58" t="s">
        <v>574</v>
      </c>
      <c r="H278" s="58" t="s">
        <v>578</v>
      </c>
      <c r="I278" s="64" t="s">
        <v>501</v>
      </c>
      <c r="J278" s="58" t="s">
        <v>485</v>
      </c>
      <c r="K278" s="58" t="s">
        <v>557</v>
      </c>
      <c r="L278" s="58" t="s">
        <v>581</v>
      </c>
      <c r="M278" s="58" t="s">
        <v>526</v>
      </c>
      <c r="N278" s="58" t="s">
        <v>848</v>
      </c>
      <c r="O278" s="58" t="s">
        <v>483</v>
      </c>
      <c r="P278" s="58" t="s">
        <v>530</v>
      </c>
      <c r="Q278" s="58" t="s">
        <v>483</v>
      </c>
      <c r="R278" s="59">
        <v>0</v>
      </c>
      <c r="S278" s="58" t="s">
        <v>531</v>
      </c>
      <c r="T278" s="59">
        <v>50</v>
      </c>
      <c r="U278" s="59">
        <v>60</v>
      </c>
      <c r="V278" s="60">
        <v>0.1</v>
      </c>
      <c r="W278" s="65" t="s">
        <v>237</v>
      </c>
      <c r="X278" s="65" t="s">
        <v>238</v>
      </c>
      <c r="Y278" s="58" t="s">
        <v>906</v>
      </c>
      <c r="Z278" s="65" t="s">
        <v>74</v>
      </c>
      <c r="AA278" s="72">
        <v>248.5</v>
      </c>
      <c r="AB278" s="73">
        <v>127.5</v>
      </c>
      <c r="AC278" s="62">
        <f t="shared" si="12"/>
        <v>31683.75</v>
      </c>
      <c r="AD278" s="60">
        <v>0</v>
      </c>
      <c r="AE278" s="62">
        <f t="shared" si="13"/>
        <v>0</v>
      </c>
      <c r="AF278" s="62">
        <f t="shared" si="14"/>
        <v>34862.125</v>
      </c>
      <c r="AG278" s="58" t="s">
        <v>500</v>
      </c>
      <c r="AH278" s="58" t="s">
        <v>55</v>
      </c>
      <c r="AI278" s="58" t="s">
        <v>500</v>
      </c>
      <c r="AJ278" s="58" t="s">
        <v>55</v>
      </c>
    </row>
    <row r="279" spans="1:36">
      <c r="A279" s="65" t="s">
        <v>64</v>
      </c>
      <c r="B279" s="58" t="s">
        <v>57</v>
      </c>
      <c r="C279" s="64" t="s">
        <v>501</v>
      </c>
      <c r="D279" s="59">
        <v>2022</v>
      </c>
      <c r="E279" s="64" t="s">
        <v>55</v>
      </c>
      <c r="F279" s="76">
        <v>44705</v>
      </c>
      <c r="G279" s="58" t="s">
        <v>574</v>
      </c>
      <c r="H279" s="58" t="s">
        <v>580</v>
      </c>
      <c r="I279" s="64" t="s">
        <v>501</v>
      </c>
      <c r="J279" s="58" t="s">
        <v>485</v>
      </c>
      <c r="K279" s="58" t="s">
        <v>557</v>
      </c>
      <c r="L279" s="58" t="s">
        <v>581</v>
      </c>
      <c r="M279" s="58" t="s">
        <v>526</v>
      </c>
      <c r="N279" s="58" t="s">
        <v>849</v>
      </c>
      <c r="O279" s="58" t="s">
        <v>483</v>
      </c>
      <c r="P279" s="58" t="s">
        <v>530</v>
      </c>
      <c r="Q279" s="58" t="s">
        <v>483</v>
      </c>
      <c r="R279" s="59">
        <v>0</v>
      </c>
      <c r="S279" s="58" t="s">
        <v>531</v>
      </c>
      <c r="T279" s="59">
        <v>50</v>
      </c>
      <c r="U279" s="59">
        <v>60</v>
      </c>
      <c r="V279" s="60">
        <v>0.1</v>
      </c>
      <c r="W279" s="65" t="s">
        <v>239</v>
      </c>
      <c r="X279" s="65" t="s">
        <v>240</v>
      </c>
      <c r="Y279" s="58" t="s">
        <v>906</v>
      </c>
      <c r="Z279" s="65" t="s">
        <v>60</v>
      </c>
      <c r="AA279" s="72">
        <v>116.8</v>
      </c>
      <c r="AB279" s="73">
        <v>127.5</v>
      </c>
      <c r="AC279" s="62">
        <f t="shared" si="12"/>
        <v>14892</v>
      </c>
      <c r="AD279" s="60">
        <v>0</v>
      </c>
      <c r="AE279" s="62">
        <f t="shared" si="13"/>
        <v>0</v>
      </c>
      <c r="AF279" s="62">
        <f t="shared" si="14"/>
        <v>16391.2</v>
      </c>
      <c r="AG279" s="58" t="s">
        <v>500</v>
      </c>
      <c r="AH279" s="58" t="s">
        <v>55</v>
      </c>
      <c r="AI279" s="58" t="s">
        <v>500</v>
      </c>
      <c r="AJ279" s="58" t="s">
        <v>55</v>
      </c>
    </row>
    <row r="280" spans="1:36">
      <c r="A280" s="65" t="s">
        <v>72</v>
      </c>
      <c r="B280" s="58" t="s">
        <v>57</v>
      </c>
      <c r="C280" s="64" t="s">
        <v>501</v>
      </c>
      <c r="D280" s="59">
        <v>2022</v>
      </c>
      <c r="E280" s="64" t="s">
        <v>55</v>
      </c>
      <c r="F280" s="76">
        <v>44705</v>
      </c>
      <c r="G280" s="58" t="s">
        <v>574</v>
      </c>
      <c r="H280" s="58" t="s">
        <v>578</v>
      </c>
      <c r="I280" s="64" t="s">
        <v>501</v>
      </c>
      <c r="J280" s="58" t="s">
        <v>485</v>
      </c>
      <c r="K280" s="58" t="s">
        <v>557</v>
      </c>
      <c r="L280" s="58" t="s">
        <v>581</v>
      </c>
      <c r="M280" s="58" t="s">
        <v>526</v>
      </c>
      <c r="N280" s="58" t="s">
        <v>850</v>
      </c>
      <c r="O280" s="58" t="s">
        <v>483</v>
      </c>
      <c r="P280" s="58" t="s">
        <v>530</v>
      </c>
      <c r="Q280" s="58" t="s">
        <v>483</v>
      </c>
      <c r="R280" s="59">
        <v>0</v>
      </c>
      <c r="S280" s="58" t="s">
        <v>531</v>
      </c>
      <c r="T280" s="59">
        <v>50</v>
      </c>
      <c r="U280" s="59">
        <v>60</v>
      </c>
      <c r="V280" s="60">
        <v>0.1</v>
      </c>
      <c r="W280" s="65" t="s">
        <v>239</v>
      </c>
      <c r="X280" s="65" t="s">
        <v>240</v>
      </c>
      <c r="Y280" s="58" t="s">
        <v>906</v>
      </c>
      <c r="Z280" s="65" t="s">
        <v>60</v>
      </c>
      <c r="AA280" s="72">
        <v>116.8</v>
      </c>
      <c r="AB280" s="73">
        <v>127.5</v>
      </c>
      <c r="AC280" s="62">
        <f t="shared" si="12"/>
        <v>14892</v>
      </c>
      <c r="AD280" s="60">
        <v>0</v>
      </c>
      <c r="AE280" s="62">
        <f t="shared" si="13"/>
        <v>0</v>
      </c>
      <c r="AF280" s="62">
        <f t="shared" si="14"/>
        <v>16391.2</v>
      </c>
      <c r="AG280" s="58" t="s">
        <v>500</v>
      </c>
      <c r="AH280" s="58" t="s">
        <v>55</v>
      </c>
      <c r="AI280" s="58" t="s">
        <v>500</v>
      </c>
      <c r="AJ280" s="58" t="s">
        <v>55</v>
      </c>
    </row>
    <row r="281" spans="1:36">
      <c r="A281" s="65" t="s">
        <v>62</v>
      </c>
      <c r="B281" s="58" t="s">
        <v>57</v>
      </c>
      <c r="C281" s="64" t="s">
        <v>501</v>
      </c>
      <c r="D281" s="59">
        <v>2022</v>
      </c>
      <c r="E281" s="64" t="s">
        <v>55</v>
      </c>
      <c r="F281" s="76">
        <v>44705</v>
      </c>
      <c r="G281" s="58" t="s">
        <v>574</v>
      </c>
      <c r="H281" s="58" t="s">
        <v>579</v>
      </c>
      <c r="I281" s="64" t="s">
        <v>501</v>
      </c>
      <c r="J281" s="58" t="s">
        <v>485</v>
      </c>
      <c r="K281" s="58" t="s">
        <v>557</v>
      </c>
      <c r="L281" s="58" t="s">
        <v>581</v>
      </c>
      <c r="M281" s="58" t="s">
        <v>526</v>
      </c>
      <c r="N281" s="58" t="s">
        <v>851</v>
      </c>
      <c r="O281" s="58" t="s">
        <v>483</v>
      </c>
      <c r="P281" s="58" t="s">
        <v>530</v>
      </c>
      <c r="Q281" s="58" t="s">
        <v>483</v>
      </c>
      <c r="R281" s="59">
        <v>0</v>
      </c>
      <c r="S281" s="58" t="s">
        <v>531</v>
      </c>
      <c r="T281" s="59">
        <v>50</v>
      </c>
      <c r="U281" s="59">
        <v>60</v>
      </c>
      <c r="V281" s="60">
        <v>0.1</v>
      </c>
      <c r="W281" s="65" t="s">
        <v>239</v>
      </c>
      <c r="X281" s="65" t="s">
        <v>240</v>
      </c>
      <c r="Y281" s="58" t="s">
        <v>906</v>
      </c>
      <c r="Z281" s="65" t="s">
        <v>60</v>
      </c>
      <c r="AA281" s="72">
        <v>116.8</v>
      </c>
      <c r="AB281" s="73">
        <v>127.5</v>
      </c>
      <c r="AC281" s="62">
        <f t="shared" si="12"/>
        <v>14892</v>
      </c>
      <c r="AD281" s="60">
        <v>0</v>
      </c>
      <c r="AE281" s="62">
        <f t="shared" si="13"/>
        <v>0</v>
      </c>
      <c r="AF281" s="62">
        <f t="shared" si="14"/>
        <v>16391.2</v>
      </c>
      <c r="AG281" s="58" t="s">
        <v>500</v>
      </c>
      <c r="AH281" s="58" t="s">
        <v>55</v>
      </c>
      <c r="AI281" s="58" t="s">
        <v>500</v>
      </c>
      <c r="AJ281" s="58" t="s">
        <v>55</v>
      </c>
    </row>
    <row r="282" spans="1:36">
      <c r="A282" s="65" t="s">
        <v>66</v>
      </c>
      <c r="B282" s="58" t="s">
        <v>57</v>
      </c>
      <c r="C282" s="64" t="s">
        <v>501</v>
      </c>
      <c r="D282" s="59">
        <v>2022</v>
      </c>
      <c r="E282" s="64" t="s">
        <v>55</v>
      </c>
      <c r="F282" s="76">
        <v>44705</v>
      </c>
      <c r="G282" s="58" t="s">
        <v>574</v>
      </c>
      <c r="H282" s="58" t="s">
        <v>575</v>
      </c>
      <c r="I282" s="64" t="s">
        <v>501</v>
      </c>
      <c r="J282" s="58" t="s">
        <v>485</v>
      </c>
      <c r="K282" s="58" t="s">
        <v>557</v>
      </c>
      <c r="L282" s="58" t="s">
        <v>581</v>
      </c>
      <c r="M282" s="58" t="s">
        <v>526</v>
      </c>
      <c r="N282" s="58" t="s">
        <v>852</v>
      </c>
      <c r="O282" s="58" t="s">
        <v>483</v>
      </c>
      <c r="P282" s="58" t="s">
        <v>530</v>
      </c>
      <c r="Q282" s="58" t="s">
        <v>483</v>
      </c>
      <c r="R282" s="59">
        <v>0</v>
      </c>
      <c r="S282" s="58" t="s">
        <v>531</v>
      </c>
      <c r="T282" s="59">
        <v>50</v>
      </c>
      <c r="U282" s="59">
        <v>60</v>
      </c>
      <c r="V282" s="60">
        <v>0.1</v>
      </c>
      <c r="W282" s="65" t="s">
        <v>239</v>
      </c>
      <c r="X282" s="65" t="s">
        <v>240</v>
      </c>
      <c r="Y282" s="58" t="s">
        <v>906</v>
      </c>
      <c r="Z282" s="65" t="s">
        <v>60</v>
      </c>
      <c r="AA282" s="72">
        <v>116.8</v>
      </c>
      <c r="AB282" s="73">
        <v>127.5</v>
      </c>
      <c r="AC282" s="62">
        <f t="shared" si="12"/>
        <v>14892</v>
      </c>
      <c r="AD282" s="60">
        <v>0</v>
      </c>
      <c r="AE282" s="62">
        <f t="shared" si="13"/>
        <v>0</v>
      </c>
      <c r="AF282" s="62">
        <f t="shared" si="14"/>
        <v>16391.2</v>
      </c>
      <c r="AG282" s="58" t="s">
        <v>500</v>
      </c>
      <c r="AH282" s="58" t="s">
        <v>55</v>
      </c>
      <c r="AI282" s="58" t="s">
        <v>500</v>
      </c>
      <c r="AJ282" s="58" t="s">
        <v>55</v>
      </c>
    </row>
    <row r="283" spans="1:36">
      <c r="A283" s="65" t="s">
        <v>56</v>
      </c>
      <c r="B283" s="58" t="s">
        <v>57</v>
      </c>
      <c r="C283" s="64" t="s">
        <v>501</v>
      </c>
      <c r="D283" s="59">
        <v>2022</v>
      </c>
      <c r="E283" s="64" t="s">
        <v>55</v>
      </c>
      <c r="F283" s="76">
        <v>44705</v>
      </c>
      <c r="G283" s="58" t="s">
        <v>574</v>
      </c>
      <c r="H283" s="58" t="s">
        <v>576</v>
      </c>
      <c r="I283" s="64" t="s">
        <v>501</v>
      </c>
      <c r="J283" s="58" t="s">
        <v>485</v>
      </c>
      <c r="K283" s="58" t="s">
        <v>557</v>
      </c>
      <c r="L283" s="58" t="s">
        <v>581</v>
      </c>
      <c r="M283" s="58" t="s">
        <v>526</v>
      </c>
      <c r="N283" s="58" t="s">
        <v>853</v>
      </c>
      <c r="O283" s="58" t="s">
        <v>483</v>
      </c>
      <c r="P283" s="58" t="s">
        <v>530</v>
      </c>
      <c r="Q283" s="58" t="s">
        <v>483</v>
      </c>
      <c r="R283" s="59">
        <v>0</v>
      </c>
      <c r="S283" s="58" t="s">
        <v>531</v>
      </c>
      <c r="T283" s="59">
        <v>50</v>
      </c>
      <c r="U283" s="59">
        <v>60</v>
      </c>
      <c r="V283" s="60">
        <v>0.1</v>
      </c>
      <c r="W283" s="65" t="s">
        <v>239</v>
      </c>
      <c r="X283" s="65" t="s">
        <v>240</v>
      </c>
      <c r="Y283" s="58" t="s">
        <v>906</v>
      </c>
      <c r="Z283" s="65" t="s">
        <v>60</v>
      </c>
      <c r="AA283" s="72">
        <v>116.8</v>
      </c>
      <c r="AB283" s="73">
        <v>161.4</v>
      </c>
      <c r="AC283" s="62">
        <f t="shared" si="12"/>
        <v>18851.52</v>
      </c>
      <c r="AD283" s="60">
        <v>0</v>
      </c>
      <c r="AE283" s="62">
        <f t="shared" si="13"/>
        <v>0</v>
      </c>
      <c r="AF283" s="62">
        <f t="shared" si="14"/>
        <v>20746.671999999999</v>
      </c>
      <c r="AG283" s="58" t="s">
        <v>500</v>
      </c>
      <c r="AH283" s="58" t="s">
        <v>55</v>
      </c>
      <c r="AI283" s="58" t="s">
        <v>500</v>
      </c>
      <c r="AJ283" s="58" t="s">
        <v>55</v>
      </c>
    </row>
    <row r="284" spans="1:36">
      <c r="A284" s="65" t="s">
        <v>70</v>
      </c>
      <c r="B284" s="58" t="s">
        <v>57</v>
      </c>
      <c r="C284" s="64" t="s">
        <v>501</v>
      </c>
      <c r="D284" s="59">
        <v>2022</v>
      </c>
      <c r="E284" s="64" t="s">
        <v>55</v>
      </c>
      <c r="F284" s="76">
        <v>44705</v>
      </c>
      <c r="G284" s="58" t="s">
        <v>574</v>
      </c>
      <c r="H284" s="58" t="s">
        <v>577</v>
      </c>
      <c r="I284" s="64" t="s">
        <v>501</v>
      </c>
      <c r="J284" s="58" t="s">
        <v>485</v>
      </c>
      <c r="K284" s="58" t="s">
        <v>557</v>
      </c>
      <c r="L284" s="58" t="s">
        <v>581</v>
      </c>
      <c r="M284" s="58" t="s">
        <v>526</v>
      </c>
      <c r="N284" s="58" t="s">
        <v>854</v>
      </c>
      <c r="O284" s="58" t="s">
        <v>483</v>
      </c>
      <c r="P284" s="58" t="s">
        <v>530</v>
      </c>
      <c r="Q284" s="58" t="s">
        <v>483</v>
      </c>
      <c r="R284" s="59">
        <v>0</v>
      </c>
      <c r="S284" s="58" t="s">
        <v>531</v>
      </c>
      <c r="T284" s="59">
        <v>50</v>
      </c>
      <c r="U284" s="59">
        <v>60</v>
      </c>
      <c r="V284" s="60">
        <v>0.1</v>
      </c>
      <c r="W284" s="65" t="s">
        <v>239</v>
      </c>
      <c r="X284" s="65" t="s">
        <v>240</v>
      </c>
      <c r="Y284" s="58" t="s">
        <v>906</v>
      </c>
      <c r="Z284" s="65" t="s">
        <v>60</v>
      </c>
      <c r="AA284" s="72">
        <v>116.8</v>
      </c>
      <c r="AB284" s="73">
        <v>161.4</v>
      </c>
      <c r="AC284" s="62">
        <f t="shared" si="12"/>
        <v>18851.52</v>
      </c>
      <c r="AD284" s="60">
        <v>0</v>
      </c>
      <c r="AE284" s="62">
        <f t="shared" si="13"/>
        <v>0</v>
      </c>
      <c r="AF284" s="62">
        <f t="shared" si="14"/>
        <v>20746.671999999999</v>
      </c>
      <c r="AG284" s="58" t="s">
        <v>500</v>
      </c>
      <c r="AH284" s="58" t="s">
        <v>55</v>
      </c>
      <c r="AI284" s="58" t="s">
        <v>500</v>
      </c>
      <c r="AJ284" s="58" t="s">
        <v>55</v>
      </c>
    </row>
    <row r="285" spans="1:36">
      <c r="A285" s="65" t="s">
        <v>66</v>
      </c>
      <c r="B285" s="58" t="s">
        <v>57</v>
      </c>
      <c r="C285" s="64" t="s">
        <v>501</v>
      </c>
      <c r="D285" s="59">
        <v>2022</v>
      </c>
      <c r="E285" s="64" t="s">
        <v>55</v>
      </c>
      <c r="F285" s="76">
        <v>44705</v>
      </c>
      <c r="G285" s="58" t="s">
        <v>574</v>
      </c>
      <c r="H285" s="58" t="s">
        <v>575</v>
      </c>
      <c r="I285" s="64" t="s">
        <v>501</v>
      </c>
      <c r="J285" s="58" t="s">
        <v>485</v>
      </c>
      <c r="K285" s="58" t="s">
        <v>557</v>
      </c>
      <c r="L285" s="58" t="s">
        <v>581</v>
      </c>
      <c r="M285" s="58" t="s">
        <v>526</v>
      </c>
      <c r="N285" s="58" t="s">
        <v>855</v>
      </c>
      <c r="O285" s="58" t="s">
        <v>483</v>
      </c>
      <c r="P285" s="58" t="s">
        <v>530</v>
      </c>
      <c r="Q285" s="58" t="s">
        <v>483</v>
      </c>
      <c r="R285" s="59">
        <v>0</v>
      </c>
      <c r="S285" s="58" t="s">
        <v>531</v>
      </c>
      <c r="T285" s="59">
        <v>50</v>
      </c>
      <c r="U285" s="59">
        <v>60</v>
      </c>
      <c r="V285" s="60">
        <v>0.1</v>
      </c>
      <c r="W285" s="65" t="s">
        <v>239</v>
      </c>
      <c r="X285" s="65" t="s">
        <v>240</v>
      </c>
      <c r="Y285" s="58" t="s">
        <v>906</v>
      </c>
      <c r="Z285" s="65" t="s">
        <v>68</v>
      </c>
      <c r="AA285" s="72">
        <v>119.1</v>
      </c>
      <c r="AB285" s="73">
        <v>161.4</v>
      </c>
      <c r="AC285" s="62">
        <f t="shared" si="12"/>
        <v>19222.739999999998</v>
      </c>
      <c r="AD285" s="60">
        <v>0</v>
      </c>
      <c r="AE285" s="62">
        <f t="shared" si="13"/>
        <v>0</v>
      </c>
      <c r="AF285" s="62">
        <f t="shared" si="14"/>
        <v>21155.013999999999</v>
      </c>
      <c r="AG285" s="58" t="s">
        <v>500</v>
      </c>
      <c r="AH285" s="58" t="s">
        <v>55</v>
      </c>
      <c r="AI285" s="58" t="s">
        <v>500</v>
      </c>
      <c r="AJ285" s="58" t="s">
        <v>55</v>
      </c>
    </row>
    <row r="286" spans="1:36">
      <c r="A286" s="65" t="s">
        <v>56</v>
      </c>
      <c r="B286" s="58" t="s">
        <v>57</v>
      </c>
      <c r="C286" s="64" t="s">
        <v>501</v>
      </c>
      <c r="D286" s="59">
        <v>2022</v>
      </c>
      <c r="E286" s="64" t="s">
        <v>55</v>
      </c>
      <c r="F286" s="76">
        <v>44705</v>
      </c>
      <c r="G286" s="58" t="s">
        <v>574</v>
      </c>
      <c r="H286" s="58" t="s">
        <v>576</v>
      </c>
      <c r="I286" s="64" t="s">
        <v>501</v>
      </c>
      <c r="J286" s="58" t="s">
        <v>485</v>
      </c>
      <c r="K286" s="58" t="s">
        <v>557</v>
      </c>
      <c r="L286" s="58" t="s">
        <v>581</v>
      </c>
      <c r="M286" s="58" t="s">
        <v>526</v>
      </c>
      <c r="N286" s="58" t="s">
        <v>856</v>
      </c>
      <c r="O286" s="58" t="s">
        <v>483</v>
      </c>
      <c r="P286" s="58" t="s">
        <v>530</v>
      </c>
      <c r="Q286" s="58" t="s">
        <v>483</v>
      </c>
      <c r="R286" s="59">
        <v>0</v>
      </c>
      <c r="S286" s="58" t="s">
        <v>531</v>
      </c>
      <c r="T286" s="59">
        <v>50</v>
      </c>
      <c r="U286" s="59">
        <v>60</v>
      </c>
      <c r="V286" s="60">
        <v>0.1</v>
      </c>
      <c r="W286" s="65" t="s">
        <v>239</v>
      </c>
      <c r="X286" s="65" t="s">
        <v>240</v>
      </c>
      <c r="Y286" s="58" t="s">
        <v>906</v>
      </c>
      <c r="Z286" s="65" t="s">
        <v>68</v>
      </c>
      <c r="AA286" s="72">
        <v>119.1</v>
      </c>
      <c r="AB286" s="73">
        <v>161.4</v>
      </c>
      <c r="AC286" s="62">
        <f t="shared" si="12"/>
        <v>19222.739999999998</v>
      </c>
      <c r="AD286" s="60">
        <v>0</v>
      </c>
      <c r="AE286" s="62">
        <f t="shared" si="13"/>
        <v>0</v>
      </c>
      <c r="AF286" s="62">
        <f t="shared" si="14"/>
        <v>21155.013999999999</v>
      </c>
      <c r="AG286" s="58" t="s">
        <v>500</v>
      </c>
      <c r="AH286" s="58" t="s">
        <v>55</v>
      </c>
      <c r="AI286" s="58" t="s">
        <v>500</v>
      </c>
      <c r="AJ286" s="58" t="s">
        <v>55</v>
      </c>
    </row>
    <row r="287" spans="1:36">
      <c r="A287" s="65" t="s">
        <v>70</v>
      </c>
      <c r="B287" s="58" t="s">
        <v>57</v>
      </c>
      <c r="C287" s="64" t="s">
        <v>501</v>
      </c>
      <c r="D287" s="59">
        <v>2022</v>
      </c>
      <c r="E287" s="64" t="s">
        <v>55</v>
      </c>
      <c r="F287" s="76">
        <v>44705</v>
      </c>
      <c r="G287" s="58" t="s">
        <v>574</v>
      </c>
      <c r="H287" s="58" t="s">
        <v>577</v>
      </c>
      <c r="I287" s="64" t="s">
        <v>501</v>
      </c>
      <c r="J287" s="58" t="s">
        <v>485</v>
      </c>
      <c r="K287" s="58" t="s">
        <v>557</v>
      </c>
      <c r="L287" s="58" t="s">
        <v>581</v>
      </c>
      <c r="M287" s="58" t="s">
        <v>526</v>
      </c>
      <c r="N287" s="58" t="s">
        <v>857</v>
      </c>
      <c r="O287" s="58" t="s">
        <v>483</v>
      </c>
      <c r="P287" s="58" t="s">
        <v>530</v>
      </c>
      <c r="Q287" s="58" t="s">
        <v>483</v>
      </c>
      <c r="R287" s="59">
        <v>0</v>
      </c>
      <c r="S287" s="58" t="s">
        <v>531</v>
      </c>
      <c r="T287" s="59">
        <v>50</v>
      </c>
      <c r="U287" s="59">
        <v>60</v>
      </c>
      <c r="V287" s="60">
        <v>0.1</v>
      </c>
      <c r="W287" s="65" t="s">
        <v>239</v>
      </c>
      <c r="X287" s="65" t="s">
        <v>240</v>
      </c>
      <c r="Y287" s="58" t="s">
        <v>906</v>
      </c>
      <c r="Z287" s="65" t="s">
        <v>68</v>
      </c>
      <c r="AA287" s="72">
        <v>119.1</v>
      </c>
      <c r="AB287" s="73">
        <v>161.4</v>
      </c>
      <c r="AC287" s="62">
        <f t="shared" si="12"/>
        <v>19222.739999999998</v>
      </c>
      <c r="AD287" s="60">
        <v>0</v>
      </c>
      <c r="AE287" s="62">
        <f t="shared" si="13"/>
        <v>0</v>
      </c>
      <c r="AF287" s="62">
        <f t="shared" si="14"/>
        <v>21155.013999999999</v>
      </c>
      <c r="AG287" s="58" t="s">
        <v>500</v>
      </c>
      <c r="AH287" s="58" t="s">
        <v>55</v>
      </c>
      <c r="AI287" s="58" t="s">
        <v>500</v>
      </c>
      <c r="AJ287" s="58" t="s">
        <v>55</v>
      </c>
    </row>
    <row r="288" spans="1:36">
      <c r="A288" s="65" t="s">
        <v>72</v>
      </c>
      <c r="B288" s="58" t="s">
        <v>57</v>
      </c>
      <c r="C288" s="64" t="s">
        <v>501</v>
      </c>
      <c r="D288" s="59">
        <v>2022</v>
      </c>
      <c r="E288" s="64" t="s">
        <v>55</v>
      </c>
      <c r="F288" s="76">
        <v>44705</v>
      </c>
      <c r="G288" s="58" t="s">
        <v>574</v>
      </c>
      <c r="H288" s="58" t="s">
        <v>578</v>
      </c>
      <c r="I288" s="64" t="s">
        <v>501</v>
      </c>
      <c r="J288" s="58" t="s">
        <v>485</v>
      </c>
      <c r="K288" s="58" t="s">
        <v>557</v>
      </c>
      <c r="L288" s="58" t="s">
        <v>581</v>
      </c>
      <c r="M288" s="58" t="s">
        <v>526</v>
      </c>
      <c r="N288" s="58" t="s">
        <v>858</v>
      </c>
      <c r="O288" s="58" t="s">
        <v>483</v>
      </c>
      <c r="P288" s="58" t="s">
        <v>530</v>
      </c>
      <c r="Q288" s="58" t="s">
        <v>483</v>
      </c>
      <c r="R288" s="59">
        <v>0</v>
      </c>
      <c r="S288" s="58" t="s">
        <v>531</v>
      </c>
      <c r="T288" s="59">
        <v>50</v>
      </c>
      <c r="U288" s="59">
        <v>60</v>
      </c>
      <c r="V288" s="60">
        <v>0.1</v>
      </c>
      <c r="W288" s="65" t="s">
        <v>239</v>
      </c>
      <c r="X288" s="65" t="s">
        <v>240</v>
      </c>
      <c r="Y288" s="58" t="s">
        <v>906</v>
      </c>
      <c r="Z288" s="65" t="s">
        <v>68</v>
      </c>
      <c r="AA288" s="72">
        <v>119.1</v>
      </c>
      <c r="AB288" s="73">
        <v>161.4</v>
      </c>
      <c r="AC288" s="62">
        <f t="shared" si="12"/>
        <v>19222.739999999998</v>
      </c>
      <c r="AD288" s="60">
        <v>0</v>
      </c>
      <c r="AE288" s="62">
        <f t="shared" si="13"/>
        <v>0</v>
      </c>
      <c r="AF288" s="62">
        <f t="shared" si="14"/>
        <v>21155.013999999999</v>
      </c>
      <c r="AG288" s="58" t="s">
        <v>500</v>
      </c>
      <c r="AH288" s="58" t="s">
        <v>55</v>
      </c>
      <c r="AI288" s="58" t="s">
        <v>500</v>
      </c>
      <c r="AJ288" s="58" t="s">
        <v>55</v>
      </c>
    </row>
    <row r="289" spans="1:36">
      <c r="A289" s="65" t="s">
        <v>62</v>
      </c>
      <c r="B289" s="58" t="s">
        <v>57</v>
      </c>
      <c r="C289" s="64" t="s">
        <v>501</v>
      </c>
      <c r="D289" s="59">
        <v>2022</v>
      </c>
      <c r="E289" s="64" t="s">
        <v>55</v>
      </c>
      <c r="F289" s="76">
        <v>44705</v>
      </c>
      <c r="G289" s="58" t="s">
        <v>574</v>
      </c>
      <c r="H289" s="58" t="s">
        <v>579</v>
      </c>
      <c r="I289" s="64" t="s">
        <v>501</v>
      </c>
      <c r="J289" s="58" t="s">
        <v>485</v>
      </c>
      <c r="K289" s="58" t="s">
        <v>557</v>
      </c>
      <c r="L289" s="58" t="s">
        <v>581</v>
      </c>
      <c r="M289" s="58" t="s">
        <v>526</v>
      </c>
      <c r="N289" s="58" t="s">
        <v>859</v>
      </c>
      <c r="O289" s="58" t="s">
        <v>483</v>
      </c>
      <c r="P289" s="58" t="s">
        <v>530</v>
      </c>
      <c r="Q289" s="58" t="s">
        <v>483</v>
      </c>
      <c r="R289" s="59">
        <v>0</v>
      </c>
      <c r="S289" s="58" t="s">
        <v>531</v>
      </c>
      <c r="T289" s="59">
        <v>50</v>
      </c>
      <c r="U289" s="59">
        <v>60</v>
      </c>
      <c r="V289" s="60">
        <v>0.1</v>
      </c>
      <c r="W289" s="65" t="s">
        <v>239</v>
      </c>
      <c r="X289" s="65" t="s">
        <v>240</v>
      </c>
      <c r="Y289" s="58" t="s">
        <v>906</v>
      </c>
      <c r="Z289" s="65" t="s">
        <v>68</v>
      </c>
      <c r="AA289" s="72">
        <v>119.1</v>
      </c>
      <c r="AB289" s="73">
        <v>164.6</v>
      </c>
      <c r="AC289" s="62">
        <f t="shared" si="12"/>
        <v>19603.859999999997</v>
      </c>
      <c r="AD289" s="60">
        <v>0</v>
      </c>
      <c r="AE289" s="62">
        <f t="shared" si="13"/>
        <v>0</v>
      </c>
      <c r="AF289" s="62">
        <f t="shared" si="14"/>
        <v>21574.245999999996</v>
      </c>
      <c r="AG289" s="58" t="s">
        <v>500</v>
      </c>
      <c r="AH289" s="58" t="s">
        <v>55</v>
      </c>
      <c r="AI289" s="58" t="s">
        <v>500</v>
      </c>
      <c r="AJ289" s="58" t="s">
        <v>55</v>
      </c>
    </row>
    <row r="290" spans="1:36">
      <c r="A290" s="65" t="s">
        <v>64</v>
      </c>
      <c r="B290" s="58" t="s">
        <v>57</v>
      </c>
      <c r="C290" s="64" t="s">
        <v>501</v>
      </c>
      <c r="D290" s="59">
        <v>2022</v>
      </c>
      <c r="E290" s="64" t="s">
        <v>55</v>
      </c>
      <c r="F290" s="76">
        <v>44705</v>
      </c>
      <c r="G290" s="58" t="s">
        <v>574</v>
      </c>
      <c r="H290" s="58" t="s">
        <v>580</v>
      </c>
      <c r="I290" s="64" t="s">
        <v>501</v>
      </c>
      <c r="J290" s="58" t="s">
        <v>485</v>
      </c>
      <c r="K290" s="58" t="s">
        <v>557</v>
      </c>
      <c r="L290" s="58" t="s">
        <v>581</v>
      </c>
      <c r="M290" s="58" t="s">
        <v>526</v>
      </c>
      <c r="N290" s="58" t="s">
        <v>860</v>
      </c>
      <c r="O290" s="58" t="s">
        <v>483</v>
      </c>
      <c r="P290" s="58" t="s">
        <v>530</v>
      </c>
      <c r="Q290" s="58" t="s">
        <v>483</v>
      </c>
      <c r="R290" s="59">
        <v>0</v>
      </c>
      <c r="S290" s="58" t="s">
        <v>531</v>
      </c>
      <c r="T290" s="59">
        <v>50</v>
      </c>
      <c r="U290" s="59">
        <v>60</v>
      </c>
      <c r="V290" s="60">
        <v>0.1</v>
      </c>
      <c r="W290" s="65" t="s">
        <v>239</v>
      </c>
      <c r="X290" s="65" t="s">
        <v>240</v>
      </c>
      <c r="Y290" s="58" t="s">
        <v>906</v>
      </c>
      <c r="Z290" s="65" t="s">
        <v>68</v>
      </c>
      <c r="AA290" s="72">
        <v>119.1</v>
      </c>
      <c r="AB290" s="73">
        <v>186.3</v>
      </c>
      <c r="AC290" s="62">
        <f t="shared" si="12"/>
        <v>22188.33</v>
      </c>
      <c r="AD290" s="60">
        <v>0</v>
      </c>
      <c r="AE290" s="62">
        <f t="shared" si="13"/>
        <v>0</v>
      </c>
      <c r="AF290" s="62">
        <f t="shared" si="14"/>
        <v>24417.163</v>
      </c>
      <c r="AG290" s="58" t="s">
        <v>500</v>
      </c>
      <c r="AH290" s="58" t="s">
        <v>55</v>
      </c>
      <c r="AI290" s="58" t="s">
        <v>500</v>
      </c>
      <c r="AJ290" s="58" t="s">
        <v>55</v>
      </c>
    </row>
    <row r="291" spans="1:36">
      <c r="A291" s="65" t="s">
        <v>70</v>
      </c>
      <c r="B291" s="58" t="s">
        <v>57</v>
      </c>
      <c r="C291" s="64" t="s">
        <v>501</v>
      </c>
      <c r="D291" s="59">
        <v>2022</v>
      </c>
      <c r="E291" s="64" t="s">
        <v>55</v>
      </c>
      <c r="F291" s="76">
        <v>44705</v>
      </c>
      <c r="G291" s="58" t="s">
        <v>574</v>
      </c>
      <c r="H291" s="58" t="s">
        <v>577</v>
      </c>
      <c r="I291" s="64" t="s">
        <v>501</v>
      </c>
      <c r="J291" s="58" t="s">
        <v>485</v>
      </c>
      <c r="K291" s="58" t="s">
        <v>557</v>
      </c>
      <c r="L291" s="58" t="s">
        <v>581</v>
      </c>
      <c r="M291" s="58" t="s">
        <v>526</v>
      </c>
      <c r="N291" s="58" t="s">
        <v>861</v>
      </c>
      <c r="O291" s="58" t="s">
        <v>483</v>
      </c>
      <c r="P291" s="58" t="s">
        <v>530</v>
      </c>
      <c r="Q291" s="58" t="s">
        <v>483</v>
      </c>
      <c r="R291" s="59">
        <v>0</v>
      </c>
      <c r="S291" s="58" t="s">
        <v>531</v>
      </c>
      <c r="T291" s="59">
        <v>50</v>
      </c>
      <c r="U291" s="59">
        <v>60</v>
      </c>
      <c r="V291" s="60">
        <v>0.1</v>
      </c>
      <c r="W291" s="65" t="s">
        <v>239</v>
      </c>
      <c r="X291" s="65" t="s">
        <v>240</v>
      </c>
      <c r="Y291" s="58" t="s">
        <v>906</v>
      </c>
      <c r="Z291" s="65" t="s">
        <v>74</v>
      </c>
      <c r="AA291" s="72">
        <v>116.8</v>
      </c>
      <c r="AB291" s="73">
        <v>101.8</v>
      </c>
      <c r="AC291" s="62">
        <f t="shared" si="12"/>
        <v>11890.24</v>
      </c>
      <c r="AD291" s="60">
        <v>0</v>
      </c>
      <c r="AE291" s="62">
        <f t="shared" si="13"/>
        <v>0</v>
      </c>
      <c r="AF291" s="62">
        <f t="shared" si="14"/>
        <v>13089.263999999999</v>
      </c>
      <c r="AG291" s="58" t="s">
        <v>500</v>
      </c>
      <c r="AH291" s="58" t="s">
        <v>55</v>
      </c>
      <c r="AI291" s="58" t="s">
        <v>500</v>
      </c>
      <c r="AJ291" s="58" t="s">
        <v>55</v>
      </c>
    </row>
    <row r="292" spans="1:36">
      <c r="A292" s="65" t="s">
        <v>66</v>
      </c>
      <c r="B292" s="58" t="s">
        <v>57</v>
      </c>
      <c r="C292" s="64" t="s">
        <v>501</v>
      </c>
      <c r="D292" s="59">
        <v>2022</v>
      </c>
      <c r="E292" s="64" t="s">
        <v>55</v>
      </c>
      <c r="F292" s="76">
        <v>44705</v>
      </c>
      <c r="G292" s="58" t="s">
        <v>574</v>
      </c>
      <c r="H292" s="58" t="s">
        <v>575</v>
      </c>
      <c r="I292" s="64" t="s">
        <v>501</v>
      </c>
      <c r="J292" s="58" t="s">
        <v>485</v>
      </c>
      <c r="K292" s="58" t="s">
        <v>557</v>
      </c>
      <c r="L292" s="58" t="s">
        <v>581</v>
      </c>
      <c r="M292" s="58" t="s">
        <v>526</v>
      </c>
      <c r="N292" s="58" t="s">
        <v>862</v>
      </c>
      <c r="O292" s="58" t="s">
        <v>483</v>
      </c>
      <c r="P292" s="58" t="s">
        <v>530</v>
      </c>
      <c r="Q292" s="58" t="s">
        <v>483</v>
      </c>
      <c r="R292" s="59">
        <v>0</v>
      </c>
      <c r="S292" s="58" t="s">
        <v>531</v>
      </c>
      <c r="T292" s="59">
        <v>50</v>
      </c>
      <c r="U292" s="59">
        <v>60</v>
      </c>
      <c r="V292" s="60">
        <v>0.1</v>
      </c>
      <c r="W292" s="65" t="s">
        <v>239</v>
      </c>
      <c r="X292" s="65" t="s">
        <v>240</v>
      </c>
      <c r="Y292" s="58" t="s">
        <v>906</v>
      </c>
      <c r="Z292" s="65" t="s">
        <v>74</v>
      </c>
      <c r="AA292" s="72">
        <v>116.8</v>
      </c>
      <c r="AB292" s="73">
        <v>65.5</v>
      </c>
      <c r="AC292" s="62">
        <f t="shared" si="12"/>
        <v>7650.4</v>
      </c>
      <c r="AD292" s="60">
        <v>0</v>
      </c>
      <c r="AE292" s="62">
        <f t="shared" si="13"/>
        <v>0</v>
      </c>
      <c r="AF292" s="62">
        <f t="shared" si="14"/>
        <v>8425.4399999999987</v>
      </c>
      <c r="AG292" s="58" t="s">
        <v>500</v>
      </c>
      <c r="AH292" s="58" t="s">
        <v>55</v>
      </c>
      <c r="AI292" s="58" t="s">
        <v>500</v>
      </c>
      <c r="AJ292" s="58" t="s">
        <v>55</v>
      </c>
    </row>
    <row r="293" spans="1:36">
      <c r="A293" s="65" t="s">
        <v>56</v>
      </c>
      <c r="B293" s="58" t="s">
        <v>57</v>
      </c>
      <c r="C293" s="64" t="s">
        <v>501</v>
      </c>
      <c r="D293" s="59">
        <v>2022</v>
      </c>
      <c r="E293" s="64" t="s">
        <v>55</v>
      </c>
      <c r="F293" s="76">
        <v>44705</v>
      </c>
      <c r="G293" s="58" t="s">
        <v>574</v>
      </c>
      <c r="H293" s="58" t="s">
        <v>576</v>
      </c>
      <c r="I293" s="64" t="s">
        <v>501</v>
      </c>
      <c r="J293" s="58" t="s">
        <v>485</v>
      </c>
      <c r="K293" s="58" t="s">
        <v>557</v>
      </c>
      <c r="L293" s="58" t="s">
        <v>581</v>
      </c>
      <c r="M293" s="58" t="s">
        <v>526</v>
      </c>
      <c r="N293" s="58" t="s">
        <v>863</v>
      </c>
      <c r="O293" s="58" t="s">
        <v>483</v>
      </c>
      <c r="P293" s="58" t="s">
        <v>530</v>
      </c>
      <c r="Q293" s="58" t="s">
        <v>483</v>
      </c>
      <c r="R293" s="59">
        <v>0</v>
      </c>
      <c r="S293" s="58" t="s">
        <v>531</v>
      </c>
      <c r="T293" s="59">
        <v>50</v>
      </c>
      <c r="U293" s="59">
        <v>60</v>
      </c>
      <c r="V293" s="60">
        <v>0.1</v>
      </c>
      <c r="W293" s="65" t="s">
        <v>239</v>
      </c>
      <c r="X293" s="65" t="s">
        <v>240</v>
      </c>
      <c r="Y293" s="58" t="s">
        <v>906</v>
      </c>
      <c r="Z293" s="65" t="s">
        <v>74</v>
      </c>
      <c r="AA293" s="72">
        <v>116.8</v>
      </c>
      <c r="AB293" s="73">
        <v>38.299999999999997</v>
      </c>
      <c r="AC293" s="62">
        <f t="shared" si="12"/>
        <v>4473.4399999999996</v>
      </c>
      <c r="AD293" s="60">
        <v>0</v>
      </c>
      <c r="AE293" s="62">
        <f t="shared" si="13"/>
        <v>0</v>
      </c>
      <c r="AF293" s="62">
        <f t="shared" si="14"/>
        <v>4930.7839999999997</v>
      </c>
      <c r="AG293" s="58" t="s">
        <v>500</v>
      </c>
      <c r="AH293" s="58" t="s">
        <v>55</v>
      </c>
      <c r="AI293" s="58" t="s">
        <v>500</v>
      </c>
      <c r="AJ293" s="58" t="s">
        <v>55</v>
      </c>
    </row>
    <row r="294" spans="1:36">
      <c r="A294" s="65" t="s">
        <v>62</v>
      </c>
      <c r="B294" s="58" t="s">
        <v>57</v>
      </c>
      <c r="C294" s="64" t="s">
        <v>501</v>
      </c>
      <c r="D294" s="59">
        <v>2022</v>
      </c>
      <c r="E294" s="64" t="s">
        <v>55</v>
      </c>
      <c r="F294" s="76">
        <v>44705</v>
      </c>
      <c r="G294" s="58" t="s">
        <v>574</v>
      </c>
      <c r="H294" s="58" t="s">
        <v>579</v>
      </c>
      <c r="I294" s="64" t="s">
        <v>501</v>
      </c>
      <c r="J294" s="58" t="s">
        <v>485</v>
      </c>
      <c r="K294" s="58" t="s">
        <v>557</v>
      </c>
      <c r="L294" s="58" t="s">
        <v>581</v>
      </c>
      <c r="M294" s="58" t="s">
        <v>526</v>
      </c>
      <c r="N294" s="58" t="s">
        <v>864</v>
      </c>
      <c r="O294" s="58" t="s">
        <v>483</v>
      </c>
      <c r="P294" s="58" t="s">
        <v>530</v>
      </c>
      <c r="Q294" s="58" t="s">
        <v>483</v>
      </c>
      <c r="R294" s="59">
        <v>0</v>
      </c>
      <c r="S294" s="58" t="s">
        <v>531</v>
      </c>
      <c r="T294" s="59">
        <v>50</v>
      </c>
      <c r="U294" s="59">
        <v>60</v>
      </c>
      <c r="V294" s="60">
        <v>0.1</v>
      </c>
      <c r="W294" s="65" t="s">
        <v>239</v>
      </c>
      <c r="X294" s="65" t="s">
        <v>240</v>
      </c>
      <c r="Y294" s="58" t="s">
        <v>906</v>
      </c>
      <c r="Z294" s="65" t="s">
        <v>74</v>
      </c>
      <c r="AA294" s="72">
        <v>116.8</v>
      </c>
      <c r="AB294" s="73">
        <v>38.299999999999997</v>
      </c>
      <c r="AC294" s="62">
        <f t="shared" si="12"/>
        <v>4473.4399999999996</v>
      </c>
      <c r="AD294" s="60">
        <v>0</v>
      </c>
      <c r="AE294" s="62">
        <f t="shared" si="13"/>
        <v>0</v>
      </c>
      <c r="AF294" s="62">
        <f t="shared" si="14"/>
        <v>4930.7839999999997</v>
      </c>
      <c r="AG294" s="58" t="s">
        <v>500</v>
      </c>
      <c r="AH294" s="58" t="s">
        <v>55</v>
      </c>
      <c r="AI294" s="58" t="s">
        <v>500</v>
      </c>
      <c r="AJ294" s="58" t="s">
        <v>55</v>
      </c>
    </row>
    <row r="295" spans="1:36">
      <c r="A295" s="65" t="s">
        <v>72</v>
      </c>
      <c r="B295" s="58" t="s">
        <v>57</v>
      </c>
      <c r="C295" s="64" t="s">
        <v>501</v>
      </c>
      <c r="D295" s="59">
        <v>2022</v>
      </c>
      <c r="E295" s="64" t="s">
        <v>55</v>
      </c>
      <c r="F295" s="76">
        <v>44705</v>
      </c>
      <c r="G295" s="58" t="s">
        <v>574</v>
      </c>
      <c r="H295" s="58" t="s">
        <v>578</v>
      </c>
      <c r="I295" s="64" t="s">
        <v>501</v>
      </c>
      <c r="J295" s="58" t="s">
        <v>485</v>
      </c>
      <c r="K295" s="58" t="s">
        <v>557</v>
      </c>
      <c r="L295" s="58" t="s">
        <v>581</v>
      </c>
      <c r="M295" s="58" t="s">
        <v>526</v>
      </c>
      <c r="N295" s="58" t="s">
        <v>865</v>
      </c>
      <c r="O295" s="58" t="s">
        <v>483</v>
      </c>
      <c r="P295" s="58" t="s">
        <v>530</v>
      </c>
      <c r="Q295" s="58" t="s">
        <v>483</v>
      </c>
      <c r="R295" s="59">
        <v>0</v>
      </c>
      <c r="S295" s="58" t="s">
        <v>531</v>
      </c>
      <c r="T295" s="59">
        <v>50</v>
      </c>
      <c r="U295" s="59">
        <v>60</v>
      </c>
      <c r="V295" s="60">
        <v>0.1</v>
      </c>
      <c r="W295" s="65" t="s">
        <v>239</v>
      </c>
      <c r="X295" s="65" t="s">
        <v>240</v>
      </c>
      <c r="Y295" s="58" t="s">
        <v>906</v>
      </c>
      <c r="Z295" s="65" t="s">
        <v>74</v>
      </c>
      <c r="AA295" s="72">
        <v>116.8</v>
      </c>
      <c r="AB295" s="73">
        <v>38.299999999999997</v>
      </c>
      <c r="AC295" s="62">
        <f t="shared" si="12"/>
        <v>4473.4399999999996</v>
      </c>
      <c r="AD295" s="60">
        <v>0</v>
      </c>
      <c r="AE295" s="62">
        <f t="shared" si="13"/>
        <v>0</v>
      </c>
      <c r="AF295" s="62">
        <f t="shared" si="14"/>
        <v>4930.7839999999997</v>
      </c>
      <c r="AG295" s="58" t="s">
        <v>500</v>
      </c>
      <c r="AH295" s="58" t="s">
        <v>55</v>
      </c>
      <c r="AI295" s="58" t="s">
        <v>500</v>
      </c>
      <c r="AJ295" s="58" t="s">
        <v>55</v>
      </c>
    </row>
    <row r="296" spans="1:36">
      <c r="A296" s="65" t="s">
        <v>64</v>
      </c>
      <c r="B296" s="58" t="s">
        <v>57</v>
      </c>
      <c r="C296" s="64" t="s">
        <v>501</v>
      </c>
      <c r="D296" s="59">
        <v>2022</v>
      </c>
      <c r="E296" s="64" t="s">
        <v>55</v>
      </c>
      <c r="F296" s="76">
        <v>44705</v>
      </c>
      <c r="G296" s="58" t="s">
        <v>574</v>
      </c>
      <c r="H296" s="58" t="s">
        <v>580</v>
      </c>
      <c r="I296" s="64" t="s">
        <v>501</v>
      </c>
      <c r="J296" s="58" t="s">
        <v>485</v>
      </c>
      <c r="K296" s="58" t="s">
        <v>557</v>
      </c>
      <c r="L296" s="58" t="s">
        <v>581</v>
      </c>
      <c r="M296" s="58" t="s">
        <v>526</v>
      </c>
      <c r="N296" s="58" t="s">
        <v>866</v>
      </c>
      <c r="O296" s="58" t="s">
        <v>483</v>
      </c>
      <c r="P296" s="58" t="s">
        <v>530</v>
      </c>
      <c r="Q296" s="58" t="s">
        <v>483</v>
      </c>
      <c r="R296" s="59">
        <v>0</v>
      </c>
      <c r="S296" s="58" t="s">
        <v>531</v>
      </c>
      <c r="T296" s="59">
        <v>50</v>
      </c>
      <c r="U296" s="59">
        <v>60</v>
      </c>
      <c r="V296" s="60">
        <v>0.1</v>
      </c>
      <c r="W296" s="65" t="s">
        <v>239</v>
      </c>
      <c r="X296" s="65" t="s">
        <v>240</v>
      </c>
      <c r="Y296" s="58" t="s">
        <v>906</v>
      </c>
      <c r="Z296" s="65" t="s">
        <v>74</v>
      </c>
      <c r="AA296" s="72">
        <v>116.8</v>
      </c>
      <c r="AB296" s="73">
        <v>38.299999999999997</v>
      </c>
      <c r="AC296" s="62">
        <f t="shared" si="12"/>
        <v>4473.4399999999996</v>
      </c>
      <c r="AD296" s="60">
        <v>0</v>
      </c>
      <c r="AE296" s="62">
        <f t="shared" si="13"/>
        <v>0</v>
      </c>
      <c r="AF296" s="62">
        <f t="shared" si="14"/>
        <v>4930.7839999999997</v>
      </c>
      <c r="AG296" s="58" t="s">
        <v>500</v>
      </c>
      <c r="AH296" s="58" t="s">
        <v>55</v>
      </c>
      <c r="AI296" s="58" t="s">
        <v>500</v>
      </c>
      <c r="AJ296" s="58" t="s">
        <v>55</v>
      </c>
    </row>
    <row r="297" spans="1:36">
      <c r="A297" s="65" t="s">
        <v>64</v>
      </c>
      <c r="B297" s="58" t="s">
        <v>57</v>
      </c>
      <c r="C297" s="64" t="s">
        <v>501</v>
      </c>
      <c r="D297" s="59">
        <v>2022</v>
      </c>
      <c r="E297" s="64" t="s">
        <v>55</v>
      </c>
      <c r="F297" s="76">
        <v>44705</v>
      </c>
      <c r="G297" s="58" t="s">
        <v>574</v>
      </c>
      <c r="H297" s="58" t="s">
        <v>580</v>
      </c>
      <c r="I297" s="64" t="s">
        <v>501</v>
      </c>
      <c r="J297" s="58" t="s">
        <v>485</v>
      </c>
      <c r="K297" s="58" t="s">
        <v>557</v>
      </c>
      <c r="L297" s="58" t="s">
        <v>581</v>
      </c>
      <c r="M297" s="58" t="s">
        <v>526</v>
      </c>
      <c r="N297" s="58" t="s">
        <v>867</v>
      </c>
      <c r="O297" s="58" t="s">
        <v>483</v>
      </c>
      <c r="P297" s="58" t="s">
        <v>530</v>
      </c>
      <c r="Q297" s="58" t="s">
        <v>483</v>
      </c>
      <c r="R297" s="59">
        <v>0</v>
      </c>
      <c r="S297" s="58" t="s">
        <v>531</v>
      </c>
      <c r="T297" s="59">
        <v>50</v>
      </c>
      <c r="U297" s="59">
        <v>60</v>
      </c>
      <c r="V297" s="60">
        <v>0.1</v>
      </c>
      <c r="W297" s="65" t="s">
        <v>241</v>
      </c>
      <c r="X297" s="65" t="s">
        <v>242</v>
      </c>
      <c r="Y297" s="58" t="s">
        <v>906</v>
      </c>
      <c r="Z297" s="65" t="s">
        <v>74</v>
      </c>
      <c r="AA297" s="72">
        <v>167.70000000000002</v>
      </c>
      <c r="AB297" s="73">
        <v>38.299999999999997</v>
      </c>
      <c r="AC297" s="62">
        <f t="shared" si="12"/>
        <v>6422.91</v>
      </c>
      <c r="AD297" s="60">
        <v>0</v>
      </c>
      <c r="AE297" s="62">
        <f t="shared" si="13"/>
        <v>0</v>
      </c>
      <c r="AF297" s="62">
        <f t="shared" si="14"/>
        <v>7075.201</v>
      </c>
      <c r="AG297" s="58" t="s">
        <v>500</v>
      </c>
      <c r="AH297" s="58" t="s">
        <v>55</v>
      </c>
      <c r="AI297" s="58" t="s">
        <v>500</v>
      </c>
      <c r="AJ297" s="58" t="s">
        <v>55</v>
      </c>
    </row>
    <row r="298" spans="1:36">
      <c r="A298" s="65" t="s">
        <v>72</v>
      </c>
      <c r="B298" s="58" t="s">
        <v>57</v>
      </c>
      <c r="C298" s="64" t="s">
        <v>501</v>
      </c>
      <c r="D298" s="59">
        <v>2022</v>
      </c>
      <c r="E298" s="64" t="s">
        <v>55</v>
      </c>
      <c r="F298" s="76">
        <v>44705</v>
      </c>
      <c r="G298" s="58" t="s">
        <v>574</v>
      </c>
      <c r="H298" s="58" t="s">
        <v>578</v>
      </c>
      <c r="I298" s="64" t="s">
        <v>501</v>
      </c>
      <c r="J298" s="58" t="s">
        <v>485</v>
      </c>
      <c r="K298" s="58" t="s">
        <v>557</v>
      </c>
      <c r="L298" s="58" t="s">
        <v>581</v>
      </c>
      <c r="M298" s="58" t="s">
        <v>526</v>
      </c>
      <c r="N298" s="58" t="s">
        <v>868</v>
      </c>
      <c r="O298" s="58" t="s">
        <v>483</v>
      </c>
      <c r="P298" s="58" t="s">
        <v>530</v>
      </c>
      <c r="Q298" s="58" t="s">
        <v>483</v>
      </c>
      <c r="R298" s="59">
        <v>0</v>
      </c>
      <c r="S298" s="58" t="s">
        <v>531</v>
      </c>
      <c r="T298" s="59">
        <v>50</v>
      </c>
      <c r="U298" s="59">
        <v>60</v>
      </c>
      <c r="V298" s="60">
        <v>0.1</v>
      </c>
      <c r="W298" s="65" t="s">
        <v>241</v>
      </c>
      <c r="X298" s="65" t="s">
        <v>242</v>
      </c>
      <c r="Y298" s="58" t="s">
        <v>906</v>
      </c>
      <c r="Z298" s="65" t="s">
        <v>74</v>
      </c>
      <c r="AA298" s="72">
        <v>167.70000000000002</v>
      </c>
      <c r="AB298" s="73">
        <v>38.299999999999997</v>
      </c>
      <c r="AC298" s="62">
        <f t="shared" si="12"/>
        <v>6422.91</v>
      </c>
      <c r="AD298" s="60">
        <v>0</v>
      </c>
      <c r="AE298" s="62">
        <f t="shared" si="13"/>
        <v>0</v>
      </c>
      <c r="AF298" s="62">
        <f t="shared" si="14"/>
        <v>7075.201</v>
      </c>
      <c r="AG298" s="58" t="s">
        <v>500</v>
      </c>
      <c r="AH298" s="58" t="s">
        <v>55</v>
      </c>
      <c r="AI298" s="58" t="s">
        <v>500</v>
      </c>
      <c r="AJ298" s="58" t="s">
        <v>55</v>
      </c>
    </row>
    <row r="299" spans="1:36">
      <c r="A299" s="65" t="s">
        <v>62</v>
      </c>
      <c r="B299" s="58" t="s">
        <v>57</v>
      </c>
      <c r="C299" s="64" t="s">
        <v>501</v>
      </c>
      <c r="D299" s="59">
        <v>2022</v>
      </c>
      <c r="E299" s="64" t="s">
        <v>55</v>
      </c>
      <c r="F299" s="76">
        <v>44705</v>
      </c>
      <c r="G299" s="58" t="s">
        <v>574</v>
      </c>
      <c r="H299" s="58" t="s">
        <v>579</v>
      </c>
      <c r="I299" s="64" t="s">
        <v>501</v>
      </c>
      <c r="J299" s="58" t="s">
        <v>485</v>
      </c>
      <c r="K299" s="58" t="s">
        <v>557</v>
      </c>
      <c r="L299" s="58" t="s">
        <v>581</v>
      </c>
      <c r="M299" s="58" t="s">
        <v>526</v>
      </c>
      <c r="N299" s="58" t="s">
        <v>869</v>
      </c>
      <c r="O299" s="58" t="s">
        <v>483</v>
      </c>
      <c r="P299" s="58" t="s">
        <v>530</v>
      </c>
      <c r="Q299" s="58" t="s">
        <v>483</v>
      </c>
      <c r="R299" s="59">
        <v>0</v>
      </c>
      <c r="S299" s="58" t="s">
        <v>531</v>
      </c>
      <c r="T299" s="59">
        <v>50</v>
      </c>
      <c r="U299" s="59">
        <v>60</v>
      </c>
      <c r="V299" s="60">
        <v>0.1</v>
      </c>
      <c r="W299" s="65" t="s">
        <v>241</v>
      </c>
      <c r="X299" s="65" t="s">
        <v>242</v>
      </c>
      <c r="Y299" s="58" t="s">
        <v>906</v>
      </c>
      <c r="Z299" s="65" t="s">
        <v>74</v>
      </c>
      <c r="AA299" s="72">
        <v>167.70000000000002</v>
      </c>
      <c r="AB299" s="73">
        <v>164.6</v>
      </c>
      <c r="AC299" s="62">
        <f t="shared" si="12"/>
        <v>27603.420000000002</v>
      </c>
      <c r="AD299" s="60">
        <v>0</v>
      </c>
      <c r="AE299" s="62">
        <f t="shared" si="13"/>
        <v>0</v>
      </c>
      <c r="AF299" s="62">
        <f t="shared" si="14"/>
        <v>30373.762000000002</v>
      </c>
      <c r="AG299" s="58" t="s">
        <v>500</v>
      </c>
      <c r="AH299" s="58" t="s">
        <v>55</v>
      </c>
      <c r="AI299" s="58" t="s">
        <v>500</v>
      </c>
      <c r="AJ299" s="58" t="s">
        <v>55</v>
      </c>
    </row>
    <row r="300" spans="1:36">
      <c r="A300" s="65" t="s">
        <v>56</v>
      </c>
      <c r="B300" s="58" t="s">
        <v>57</v>
      </c>
      <c r="C300" s="64" t="s">
        <v>501</v>
      </c>
      <c r="D300" s="59">
        <v>2022</v>
      </c>
      <c r="E300" s="64" t="s">
        <v>55</v>
      </c>
      <c r="F300" s="76">
        <v>44705</v>
      </c>
      <c r="G300" s="58" t="s">
        <v>574</v>
      </c>
      <c r="H300" s="58" t="s">
        <v>576</v>
      </c>
      <c r="I300" s="64" t="s">
        <v>501</v>
      </c>
      <c r="J300" s="58" t="s">
        <v>485</v>
      </c>
      <c r="K300" s="58" t="s">
        <v>557</v>
      </c>
      <c r="L300" s="58" t="s">
        <v>581</v>
      </c>
      <c r="M300" s="58" t="s">
        <v>526</v>
      </c>
      <c r="N300" s="58" t="s">
        <v>870</v>
      </c>
      <c r="O300" s="58" t="s">
        <v>483</v>
      </c>
      <c r="P300" s="58" t="s">
        <v>530</v>
      </c>
      <c r="Q300" s="58" t="s">
        <v>483</v>
      </c>
      <c r="R300" s="59">
        <v>0</v>
      </c>
      <c r="S300" s="58" t="s">
        <v>531</v>
      </c>
      <c r="T300" s="59">
        <v>50</v>
      </c>
      <c r="U300" s="59">
        <v>60</v>
      </c>
      <c r="V300" s="60">
        <v>0.1</v>
      </c>
      <c r="W300" s="65" t="s">
        <v>241</v>
      </c>
      <c r="X300" s="65" t="s">
        <v>242</v>
      </c>
      <c r="Y300" s="58" t="s">
        <v>906</v>
      </c>
      <c r="Z300" s="65" t="s">
        <v>74</v>
      </c>
      <c r="AA300" s="72">
        <v>167.70000000000002</v>
      </c>
      <c r="AB300" s="73">
        <v>164.6</v>
      </c>
      <c r="AC300" s="62">
        <f t="shared" si="12"/>
        <v>27603.420000000002</v>
      </c>
      <c r="AD300" s="60">
        <v>0</v>
      </c>
      <c r="AE300" s="62">
        <f t="shared" si="13"/>
        <v>0</v>
      </c>
      <c r="AF300" s="62">
        <f t="shared" si="14"/>
        <v>30373.762000000002</v>
      </c>
      <c r="AG300" s="58" t="s">
        <v>500</v>
      </c>
      <c r="AH300" s="58" t="s">
        <v>55</v>
      </c>
      <c r="AI300" s="58" t="s">
        <v>500</v>
      </c>
      <c r="AJ300" s="58" t="s">
        <v>55</v>
      </c>
    </row>
    <row r="301" spans="1:36">
      <c r="A301" s="65" t="s">
        <v>66</v>
      </c>
      <c r="B301" s="58" t="s">
        <v>57</v>
      </c>
      <c r="C301" s="64" t="s">
        <v>501</v>
      </c>
      <c r="D301" s="59">
        <v>2022</v>
      </c>
      <c r="E301" s="64" t="s">
        <v>55</v>
      </c>
      <c r="F301" s="76">
        <v>44705</v>
      </c>
      <c r="G301" s="58" t="s">
        <v>574</v>
      </c>
      <c r="H301" s="58" t="s">
        <v>575</v>
      </c>
      <c r="I301" s="64" t="s">
        <v>501</v>
      </c>
      <c r="J301" s="58" t="s">
        <v>485</v>
      </c>
      <c r="K301" s="58" t="s">
        <v>557</v>
      </c>
      <c r="L301" s="58" t="s">
        <v>581</v>
      </c>
      <c r="M301" s="58" t="s">
        <v>526</v>
      </c>
      <c r="N301" s="58" t="s">
        <v>871</v>
      </c>
      <c r="O301" s="58" t="s">
        <v>483</v>
      </c>
      <c r="P301" s="58" t="s">
        <v>530</v>
      </c>
      <c r="Q301" s="58" t="s">
        <v>483</v>
      </c>
      <c r="R301" s="59">
        <v>0</v>
      </c>
      <c r="S301" s="58" t="s">
        <v>531</v>
      </c>
      <c r="T301" s="59">
        <v>50</v>
      </c>
      <c r="U301" s="59">
        <v>60</v>
      </c>
      <c r="V301" s="60">
        <v>0.1</v>
      </c>
      <c r="W301" s="65" t="s">
        <v>241</v>
      </c>
      <c r="X301" s="65" t="s">
        <v>242</v>
      </c>
      <c r="Y301" s="58" t="s">
        <v>906</v>
      </c>
      <c r="Z301" s="65" t="s">
        <v>74</v>
      </c>
      <c r="AA301" s="72">
        <v>167.70000000000002</v>
      </c>
      <c r="AB301" s="73">
        <v>164.6</v>
      </c>
      <c r="AC301" s="62">
        <f t="shared" si="12"/>
        <v>27603.420000000002</v>
      </c>
      <c r="AD301" s="60">
        <v>0</v>
      </c>
      <c r="AE301" s="62">
        <f t="shared" si="13"/>
        <v>0</v>
      </c>
      <c r="AF301" s="62">
        <f t="shared" si="14"/>
        <v>30373.762000000002</v>
      </c>
      <c r="AG301" s="58" t="s">
        <v>500</v>
      </c>
      <c r="AH301" s="58" t="s">
        <v>55</v>
      </c>
      <c r="AI301" s="58" t="s">
        <v>500</v>
      </c>
      <c r="AJ301" s="58" t="s">
        <v>55</v>
      </c>
    </row>
    <row r="302" spans="1:36">
      <c r="A302" s="65" t="s">
        <v>70</v>
      </c>
      <c r="B302" s="58" t="s">
        <v>57</v>
      </c>
      <c r="C302" s="64" t="s">
        <v>501</v>
      </c>
      <c r="D302" s="59">
        <v>2022</v>
      </c>
      <c r="E302" s="64" t="s">
        <v>55</v>
      </c>
      <c r="F302" s="76">
        <v>44705</v>
      </c>
      <c r="G302" s="58" t="s">
        <v>574</v>
      </c>
      <c r="H302" s="58" t="s">
        <v>577</v>
      </c>
      <c r="I302" s="64" t="s">
        <v>501</v>
      </c>
      <c r="J302" s="58" t="s">
        <v>485</v>
      </c>
      <c r="K302" s="58" t="s">
        <v>557</v>
      </c>
      <c r="L302" s="58" t="s">
        <v>581</v>
      </c>
      <c r="M302" s="58" t="s">
        <v>526</v>
      </c>
      <c r="N302" s="58" t="s">
        <v>872</v>
      </c>
      <c r="O302" s="58" t="s">
        <v>483</v>
      </c>
      <c r="P302" s="58" t="s">
        <v>530</v>
      </c>
      <c r="Q302" s="58" t="s">
        <v>483</v>
      </c>
      <c r="R302" s="59">
        <v>0</v>
      </c>
      <c r="S302" s="58" t="s">
        <v>531</v>
      </c>
      <c r="T302" s="59">
        <v>50</v>
      </c>
      <c r="U302" s="59">
        <v>60</v>
      </c>
      <c r="V302" s="60">
        <v>0.1</v>
      </c>
      <c r="W302" s="65" t="s">
        <v>241</v>
      </c>
      <c r="X302" s="65" t="s">
        <v>242</v>
      </c>
      <c r="Y302" s="58" t="s">
        <v>906</v>
      </c>
      <c r="Z302" s="65" t="s">
        <v>74</v>
      </c>
      <c r="AA302" s="72">
        <v>167.70000000000002</v>
      </c>
      <c r="AB302" s="73">
        <v>164.6</v>
      </c>
      <c r="AC302" s="62">
        <f t="shared" si="12"/>
        <v>27603.420000000002</v>
      </c>
      <c r="AD302" s="60">
        <v>0</v>
      </c>
      <c r="AE302" s="62">
        <f t="shared" si="13"/>
        <v>0</v>
      </c>
      <c r="AF302" s="62">
        <f t="shared" si="14"/>
        <v>30373.762000000002</v>
      </c>
      <c r="AG302" s="58" t="s">
        <v>500</v>
      </c>
      <c r="AH302" s="58" t="s">
        <v>55</v>
      </c>
      <c r="AI302" s="58" t="s">
        <v>500</v>
      </c>
      <c r="AJ302" s="58" t="s">
        <v>55</v>
      </c>
    </row>
    <row r="303" spans="1:36">
      <c r="A303" s="65" t="s">
        <v>70</v>
      </c>
      <c r="B303" s="58" t="s">
        <v>57</v>
      </c>
      <c r="C303" s="64" t="s">
        <v>501</v>
      </c>
      <c r="D303" s="59">
        <v>2022</v>
      </c>
      <c r="E303" s="64" t="s">
        <v>55</v>
      </c>
      <c r="F303" s="76">
        <v>44705</v>
      </c>
      <c r="G303" s="58" t="s">
        <v>574</v>
      </c>
      <c r="H303" s="58" t="s">
        <v>577</v>
      </c>
      <c r="I303" s="64" t="s">
        <v>501</v>
      </c>
      <c r="J303" s="58" t="s">
        <v>485</v>
      </c>
      <c r="K303" s="58" t="s">
        <v>557</v>
      </c>
      <c r="L303" s="58" t="s">
        <v>581</v>
      </c>
      <c r="M303" s="58" t="s">
        <v>526</v>
      </c>
      <c r="N303" s="58" t="s">
        <v>873</v>
      </c>
      <c r="O303" s="58" t="s">
        <v>483</v>
      </c>
      <c r="P303" s="58" t="s">
        <v>530</v>
      </c>
      <c r="Q303" s="58" t="s">
        <v>483</v>
      </c>
      <c r="R303" s="59">
        <v>0</v>
      </c>
      <c r="S303" s="58" t="s">
        <v>531</v>
      </c>
      <c r="T303" s="59">
        <v>50</v>
      </c>
      <c r="U303" s="59">
        <v>60</v>
      </c>
      <c r="V303" s="60">
        <v>0.1</v>
      </c>
      <c r="W303" s="65" t="s">
        <v>241</v>
      </c>
      <c r="X303" s="65" t="s">
        <v>242</v>
      </c>
      <c r="Y303" s="58" t="s">
        <v>906</v>
      </c>
      <c r="Z303" s="65" t="s">
        <v>60</v>
      </c>
      <c r="AA303" s="72">
        <v>167.70000000000002</v>
      </c>
      <c r="AB303" s="73">
        <v>164.6</v>
      </c>
      <c r="AC303" s="62">
        <f t="shared" si="12"/>
        <v>27603.420000000002</v>
      </c>
      <c r="AD303" s="60">
        <v>0</v>
      </c>
      <c r="AE303" s="62">
        <f t="shared" si="13"/>
        <v>0</v>
      </c>
      <c r="AF303" s="62">
        <f t="shared" si="14"/>
        <v>30373.762000000002</v>
      </c>
      <c r="AG303" s="58" t="s">
        <v>500</v>
      </c>
      <c r="AH303" s="58" t="s">
        <v>55</v>
      </c>
      <c r="AI303" s="58" t="s">
        <v>500</v>
      </c>
      <c r="AJ303" s="58" t="s">
        <v>55</v>
      </c>
    </row>
    <row r="304" spans="1:36">
      <c r="A304" s="65" t="s">
        <v>56</v>
      </c>
      <c r="B304" s="58" t="s">
        <v>57</v>
      </c>
      <c r="C304" s="64" t="s">
        <v>501</v>
      </c>
      <c r="D304" s="59">
        <v>2022</v>
      </c>
      <c r="E304" s="64" t="s">
        <v>55</v>
      </c>
      <c r="F304" s="76">
        <v>44705</v>
      </c>
      <c r="G304" s="58" t="s">
        <v>574</v>
      </c>
      <c r="H304" s="58" t="s">
        <v>576</v>
      </c>
      <c r="I304" s="64" t="s">
        <v>501</v>
      </c>
      <c r="J304" s="58" t="s">
        <v>485</v>
      </c>
      <c r="K304" s="58" t="s">
        <v>557</v>
      </c>
      <c r="L304" s="58" t="s">
        <v>581</v>
      </c>
      <c r="M304" s="58" t="s">
        <v>526</v>
      </c>
      <c r="N304" s="58" t="s">
        <v>874</v>
      </c>
      <c r="O304" s="58" t="s">
        <v>483</v>
      </c>
      <c r="P304" s="58" t="s">
        <v>530</v>
      </c>
      <c r="Q304" s="58" t="s">
        <v>483</v>
      </c>
      <c r="R304" s="59">
        <v>0</v>
      </c>
      <c r="S304" s="58" t="s">
        <v>531</v>
      </c>
      <c r="T304" s="59">
        <v>50</v>
      </c>
      <c r="U304" s="59">
        <v>60</v>
      </c>
      <c r="V304" s="60">
        <v>0.1</v>
      </c>
      <c r="W304" s="65" t="s">
        <v>241</v>
      </c>
      <c r="X304" s="65" t="s">
        <v>242</v>
      </c>
      <c r="Y304" s="58" t="s">
        <v>906</v>
      </c>
      <c r="Z304" s="65" t="s">
        <v>60</v>
      </c>
      <c r="AA304" s="72">
        <v>167.70000000000002</v>
      </c>
      <c r="AB304" s="73">
        <v>161.4</v>
      </c>
      <c r="AC304" s="62">
        <f t="shared" si="12"/>
        <v>27066.780000000002</v>
      </c>
      <c r="AD304" s="60">
        <v>0</v>
      </c>
      <c r="AE304" s="62">
        <f t="shared" si="13"/>
        <v>0</v>
      </c>
      <c r="AF304" s="62">
        <f t="shared" si="14"/>
        <v>29783.458000000002</v>
      </c>
      <c r="AG304" s="58" t="s">
        <v>500</v>
      </c>
      <c r="AH304" s="58" t="s">
        <v>55</v>
      </c>
      <c r="AI304" s="58" t="s">
        <v>500</v>
      </c>
      <c r="AJ304" s="58" t="s">
        <v>55</v>
      </c>
    </row>
    <row r="305" spans="1:36">
      <c r="A305" s="65" t="s">
        <v>66</v>
      </c>
      <c r="B305" s="58" t="s">
        <v>57</v>
      </c>
      <c r="C305" s="64" t="s">
        <v>501</v>
      </c>
      <c r="D305" s="59">
        <v>2022</v>
      </c>
      <c r="E305" s="64" t="s">
        <v>55</v>
      </c>
      <c r="F305" s="76">
        <v>44705</v>
      </c>
      <c r="G305" s="58" t="s">
        <v>574</v>
      </c>
      <c r="H305" s="58" t="s">
        <v>575</v>
      </c>
      <c r="I305" s="64" t="s">
        <v>501</v>
      </c>
      <c r="J305" s="58" t="s">
        <v>485</v>
      </c>
      <c r="K305" s="58" t="s">
        <v>557</v>
      </c>
      <c r="L305" s="58" t="s">
        <v>581</v>
      </c>
      <c r="M305" s="58" t="s">
        <v>526</v>
      </c>
      <c r="N305" s="58" t="s">
        <v>875</v>
      </c>
      <c r="O305" s="58" t="s">
        <v>483</v>
      </c>
      <c r="P305" s="58" t="s">
        <v>530</v>
      </c>
      <c r="Q305" s="58" t="s">
        <v>483</v>
      </c>
      <c r="R305" s="59">
        <v>0</v>
      </c>
      <c r="S305" s="58" t="s">
        <v>531</v>
      </c>
      <c r="T305" s="59">
        <v>50</v>
      </c>
      <c r="U305" s="59">
        <v>60</v>
      </c>
      <c r="V305" s="60">
        <v>0.1</v>
      </c>
      <c r="W305" s="65" t="s">
        <v>241</v>
      </c>
      <c r="X305" s="65" t="s">
        <v>242</v>
      </c>
      <c r="Y305" s="58" t="s">
        <v>906</v>
      </c>
      <c r="Z305" s="65" t="s">
        <v>60</v>
      </c>
      <c r="AA305" s="72">
        <v>167.70000000000002</v>
      </c>
      <c r="AB305" s="73">
        <v>161.4</v>
      </c>
      <c r="AC305" s="62">
        <f t="shared" si="12"/>
        <v>27066.780000000002</v>
      </c>
      <c r="AD305" s="60">
        <v>0</v>
      </c>
      <c r="AE305" s="62">
        <f t="shared" si="13"/>
        <v>0</v>
      </c>
      <c r="AF305" s="62">
        <f t="shared" si="14"/>
        <v>29783.458000000002</v>
      </c>
      <c r="AG305" s="58" t="s">
        <v>500</v>
      </c>
      <c r="AH305" s="58" t="s">
        <v>55</v>
      </c>
      <c r="AI305" s="58" t="s">
        <v>500</v>
      </c>
      <c r="AJ305" s="58" t="s">
        <v>55</v>
      </c>
    </row>
    <row r="306" spans="1:36">
      <c r="A306" s="65" t="s">
        <v>62</v>
      </c>
      <c r="B306" s="58" t="s">
        <v>57</v>
      </c>
      <c r="C306" s="64" t="s">
        <v>501</v>
      </c>
      <c r="D306" s="59">
        <v>2022</v>
      </c>
      <c r="E306" s="64" t="s">
        <v>55</v>
      </c>
      <c r="F306" s="76">
        <v>44705</v>
      </c>
      <c r="G306" s="58" t="s">
        <v>574</v>
      </c>
      <c r="H306" s="58" t="s">
        <v>579</v>
      </c>
      <c r="I306" s="64" t="s">
        <v>501</v>
      </c>
      <c r="J306" s="58" t="s">
        <v>485</v>
      </c>
      <c r="K306" s="58" t="s">
        <v>557</v>
      </c>
      <c r="L306" s="58" t="s">
        <v>581</v>
      </c>
      <c r="M306" s="58" t="s">
        <v>526</v>
      </c>
      <c r="N306" s="58" t="s">
        <v>876</v>
      </c>
      <c r="O306" s="58" t="s">
        <v>483</v>
      </c>
      <c r="P306" s="58" t="s">
        <v>530</v>
      </c>
      <c r="Q306" s="58" t="s">
        <v>483</v>
      </c>
      <c r="R306" s="59">
        <v>0</v>
      </c>
      <c r="S306" s="58" t="s">
        <v>531</v>
      </c>
      <c r="T306" s="59">
        <v>50</v>
      </c>
      <c r="U306" s="59">
        <v>60</v>
      </c>
      <c r="V306" s="60">
        <v>0.1</v>
      </c>
      <c r="W306" s="65" t="s">
        <v>241</v>
      </c>
      <c r="X306" s="65" t="s">
        <v>242</v>
      </c>
      <c r="Y306" s="58" t="s">
        <v>906</v>
      </c>
      <c r="Z306" s="65" t="s">
        <v>60</v>
      </c>
      <c r="AA306" s="72">
        <v>167.70000000000002</v>
      </c>
      <c r="AB306" s="73">
        <v>161.4</v>
      </c>
      <c r="AC306" s="62">
        <f t="shared" si="12"/>
        <v>27066.780000000002</v>
      </c>
      <c r="AD306" s="60">
        <v>0</v>
      </c>
      <c r="AE306" s="62">
        <f t="shared" si="13"/>
        <v>0</v>
      </c>
      <c r="AF306" s="62">
        <f t="shared" si="14"/>
        <v>29783.458000000002</v>
      </c>
      <c r="AG306" s="58" t="s">
        <v>500</v>
      </c>
      <c r="AH306" s="58" t="s">
        <v>55</v>
      </c>
      <c r="AI306" s="58" t="s">
        <v>500</v>
      </c>
      <c r="AJ306" s="58" t="s">
        <v>55</v>
      </c>
    </row>
    <row r="307" spans="1:36">
      <c r="A307" s="65" t="s">
        <v>72</v>
      </c>
      <c r="B307" s="58" t="s">
        <v>57</v>
      </c>
      <c r="C307" s="64" t="s">
        <v>501</v>
      </c>
      <c r="D307" s="59">
        <v>2022</v>
      </c>
      <c r="E307" s="64" t="s">
        <v>55</v>
      </c>
      <c r="F307" s="76">
        <v>44705</v>
      </c>
      <c r="G307" s="58" t="s">
        <v>574</v>
      </c>
      <c r="H307" s="58" t="s">
        <v>578</v>
      </c>
      <c r="I307" s="64" t="s">
        <v>501</v>
      </c>
      <c r="J307" s="58" t="s">
        <v>485</v>
      </c>
      <c r="K307" s="58" t="s">
        <v>557</v>
      </c>
      <c r="L307" s="58" t="s">
        <v>581</v>
      </c>
      <c r="M307" s="58" t="s">
        <v>526</v>
      </c>
      <c r="N307" s="58" t="s">
        <v>877</v>
      </c>
      <c r="O307" s="58" t="s">
        <v>483</v>
      </c>
      <c r="P307" s="58" t="s">
        <v>530</v>
      </c>
      <c r="Q307" s="58" t="s">
        <v>483</v>
      </c>
      <c r="R307" s="59">
        <v>0</v>
      </c>
      <c r="S307" s="58" t="s">
        <v>531</v>
      </c>
      <c r="T307" s="59">
        <v>50</v>
      </c>
      <c r="U307" s="59">
        <v>60</v>
      </c>
      <c r="V307" s="60">
        <v>0.1</v>
      </c>
      <c r="W307" s="65" t="s">
        <v>241</v>
      </c>
      <c r="X307" s="65" t="s">
        <v>242</v>
      </c>
      <c r="Y307" s="58" t="s">
        <v>906</v>
      </c>
      <c r="Z307" s="65" t="s">
        <v>60</v>
      </c>
      <c r="AA307" s="72">
        <v>167.70000000000002</v>
      </c>
      <c r="AB307" s="73">
        <v>161.4</v>
      </c>
      <c r="AC307" s="62">
        <f t="shared" si="12"/>
        <v>27066.780000000002</v>
      </c>
      <c r="AD307" s="60">
        <v>0</v>
      </c>
      <c r="AE307" s="62">
        <f t="shared" si="13"/>
        <v>0</v>
      </c>
      <c r="AF307" s="62">
        <f t="shared" si="14"/>
        <v>29783.458000000002</v>
      </c>
      <c r="AG307" s="58" t="s">
        <v>500</v>
      </c>
      <c r="AH307" s="58" t="s">
        <v>55</v>
      </c>
      <c r="AI307" s="58" t="s">
        <v>500</v>
      </c>
      <c r="AJ307" s="58" t="s">
        <v>55</v>
      </c>
    </row>
    <row r="308" spans="1:36">
      <c r="A308" s="65" t="s">
        <v>64</v>
      </c>
      <c r="B308" s="58" t="s">
        <v>57</v>
      </c>
      <c r="C308" s="64" t="s">
        <v>501</v>
      </c>
      <c r="D308" s="59">
        <v>2022</v>
      </c>
      <c r="E308" s="64" t="s">
        <v>55</v>
      </c>
      <c r="F308" s="76">
        <v>44705</v>
      </c>
      <c r="G308" s="58" t="s">
        <v>574</v>
      </c>
      <c r="H308" s="58" t="s">
        <v>580</v>
      </c>
      <c r="I308" s="64" t="s">
        <v>501</v>
      </c>
      <c r="J308" s="58" t="s">
        <v>485</v>
      </c>
      <c r="K308" s="58" t="s">
        <v>557</v>
      </c>
      <c r="L308" s="58" t="s">
        <v>581</v>
      </c>
      <c r="M308" s="58" t="s">
        <v>526</v>
      </c>
      <c r="N308" s="58" t="s">
        <v>878</v>
      </c>
      <c r="O308" s="58" t="s">
        <v>483</v>
      </c>
      <c r="P308" s="58" t="s">
        <v>530</v>
      </c>
      <c r="Q308" s="58" t="s">
        <v>483</v>
      </c>
      <c r="R308" s="59">
        <v>0</v>
      </c>
      <c r="S308" s="58" t="s">
        <v>531</v>
      </c>
      <c r="T308" s="59">
        <v>50</v>
      </c>
      <c r="U308" s="59">
        <v>60</v>
      </c>
      <c r="V308" s="60">
        <v>0.1</v>
      </c>
      <c r="W308" s="65" t="s">
        <v>241</v>
      </c>
      <c r="X308" s="65" t="s">
        <v>242</v>
      </c>
      <c r="Y308" s="58" t="s">
        <v>906</v>
      </c>
      <c r="Z308" s="65" t="s">
        <v>60</v>
      </c>
      <c r="AA308" s="72">
        <v>167.70000000000002</v>
      </c>
      <c r="AB308" s="73">
        <v>161.4</v>
      </c>
      <c r="AC308" s="62">
        <f t="shared" si="12"/>
        <v>27066.780000000002</v>
      </c>
      <c r="AD308" s="60">
        <v>0</v>
      </c>
      <c r="AE308" s="62">
        <f t="shared" si="13"/>
        <v>0</v>
      </c>
      <c r="AF308" s="62">
        <f t="shared" si="14"/>
        <v>29783.458000000002</v>
      </c>
      <c r="AG308" s="58" t="s">
        <v>500</v>
      </c>
      <c r="AH308" s="58" t="s">
        <v>55</v>
      </c>
      <c r="AI308" s="58" t="s">
        <v>500</v>
      </c>
      <c r="AJ308" s="58" t="s">
        <v>55</v>
      </c>
    </row>
    <row r="309" spans="1:36">
      <c r="A309" s="65" t="s">
        <v>64</v>
      </c>
      <c r="B309" s="58" t="s">
        <v>57</v>
      </c>
      <c r="C309" s="64" t="s">
        <v>501</v>
      </c>
      <c r="D309" s="59">
        <v>2022</v>
      </c>
      <c r="E309" s="64" t="s">
        <v>55</v>
      </c>
      <c r="F309" s="76">
        <v>44705</v>
      </c>
      <c r="G309" s="58" t="s">
        <v>574</v>
      </c>
      <c r="H309" s="58" t="s">
        <v>580</v>
      </c>
      <c r="I309" s="64" t="s">
        <v>501</v>
      </c>
      <c r="J309" s="58" t="s">
        <v>485</v>
      </c>
      <c r="K309" s="58" t="s">
        <v>557</v>
      </c>
      <c r="L309" s="58" t="s">
        <v>581</v>
      </c>
      <c r="M309" s="58" t="s">
        <v>526</v>
      </c>
      <c r="N309" s="58" t="s">
        <v>879</v>
      </c>
      <c r="O309" s="58" t="s">
        <v>483</v>
      </c>
      <c r="P309" s="58" t="s">
        <v>530</v>
      </c>
      <c r="Q309" s="58" t="s">
        <v>483</v>
      </c>
      <c r="R309" s="59">
        <v>0</v>
      </c>
      <c r="S309" s="58" t="s">
        <v>531</v>
      </c>
      <c r="T309" s="59">
        <v>50</v>
      </c>
      <c r="U309" s="59">
        <v>60</v>
      </c>
      <c r="V309" s="60">
        <v>0.1</v>
      </c>
      <c r="W309" s="65" t="s">
        <v>243</v>
      </c>
      <c r="X309" s="65" t="s">
        <v>244</v>
      </c>
      <c r="Y309" s="58" t="s">
        <v>906</v>
      </c>
      <c r="Z309" s="65" t="s">
        <v>68</v>
      </c>
      <c r="AA309" s="72">
        <v>102.89999999999999</v>
      </c>
      <c r="AB309" s="73">
        <v>161.4</v>
      </c>
      <c r="AC309" s="62">
        <f t="shared" si="12"/>
        <v>16608.059999999998</v>
      </c>
      <c r="AD309" s="60">
        <v>0</v>
      </c>
      <c r="AE309" s="62">
        <f t="shared" si="13"/>
        <v>0</v>
      </c>
      <c r="AF309" s="62">
        <f t="shared" si="14"/>
        <v>18278.865999999998</v>
      </c>
      <c r="AG309" s="58" t="s">
        <v>500</v>
      </c>
      <c r="AH309" s="58" t="s">
        <v>55</v>
      </c>
      <c r="AI309" s="58" t="s">
        <v>500</v>
      </c>
      <c r="AJ309" s="58" t="s">
        <v>55</v>
      </c>
    </row>
    <row r="310" spans="1:36">
      <c r="A310" s="65" t="s">
        <v>62</v>
      </c>
      <c r="B310" s="58" t="s">
        <v>57</v>
      </c>
      <c r="C310" s="64" t="s">
        <v>501</v>
      </c>
      <c r="D310" s="59">
        <v>2022</v>
      </c>
      <c r="E310" s="64" t="s">
        <v>55</v>
      </c>
      <c r="F310" s="76">
        <v>44705</v>
      </c>
      <c r="G310" s="58" t="s">
        <v>574</v>
      </c>
      <c r="H310" s="58" t="s">
        <v>579</v>
      </c>
      <c r="I310" s="64" t="s">
        <v>501</v>
      </c>
      <c r="J310" s="58" t="s">
        <v>485</v>
      </c>
      <c r="K310" s="58" t="s">
        <v>557</v>
      </c>
      <c r="L310" s="58" t="s">
        <v>581</v>
      </c>
      <c r="M310" s="58" t="s">
        <v>526</v>
      </c>
      <c r="N310" s="58" t="s">
        <v>880</v>
      </c>
      <c r="O310" s="58" t="s">
        <v>483</v>
      </c>
      <c r="P310" s="58" t="s">
        <v>530</v>
      </c>
      <c r="Q310" s="58" t="s">
        <v>483</v>
      </c>
      <c r="R310" s="59">
        <v>0</v>
      </c>
      <c r="S310" s="58" t="s">
        <v>531</v>
      </c>
      <c r="T310" s="59">
        <v>50</v>
      </c>
      <c r="U310" s="59">
        <v>60</v>
      </c>
      <c r="V310" s="60">
        <v>0.1</v>
      </c>
      <c r="W310" s="65" t="s">
        <v>243</v>
      </c>
      <c r="X310" s="65" t="s">
        <v>244</v>
      </c>
      <c r="Y310" s="58" t="s">
        <v>906</v>
      </c>
      <c r="Z310" s="65" t="s">
        <v>68</v>
      </c>
      <c r="AA310" s="72">
        <v>102.89999999999999</v>
      </c>
      <c r="AB310" s="73">
        <v>248.5</v>
      </c>
      <c r="AC310" s="62">
        <f t="shared" si="12"/>
        <v>25570.649999999998</v>
      </c>
      <c r="AD310" s="60">
        <v>0</v>
      </c>
      <c r="AE310" s="62">
        <f t="shared" si="13"/>
        <v>0</v>
      </c>
      <c r="AF310" s="62">
        <f t="shared" si="14"/>
        <v>28137.714999999997</v>
      </c>
      <c r="AG310" s="58" t="s">
        <v>500</v>
      </c>
      <c r="AH310" s="58" t="s">
        <v>55</v>
      </c>
      <c r="AI310" s="58" t="s">
        <v>500</v>
      </c>
      <c r="AJ310" s="58" t="s">
        <v>55</v>
      </c>
    </row>
    <row r="311" spans="1:36">
      <c r="A311" s="65" t="s">
        <v>72</v>
      </c>
      <c r="B311" s="58" t="s">
        <v>57</v>
      </c>
      <c r="C311" s="64" t="s">
        <v>501</v>
      </c>
      <c r="D311" s="59">
        <v>2022</v>
      </c>
      <c r="E311" s="64" t="s">
        <v>55</v>
      </c>
      <c r="F311" s="76">
        <v>44705</v>
      </c>
      <c r="G311" s="58" t="s">
        <v>574</v>
      </c>
      <c r="H311" s="58" t="s">
        <v>578</v>
      </c>
      <c r="I311" s="64" t="s">
        <v>501</v>
      </c>
      <c r="J311" s="58" t="s">
        <v>485</v>
      </c>
      <c r="K311" s="58" t="s">
        <v>557</v>
      </c>
      <c r="L311" s="58" t="s">
        <v>581</v>
      </c>
      <c r="M311" s="58" t="s">
        <v>526</v>
      </c>
      <c r="N311" s="58" t="s">
        <v>881</v>
      </c>
      <c r="O311" s="58" t="s">
        <v>483</v>
      </c>
      <c r="P311" s="58" t="s">
        <v>530</v>
      </c>
      <c r="Q311" s="58" t="s">
        <v>483</v>
      </c>
      <c r="R311" s="59">
        <v>0</v>
      </c>
      <c r="S311" s="58" t="s">
        <v>531</v>
      </c>
      <c r="T311" s="59">
        <v>50</v>
      </c>
      <c r="U311" s="59">
        <v>60</v>
      </c>
      <c r="V311" s="60">
        <v>0.1</v>
      </c>
      <c r="W311" s="65" t="s">
        <v>243</v>
      </c>
      <c r="X311" s="65" t="s">
        <v>244</v>
      </c>
      <c r="Y311" s="58" t="s">
        <v>906</v>
      </c>
      <c r="Z311" s="65" t="s">
        <v>68</v>
      </c>
      <c r="AA311" s="72">
        <v>102.89999999999999</v>
      </c>
      <c r="AB311" s="73">
        <v>248.5</v>
      </c>
      <c r="AC311" s="62">
        <f t="shared" si="12"/>
        <v>25570.649999999998</v>
      </c>
      <c r="AD311" s="60">
        <v>0</v>
      </c>
      <c r="AE311" s="62">
        <f t="shared" si="13"/>
        <v>0</v>
      </c>
      <c r="AF311" s="62">
        <f t="shared" si="14"/>
        <v>28137.714999999997</v>
      </c>
      <c r="AG311" s="58" t="s">
        <v>500</v>
      </c>
      <c r="AH311" s="58" t="s">
        <v>55</v>
      </c>
      <c r="AI311" s="58" t="s">
        <v>500</v>
      </c>
      <c r="AJ311" s="58" t="s">
        <v>55</v>
      </c>
    </row>
    <row r="312" spans="1:36">
      <c r="A312" s="65" t="s">
        <v>70</v>
      </c>
      <c r="B312" s="58" t="s">
        <v>57</v>
      </c>
      <c r="C312" s="64" t="s">
        <v>501</v>
      </c>
      <c r="D312" s="59">
        <v>2022</v>
      </c>
      <c r="E312" s="64" t="s">
        <v>55</v>
      </c>
      <c r="F312" s="76">
        <v>44705</v>
      </c>
      <c r="G312" s="58" t="s">
        <v>574</v>
      </c>
      <c r="H312" s="58" t="s">
        <v>577</v>
      </c>
      <c r="I312" s="64" t="s">
        <v>501</v>
      </c>
      <c r="J312" s="58" t="s">
        <v>485</v>
      </c>
      <c r="K312" s="58" t="s">
        <v>557</v>
      </c>
      <c r="L312" s="58" t="s">
        <v>581</v>
      </c>
      <c r="M312" s="58" t="s">
        <v>526</v>
      </c>
      <c r="N312" s="58" t="s">
        <v>882</v>
      </c>
      <c r="O312" s="58" t="s">
        <v>483</v>
      </c>
      <c r="P312" s="58" t="s">
        <v>530</v>
      </c>
      <c r="Q312" s="58" t="s">
        <v>483</v>
      </c>
      <c r="R312" s="59">
        <v>0</v>
      </c>
      <c r="S312" s="58" t="s">
        <v>531</v>
      </c>
      <c r="T312" s="59">
        <v>50</v>
      </c>
      <c r="U312" s="59">
        <v>60</v>
      </c>
      <c r="V312" s="60">
        <v>0.1</v>
      </c>
      <c r="W312" s="65" t="s">
        <v>243</v>
      </c>
      <c r="X312" s="65" t="s">
        <v>244</v>
      </c>
      <c r="Y312" s="58" t="s">
        <v>906</v>
      </c>
      <c r="Z312" s="65" t="s">
        <v>68</v>
      </c>
      <c r="AA312" s="72">
        <v>102.89999999999999</v>
      </c>
      <c r="AB312" s="73">
        <v>248.5</v>
      </c>
      <c r="AC312" s="62">
        <f t="shared" si="12"/>
        <v>25570.649999999998</v>
      </c>
      <c r="AD312" s="60">
        <v>0</v>
      </c>
      <c r="AE312" s="62">
        <f t="shared" si="13"/>
        <v>0</v>
      </c>
      <c r="AF312" s="62">
        <f t="shared" si="14"/>
        <v>28137.714999999997</v>
      </c>
      <c r="AG312" s="58" t="s">
        <v>500</v>
      </c>
      <c r="AH312" s="58" t="s">
        <v>55</v>
      </c>
      <c r="AI312" s="58" t="s">
        <v>500</v>
      </c>
      <c r="AJ312" s="58" t="s">
        <v>55</v>
      </c>
    </row>
    <row r="313" spans="1:36">
      <c r="A313" s="65" t="s">
        <v>56</v>
      </c>
      <c r="B313" s="58" t="s">
        <v>57</v>
      </c>
      <c r="C313" s="64" t="s">
        <v>501</v>
      </c>
      <c r="D313" s="59">
        <v>2022</v>
      </c>
      <c r="E313" s="64" t="s">
        <v>55</v>
      </c>
      <c r="F313" s="76">
        <v>44705</v>
      </c>
      <c r="G313" s="58" t="s">
        <v>574</v>
      </c>
      <c r="H313" s="58" t="s">
        <v>576</v>
      </c>
      <c r="I313" s="64" t="s">
        <v>501</v>
      </c>
      <c r="J313" s="58" t="s">
        <v>485</v>
      </c>
      <c r="K313" s="58" t="s">
        <v>557</v>
      </c>
      <c r="L313" s="58" t="s">
        <v>581</v>
      </c>
      <c r="M313" s="58" t="s">
        <v>526</v>
      </c>
      <c r="N313" s="58" t="s">
        <v>883</v>
      </c>
      <c r="O313" s="58" t="s">
        <v>483</v>
      </c>
      <c r="P313" s="58" t="s">
        <v>530</v>
      </c>
      <c r="Q313" s="58" t="s">
        <v>483</v>
      </c>
      <c r="R313" s="59">
        <v>0</v>
      </c>
      <c r="S313" s="58" t="s">
        <v>531</v>
      </c>
      <c r="T313" s="59">
        <v>50</v>
      </c>
      <c r="U313" s="59">
        <v>60</v>
      </c>
      <c r="V313" s="60">
        <v>0.1</v>
      </c>
      <c r="W313" s="65" t="s">
        <v>243</v>
      </c>
      <c r="X313" s="65" t="s">
        <v>244</v>
      </c>
      <c r="Y313" s="58" t="s">
        <v>906</v>
      </c>
      <c r="Z313" s="65" t="s">
        <v>68</v>
      </c>
      <c r="AA313" s="72">
        <v>102.89999999999999</v>
      </c>
      <c r="AB313" s="73">
        <v>248.5</v>
      </c>
      <c r="AC313" s="62">
        <f t="shared" si="12"/>
        <v>25570.649999999998</v>
      </c>
      <c r="AD313" s="60">
        <v>0</v>
      </c>
      <c r="AE313" s="62">
        <f t="shared" si="13"/>
        <v>0</v>
      </c>
      <c r="AF313" s="62">
        <f t="shared" si="14"/>
        <v>28137.714999999997</v>
      </c>
      <c r="AG313" s="58" t="s">
        <v>500</v>
      </c>
      <c r="AH313" s="58" t="s">
        <v>55</v>
      </c>
      <c r="AI313" s="58" t="s">
        <v>500</v>
      </c>
      <c r="AJ313" s="58" t="s">
        <v>55</v>
      </c>
    </row>
    <row r="314" spans="1:36">
      <c r="A314" s="65" t="s">
        <v>66</v>
      </c>
      <c r="B314" s="58" t="s">
        <v>57</v>
      </c>
      <c r="C314" s="64" t="s">
        <v>501</v>
      </c>
      <c r="D314" s="59">
        <v>2022</v>
      </c>
      <c r="E314" s="64" t="s">
        <v>55</v>
      </c>
      <c r="F314" s="76">
        <v>44705</v>
      </c>
      <c r="G314" s="58" t="s">
        <v>574</v>
      </c>
      <c r="H314" s="58" t="s">
        <v>575</v>
      </c>
      <c r="I314" s="64" t="s">
        <v>501</v>
      </c>
      <c r="J314" s="58" t="s">
        <v>485</v>
      </c>
      <c r="K314" s="58" t="s">
        <v>557</v>
      </c>
      <c r="L314" s="58" t="s">
        <v>581</v>
      </c>
      <c r="M314" s="58" t="s">
        <v>526</v>
      </c>
      <c r="N314" s="58" t="s">
        <v>884</v>
      </c>
      <c r="O314" s="58" t="s">
        <v>483</v>
      </c>
      <c r="P314" s="58" t="s">
        <v>530</v>
      </c>
      <c r="Q314" s="58" t="s">
        <v>483</v>
      </c>
      <c r="R314" s="59">
        <v>0</v>
      </c>
      <c r="S314" s="58" t="s">
        <v>531</v>
      </c>
      <c r="T314" s="59">
        <v>50</v>
      </c>
      <c r="U314" s="59">
        <v>60</v>
      </c>
      <c r="V314" s="60">
        <v>0.1</v>
      </c>
      <c r="W314" s="65" t="s">
        <v>243</v>
      </c>
      <c r="X314" s="65" t="s">
        <v>244</v>
      </c>
      <c r="Y314" s="58" t="s">
        <v>906</v>
      </c>
      <c r="Z314" s="65" t="s">
        <v>68</v>
      </c>
      <c r="AA314" s="72">
        <v>102.89999999999999</v>
      </c>
      <c r="AB314" s="73">
        <v>248.5</v>
      </c>
      <c r="AC314" s="62">
        <f t="shared" si="12"/>
        <v>25570.649999999998</v>
      </c>
      <c r="AD314" s="60">
        <v>0</v>
      </c>
      <c r="AE314" s="62">
        <f t="shared" si="13"/>
        <v>0</v>
      </c>
      <c r="AF314" s="62">
        <f t="shared" si="14"/>
        <v>28137.714999999997</v>
      </c>
      <c r="AG314" s="58" t="s">
        <v>500</v>
      </c>
      <c r="AH314" s="58" t="s">
        <v>55</v>
      </c>
      <c r="AI314" s="58" t="s">
        <v>500</v>
      </c>
      <c r="AJ314" s="58" t="s">
        <v>55</v>
      </c>
    </row>
    <row r="315" spans="1:36">
      <c r="A315" s="65" t="s">
        <v>70</v>
      </c>
      <c r="B315" s="58" t="s">
        <v>57</v>
      </c>
      <c r="C315" s="64" t="s">
        <v>501</v>
      </c>
      <c r="D315" s="59">
        <v>2022</v>
      </c>
      <c r="E315" s="64" t="s">
        <v>55</v>
      </c>
      <c r="F315" s="76">
        <v>44705</v>
      </c>
      <c r="G315" s="58" t="s">
        <v>574</v>
      </c>
      <c r="H315" s="58" t="s">
        <v>577</v>
      </c>
      <c r="I315" s="64" t="s">
        <v>501</v>
      </c>
      <c r="J315" s="58" t="s">
        <v>485</v>
      </c>
      <c r="K315" s="58" t="s">
        <v>557</v>
      </c>
      <c r="L315" s="58" t="s">
        <v>581</v>
      </c>
      <c r="M315" s="58" t="s">
        <v>526</v>
      </c>
      <c r="N315" s="58" t="s">
        <v>885</v>
      </c>
      <c r="O315" s="58" t="s">
        <v>483</v>
      </c>
      <c r="P315" s="58" t="s">
        <v>530</v>
      </c>
      <c r="Q315" s="58" t="s">
        <v>483</v>
      </c>
      <c r="R315" s="59">
        <v>0</v>
      </c>
      <c r="S315" s="58" t="s">
        <v>531</v>
      </c>
      <c r="T315" s="59">
        <v>50</v>
      </c>
      <c r="U315" s="59">
        <v>60</v>
      </c>
      <c r="V315" s="60">
        <v>0.1</v>
      </c>
      <c r="W315" s="65" t="s">
        <v>243</v>
      </c>
      <c r="X315" s="65" t="s">
        <v>244</v>
      </c>
      <c r="Y315" s="58" t="s">
        <v>906</v>
      </c>
      <c r="Z315" s="65" t="s">
        <v>74</v>
      </c>
      <c r="AA315" s="72">
        <v>100.9</v>
      </c>
      <c r="AB315" s="73">
        <v>248.5</v>
      </c>
      <c r="AC315" s="62">
        <f t="shared" si="12"/>
        <v>25073.65</v>
      </c>
      <c r="AD315" s="60">
        <v>0</v>
      </c>
      <c r="AE315" s="62">
        <f t="shared" si="13"/>
        <v>0</v>
      </c>
      <c r="AF315" s="62">
        <f t="shared" si="14"/>
        <v>27591.015000000003</v>
      </c>
      <c r="AG315" s="58" t="s">
        <v>500</v>
      </c>
      <c r="AH315" s="58" t="s">
        <v>55</v>
      </c>
      <c r="AI315" s="58" t="s">
        <v>500</v>
      </c>
      <c r="AJ315" s="58" t="s">
        <v>55</v>
      </c>
    </row>
    <row r="316" spans="1:36">
      <c r="A316" s="65" t="s">
        <v>66</v>
      </c>
      <c r="B316" s="58" t="s">
        <v>57</v>
      </c>
      <c r="C316" s="64" t="s">
        <v>501</v>
      </c>
      <c r="D316" s="59">
        <v>2022</v>
      </c>
      <c r="E316" s="64" t="s">
        <v>55</v>
      </c>
      <c r="F316" s="76">
        <v>44705</v>
      </c>
      <c r="G316" s="58" t="s">
        <v>574</v>
      </c>
      <c r="H316" s="58" t="s">
        <v>575</v>
      </c>
      <c r="I316" s="64" t="s">
        <v>501</v>
      </c>
      <c r="J316" s="58" t="s">
        <v>485</v>
      </c>
      <c r="K316" s="58" t="s">
        <v>557</v>
      </c>
      <c r="L316" s="58" t="s">
        <v>581</v>
      </c>
      <c r="M316" s="58" t="s">
        <v>526</v>
      </c>
      <c r="N316" s="58" t="s">
        <v>886</v>
      </c>
      <c r="O316" s="58" t="s">
        <v>483</v>
      </c>
      <c r="P316" s="58" t="s">
        <v>530</v>
      </c>
      <c r="Q316" s="58" t="s">
        <v>483</v>
      </c>
      <c r="R316" s="59">
        <v>0</v>
      </c>
      <c r="S316" s="58" t="s">
        <v>531</v>
      </c>
      <c r="T316" s="59">
        <v>50</v>
      </c>
      <c r="U316" s="59">
        <v>60</v>
      </c>
      <c r="V316" s="60">
        <v>0.1</v>
      </c>
      <c r="W316" s="65" t="s">
        <v>243</v>
      </c>
      <c r="X316" s="65" t="s">
        <v>244</v>
      </c>
      <c r="Y316" s="58" t="s">
        <v>906</v>
      </c>
      <c r="Z316" s="65" t="s">
        <v>74</v>
      </c>
      <c r="AA316" s="72">
        <v>100.9</v>
      </c>
      <c r="AB316" s="73">
        <v>116.8</v>
      </c>
      <c r="AC316" s="62">
        <f t="shared" si="12"/>
        <v>11785.12</v>
      </c>
      <c r="AD316" s="60">
        <v>0</v>
      </c>
      <c r="AE316" s="62">
        <f t="shared" si="13"/>
        <v>0</v>
      </c>
      <c r="AF316" s="62">
        <f t="shared" si="14"/>
        <v>12973.632000000001</v>
      </c>
      <c r="AG316" s="58" t="s">
        <v>500</v>
      </c>
      <c r="AH316" s="58" t="s">
        <v>55</v>
      </c>
      <c r="AI316" s="58" t="s">
        <v>500</v>
      </c>
      <c r="AJ316" s="58" t="s">
        <v>55</v>
      </c>
    </row>
    <row r="317" spans="1:36">
      <c r="A317" s="65" t="s">
        <v>56</v>
      </c>
      <c r="B317" s="58" t="s">
        <v>57</v>
      </c>
      <c r="C317" s="64" t="s">
        <v>501</v>
      </c>
      <c r="D317" s="59">
        <v>2022</v>
      </c>
      <c r="E317" s="64" t="s">
        <v>55</v>
      </c>
      <c r="F317" s="76">
        <v>44705</v>
      </c>
      <c r="G317" s="58" t="s">
        <v>574</v>
      </c>
      <c r="H317" s="58" t="s">
        <v>576</v>
      </c>
      <c r="I317" s="64" t="s">
        <v>501</v>
      </c>
      <c r="J317" s="58" t="s">
        <v>485</v>
      </c>
      <c r="K317" s="58" t="s">
        <v>557</v>
      </c>
      <c r="L317" s="58" t="s">
        <v>581</v>
      </c>
      <c r="M317" s="58" t="s">
        <v>526</v>
      </c>
      <c r="N317" s="58" t="s">
        <v>887</v>
      </c>
      <c r="O317" s="58" t="s">
        <v>483</v>
      </c>
      <c r="P317" s="58" t="s">
        <v>530</v>
      </c>
      <c r="Q317" s="58" t="s">
        <v>483</v>
      </c>
      <c r="R317" s="59">
        <v>0</v>
      </c>
      <c r="S317" s="58" t="s">
        <v>531</v>
      </c>
      <c r="T317" s="59">
        <v>50</v>
      </c>
      <c r="U317" s="59">
        <v>60</v>
      </c>
      <c r="V317" s="60">
        <v>0.1</v>
      </c>
      <c r="W317" s="65" t="s">
        <v>243</v>
      </c>
      <c r="X317" s="65" t="s">
        <v>244</v>
      </c>
      <c r="Y317" s="58" t="s">
        <v>906</v>
      </c>
      <c r="Z317" s="65" t="s">
        <v>74</v>
      </c>
      <c r="AA317" s="72">
        <v>100.9</v>
      </c>
      <c r="AB317" s="73">
        <v>116.8</v>
      </c>
      <c r="AC317" s="62">
        <f t="shared" si="12"/>
        <v>11785.12</v>
      </c>
      <c r="AD317" s="60">
        <v>0</v>
      </c>
      <c r="AE317" s="62">
        <f t="shared" si="13"/>
        <v>0</v>
      </c>
      <c r="AF317" s="62">
        <f t="shared" si="14"/>
        <v>12973.632000000001</v>
      </c>
      <c r="AG317" s="58" t="s">
        <v>500</v>
      </c>
      <c r="AH317" s="58" t="s">
        <v>55</v>
      </c>
      <c r="AI317" s="58" t="s">
        <v>500</v>
      </c>
      <c r="AJ317" s="58" t="s">
        <v>55</v>
      </c>
    </row>
    <row r="318" spans="1:36">
      <c r="A318" s="65" t="s">
        <v>62</v>
      </c>
      <c r="B318" s="58" t="s">
        <v>57</v>
      </c>
      <c r="C318" s="64" t="s">
        <v>501</v>
      </c>
      <c r="D318" s="59">
        <v>2022</v>
      </c>
      <c r="E318" s="64" t="s">
        <v>55</v>
      </c>
      <c r="F318" s="76">
        <v>44705</v>
      </c>
      <c r="G318" s="58" t="s">
        <v>574</v>
      </c>
      <c r="H318" s="58" t="s">
        <v>579</v>
      </c>
      <c r="I318" s="64" t="s">
        <v>501</v>
      </c>
      <c r="J318" s="58" t="s">
        <v>485</v>
      </c>
      <c r="K318" s="58" t="s">
        <v>557</v>
      </c>
      <c r="L318" s="58" t="s">
        <v>581</v>
      </c>
      <c r="M318" s="58" t="s">
        <v>526</v>
      </c>
      <c r="N318" s="58" t="s">
        <v>888</v>
      </c>
      <c r="O318" s="58" t="s">
        <v>483</v>
      </c>
      <c r="P318" s="58" t="s">
        <v>530</v>
      </c>
      <c r="Q318" s="58" t="s">
        <v>483</v>
      </c>
      <c r="R318" s="59">
        <v>0</v>
      </c>
      <c r="S318" s="58" t="s">
        <v>531</v>
      </c>
      <c r="T318" s="59">
        <v>50</v>
      </c>
      <c r="U318" s="59">
        <v>60</v>
      </c>
      <c r="V318" s="60">
        <v>0.1</v>
      </c>
      <c r="W318" s="65" t="s">
        <v>243</v>
      </c>
      <c r="X318" s="65" t="s">
        <v>244</v>
      </c>
      <c r="Y318" s="58" t="s">
        <v>906</v>
      </c>
      <c r="Z318" s="65" t="s">
        <v>74</v>
      </c>
      <c r="AA318" s="72">
        <v>100.9</v>
      </c>
      <c r="AB318" s="73">
        <v>116.8</v>
      </c>
      <c r="AC318" s="62">
        <f t="shared" si="12"/>
        <v>11785.12</v>
      </c>
      <c r="AD318" s="60">
        <v>0</v>
      </c>
      <c r="AE318" s="62">
        <f t="shared" si="13"/>
        <v>0</v>
      </c>
      <c r="AF318" s="62">
        <f t="shared" si="14"/>
        <v>12973.632000000001</v>
      </c>
      <c r="AG318" s="58" t="s">
        <v>500</v>
      </c>
      <c r="AH318" s="58" t="s">
        <v>55</v>
      </c>
      <c r="AI318" s="58" t="s">
        <v>500</v>
      </c>
      <c r="AJ318" s="58" t="s">
        <v>55</v>
      </c>
    </row>
    <row r="319" spans="1:36">
      <c r="A319" s="65" t="s">
        <v>72</v>
      </c>
      <c r="B319" s="58" t="s">
        <v>57</v>
      </c>
      <c r="C319" s="64" t="s">
        <v>501</v>
      </c>
      <c r="D319" s="59">
        <v>2022</v>
      </c>
      <c r="E319" s="64" t="s">
        <v>55</v>
      </c>
      <c r="F319" s="76">
        <v>44705</v>
      </c>
      <c r="G319" s="58" t="s">
        <v>574</v>
      </c>
      <c r="H319" s="58" t="s">
        <v>578</v>
      </c>
      <c r="I319" s="64" t="s">
        <v>501</v>
      </c>
      <c r="J319" s="58" t="s">
        <v>485</v>
      </c>
      <c r="K319" s="58" t="s">
        <v>557</v>
      </c>
      <c r="L319" s="58" t="s">
        <v>581</v>
      </c>
      <c r="M319" s="58" t="s">
        <v>526</v>
      </c>
      <c r="N319" s="58" t="s">
        <v>889</v>
      </c>
      <c r="O319" s="58" t="s">
        <v>483</v>
      </c>
      <c r="P319" s="58" t="s">
        <v>530</v>
      </c>
      <c r="Q319" s="58" t="s">
        <v>483</v>
      </c>
      <c r="R319" s="59">
        <v>0</v>
      </c>
      <c r="S319" s="58" t="s">
        <v>531</v>
      </c>
      <c r="T319" s="59">
        <v>50</v>
      </c>
      <c r="U319" s="59">
        <v>60</v>
      </c>
      <c r="V319" s="60">
        <v>0.1</v>
      </c>
      <c r="W319" s="65" t="s">
        <v>243</v>
      </c>
      <c r="X319" s="65" t="s">
        <v>244</v>
      </c>
      <c r="Y319" s="58" t="s">
        <v>906</v>
      </c>
      <c r="Z319" s="65" t="s">
        <v>74</v>
      </c>
      <c r="AA319" s="72">
        <v>100.9</v>
      </c>
      <c r="AB319" s="73">
        <v>116.8</v>
      </c>
      <c r="AC319" s="62">
        <f t="shared" si="12"/>
        <v>11785.12</v>
      </c>
      <c r="AD319" s="60">
        <v>0</v>
      </c>
      <c r="AE319" s="62">
        <f t="shared" si="13"/>
        <v>0</v>
      </c>
      <c r="AF319" s="62">
        <f t="shared" si="14"/>
        <v>12973.632000000001</v>
      </c>
      <c r="AG319" s="58" t="s">
        <v>500</v>
      </c>
      <c r="AH319" s="58" t="s">
        <v>55</v>
      </c>
      <c r="AI319" s="58" t="s">
        <v>500</v>
      </c>
      <c r="AJ319" s="58" t="s">
        <v>55</v>
      </c>
    </row>
    <row r="320" spans="1:36">
      <c r="A320" s="65" t="s">
        <v>64</v>
      </c>
      <c r="B320" s="58" t="s">
        <v>57</v>
      </c>
      <c r="C320" s="64" t="s">
        <v>501</v>
      </c>
      <c r="D320" s="59">
        <v>2022</v>
      </c>
      <c r="E320" s="64" t="s">
        <v>55</v>
      </c>
      <c r="F320" s="76">
        <v>44705</v>
      </c>
      <c r="G320" s="58" t="s">
        <v>574</v>
      </c>
      <c r="H320" s="58" t="s">
        <v>580</v>
      </c>
      <c r="I320" s="64" t="s">
        <v>501</v>
      </c>
      <c r="J320" s="58" t="s">
        <v>485</v>
      </c>
      <c r="K320" s="58" t="s">
        <v>557</v>
      </c>
      <c r="L320" s="58" t="s">
        <v>581</v>
      </c>
      <c r="M320" s="58" t="s">
        <v>526</v>
      </c>
      <c r="N320" s="58" t="s">
        <v>890</v>
      </c>
      <c r="O320" s="58" t="s">
        <v>483</v>
      </c>
      <c r="P320" s="58" t="s">
        <v>530</v>
      </c>
      <c r="Q320" s="58" t="s">
        <v>483</v>
      </c>
      <c r="R320" s="59">
        <v>0</v>
      </c>
      <c r="S320" s="58" t="s">
        <v>531</v>
      </c>
      <c r="T320" s="59">
        <v>50</v>
      </c>
      <c r="U320" s="59">
        <v>60</v>
      </c>
      <c r="V320" s="60">
        <v>0.1</v>
      </c>
      <c r="W320" s="65" t="s">
        <v>243</v>
      </c>
      <c r="X320" s="65" t="s">
        <v>244</v>
      </c>
      <c r="Y320" s="58" t="s">
        <v>906</v>
      </c>
      <c r="Z320" s="65" t="s">
        <v>74</v>
      </c>
      <c r="AA320" s="72">
        <v>100.9</v>
      </c>
      <c r="AB320" s="73">
        <v>116.8</v>
      </c>
      <c r="AC320" s="62">
        <f t="shared" si="12"/>
        <v>11785.12</v>
      </c>
      <c r="AD320" s="60">
        <v>0</v>
      </c>
      <c r="AE320" s="62">
        <f t="shared" si="13"/>
        <v>0</v>
      </c>
      <c r="AF320" s="62">
        <f t="shared" si="14"/>
        <v>12973.632000000001</v>
      </c>
      <c r="AG320" s="58" t="s">
        <v>500</v>
      </c>
      <c r="AH320" s="58" t="s">
        <v>55</v>
      </c>
      <c r="AI320" s="58" t="s">
        <v>500</v>
      </c>
      <c r="AJ320" s="58" t="s">
        <v>55</v>
      </c>
    </row>
    <row r="321" spans="1:36">
      <c r="A321" s="65" t="s">
        <v>64</v>
      </c>
      <c r="B321" s="58" t="s">
        <v>57</v>
      </c>
      <c r="C321" s="64" t="s">
        <v>501</v>
      </c>
      <c r="D321" s="59">
        <v>2022</v>
      </c>
      <c r="E321" s="64" t="s">
        <v>55</v>
      </c>
      <c r="F321" s="76">
        <v>44705</v>
      </c>
      <c r="G321" s="58" t="s">
        <v>574</v>
      </c>
      <c r="H321" s="58" t="s">
        <v>580</v>
      </c>
      <c r="I321" s="64" t="s">
        <v>501</v>
      </c>
      <c r="J321" s="58" t="s">
        <v>485</v>
      </c>
      <c r="K321" s="58" t="s">
        <v>557</v>
      </c>
      <c r="L321" s="58" t="s">
        <v>581</v>
      </c>
      <c r="M321" s="58" t="s">
        <v>526</v>
      </c>
      <c r="N321" s="58" t="s">
        <v>891</v>
      </c>
      <c r="O321" s="58" t="s">
        <v>483</v>
      </c>
      <c r="P321" s="58" t="s">
        <v>530</v>
      </c>
      <c r="Q321" s="58" t="s">
        <v>483</v>
      </c>
      <c r="R321" s="59">
        <v>0</v>
      </c>
      <c r="S321" s="58" t="s">
        <v>531</v>
      </c>
      <c r="T321" s="59">
        <v>50</v>
      </c>
      <c r="U321" s="59">
        <v>60</v>
      </c>
      <c r="V321" s="60">
        <v>0.1</v>
      </c>
      <c r="W321" s="65" t="s">
        <v>245</v>
      </c>
      <c r="X321" s="65" t="s">
        <v>246</v>
      </c>
      <c r="Y321" s="58" t="s">
        <v>906</v>
      </c>
      <c r="Z321" s="65" t="s">
        <v>74</v>
      </c>
      <c r="AA321" s="72">
        <v>115.69999999999999</v>
      </c>
      <c r="AB321" s="73">
        <v>116.8</v>
      </c>
      <c r="AC321" s="62">
        <f t="shared" si="12"/>
        <v>13513.759999999998</v>
      </c>
      <c r="AD321" s="60">
        <v>0</v>
      </c>
      <c r="AE321" s="62">
        <f t="shared" si="13"/>
        <v>0</v>
      </c>
      <c r="AF321" s="62">
        <f t="shared" si="14"/>
        <v>14875.135999999999</v>
      </c>
      <c r="AG321" s="58" t="s">
        <v>500</v>
      </c>
      <c r="AH321" s="58" t="s">
        <v>55</v>
      </c>
      <c r="AI321" s="58" t="s">
        <v>500</v>
      </c>
      <c r="AJ321" s="58" t="s">
        <v>55</v>
      </c>
    </row>
    <row r="322" spans="1:36">
      <c r="A322" s="65" t="s">
        <v>62</v>
      </c>
      <c r="B322" s="58" t="s">
        <v>57</v>
      </c>
      <c r="C322" s="64" t="s">
        <v>501</v>
      </c>
      <c r="D322" s="59">
        <v>2022</v>
      </c>
      <c r="E322" s="64" t="s">
        <v>55</v>
      </c>
      <c r="F322" s="76">
        <v>44705</v>
      </c>
      <c r="G322" s="58" t="s">
        <v>574</v>
      </c>
      <c r="H322" s="58" t="s">
        <v>579</v>
      </c>
      <c r="I322" s="64" t="s">
        <v>501</v>
      </c>
      <c r="J322" s="58" t="s">
        <v>485</v>
      </c>
      <c r="K322" s="58" t="s">
        <v>557</v>
      </c>
      <c r="L322" s="58" t="s">
        <v>581</v>
      </c>
      <c r="M322" s="58" t="s">
        <v>526</v>
      </c>
      <c r="N322" s="58" t="s">
        <v>892</v>
      </c>
      <c r="O322" s="58" t="s">
        <v>483</v>
      </c>
      <c r="P322" s="58" t="s">
        <v>530</v>
      </c>
      <c r="Q322" s="58" t="s">
        <v>483</v>
      </c>
      <c r="R322" s="59">
        <v>0</v>
      </c>
      <c r="S322" s="58" t="s">
        <v>531</v>
      </c>
      <c r="T322" s="59">
        <v>50</v>
      </c>
      <c r="U322" s="59">
        <v>60</v>
      </c>
      <c r="V322" s="60">
        <v>0.1</v>
      </c>
      <c r="W322" s="65" t="s">
        <v>245</v>
      </c>
      <c r="X322" s="65" t="s">
        <v>246</v>
      </c>
      <c r="Y322" s="58" t="s">
        <v>906</v>
      </c>
      <c r="Z322" s="65" t="s">
        <v>74</v>
      </c>
      <c r="AA322" s="72">
        <v>115.69999999999999</v>
      </c>
      <c r="AB322" s="73">
        <v>119.1</v>
      </c>
      <c r="AC322" s="62">
        <f t="shared" si="12"/>
        <v>13779.869999999997</v>
      </c>
      <c r="AD322" s="60">
        <v>0</v>
      </c>
      <c r="AE322" s="62">
        <f t="shared" si="13"/>
        <v>0</v>
      </c>
      <c r="AF322" s="62">
        <f t="shared" si="14"/>
        <v>15167.856999999996</v>
      </c>
      <c r="AG322" s="58" t="s">
        <v>500</v>
      </c>
      <c r="AH322" s="58" t="s">
        <v>55</v>
      </c>
      <c r="AI322" s="58" t="s">
        <v>500</v>
      </c>
      <c r="AJ322" s="58" t="s">
        <v>55</v>
      </c>
    </row>
    <row r="323" spans="1:36">
      <c r="A323" s="65" t="s">
        <v>56</v>
      </c>
      <c r="B323" s="58" t="s">
        <v>57</v>
      </c>
      <c r="C323" s="64" t="s">
        <v>501</v>
      </c>
      <c r="D323" s="59">
        <v>2022</v>
      </c>
      <c r="E323" s="64" t="s">
        <v>55</v>
      </c>
      <c r="F323" s="76">
        <v>44705</v>
      </c>
      <c r="G323" s="58" t="s">
        <v>574</v>
      </c>
      <c r="H323" s="58" t="s">
        <v>576</v>
      </c>
      <c r="I323" s="64" t="s">
        <v>501</v>
      </c>
      <c r="J323" s="58" t="s">
        <v>485</v>
      </c>
      <c r="K323" s="58" t="s">
        <v>557</v>
      </c>
      <c r="L323" s="58" t="s">
        <v>581</v>
      </c>
      <c r="M323" s="58" t="s">
        <v>526</v>
      </c>
      <c r="N323" s="58" t="s">
        <v>893</v>
      </c>
      <c r="O323" s="58" t="s">
        <v>483</v>
      </c>
      <c r="P323" s="58" t="s">
        <v>530</v>
      </c>
      <c r="Q323" s="58" t="s">
        <v>483</v>
      </c>
      <c r="R323" s="59">
        <v>0</v>
      </c>
      <c r="S323" s="58" t="s">
        <v>531</v>
      </c>
      <c r="T323" s="59">
        <v>50</v>
      </c>
      <c r="U323" s="59">
        <v>60</v>
      </c>
      <c r="V323" s="60">
        <v>0.1</v>
      </c>
      <c r="W323" s="65" t="s">
        <v>245</v>
      </c>
      <c r="X323" s="65" t="s">
        <v>246</v>
      </c>
      <c r="Y323" s="58" t="s">
        <v>906</v>
      </c>
      <c r="Z323" s="65" t="s">
        <v>74</v>
      </c>
      <c r="AA323" s="72">
        <v>115.69999999999999</v>
      </c>
      <c r="AB323" s="73">
        <v>119.1</v>
      </c>
      <c r="AC323" s="62">
        <f t="shared" si="12"/>
        <v>13779.869999999997</v>
      </c>
      <c r="AD323" s="60">
        <v>0</v>
      </c>
      <c r="AE323" s="62">
        <f t="shared" si="13"/>
        <v>0</v>
      </c>
      <c r="AF323" s="62">
        <f t="shared" si="14"/>
        <v>15167.856999999996</v>
      </c>
      <c r="AG323" s="58" t="s">
        <v>500</v>
      </c>
      <c r="AH323" s="58" t="s">
        <v>55</v>
      </c>
      <c r="AI323" s="58" t="s">
        <v>500</v>
      </c>
      <c r="AJ323" s="58" t="s">
        <v>55</v>
      </c>
    </row>
    <row r="324" spans="1:36">
      <c r="A324" s="65" t="s">
        <v>66</v>
      </c>
      <c r="B324" s="58" t="s">
        <v>57</v>
      </c>
      <c r="C324" s="64" t="s">
        <v>501</v>
      </c>
      <c r="D324" s="59">
        <v>2022</v>
      </c>
      <c r="E324" s="64" t="s">
        <v>55</v>
      </c>
      <c r="F324" s="76">
        <v>44705</v>
      </c>
      <c r="G324" s="58" t="s">
        <v>574</v>
      </c>
      <c r="H324" s="58" t="s">
        <v>575</v>
      </c>
      <c r="I324" s="64" t="s">
        <v>501</v>
      </c>
      <c r="J324" s="58" t="s">
        <v>485</v>
      </c>
      <c r="K324" s="58" t="s">
        <v>557</v>
      </c>
      <c r="L324" s="58" t="s">
        <v>581</v>
      </c>
      <c r="M324" s="58" t="s">
        <v>526</v>
      </c>
      <c r="N324" s="58" t="s">
        <v>894</v>
      </c>
      <c r="O324" s="58" t="s">
        <v>483</v>
      </c>
      <c r="P324" s="58" t="s">
        <v>530</v>
      </c>
      <c r="Q324" s="58" t="s">
        <v>483</v>
      </c>
      <c r="R324" s="59">
        <v>0</v>
      </c>
      <c r="S324" s="58" t="s">
        <v>531</v>
      </c>
      <c r="T324" s="59">
        <v>50</v>
      </c>
      <c r="U324" s="59">
        <v>60</v>
      </c>
      <c r="V324" s="60">
        <v>0.1</v>
      </c>
      <c r="W324" s="65" t="s">
        <v>245</v>
      </c>
      <c r="X324" s="65" t="s">
        <v>246</v>
      </c>
      <c r="Y324" s="58" t="s">
        <v>906</v>
      </c>
      <c r="Z324" s="65" t="s">
        <v>74</v>
      </c>
      <c r="AA324" s="72">
        <v>115.69999999999999</v>
      </c>
      <c r="AB324" s="73">
        <v>119.1</v>
      </c>
      <c r="AC324" s="62">
        <f t="shared" ref="AC324:AC335" si="15">AA324*AB324</f>
        <v>13779.869999999997</v>
      </c>
      <c r="AD324" s="60">
        <v>0</v>
      </c>
      <c r="AE324" s="62">
        <f t="shared" ref="AE324:AE335" si="16">AC324*AD324</f>
        <v>0</v>
      </c>
      <c r="AF324" s="62">
        <f t="shared" ref="AF324:AF335" si="17">AC324+(AC324*V324)+U324-T324+AE324</f>
        <v>15167.856999999996</v>
      </c>
      <c r="AG324" s="58" t="s">
        <v>500</v>
      </c>
      <c r="AH324" s="58" t="s">
        <v>55</v>
      </c>
      <c r="AI324" s="58" t="s">
        <v>500</v>
      </c>
      <c r="AJ324" s="58" t="s">
        <v>55</v>
      </c>
    </row>
    <row r="325" spans="1:36">
      <c r="A325" s="65" t="s">
        <v>72</v>
      </c>
      <c r="B325" s="58" t="s">
        <v>57</v>
      </c>
      <c r="C325" s="64" t="s">
        <v>501</v>
      </c>
      <c r="D325" s="59">
        <v>2022</v>
      </c>
      <c r="E325" s="64" t="s">
        <v>55</v>
      </c>
      <c r="F325" s="76">
        <v>44705</v>
      </c>
      <c r="G325" s="58" t="s">
        <v>574</v>
      </c>
      <c r="H325" s="58" t="s">
        <v>578</v>
      </c>
      <c r="I325" s="64" t="s">
        <v>501</v>
      </c>
      <c r="J325" s="58" t="s">
        <v>485</v>
      </c>
      <c r="K325" s="58" t="s">
        <v>557</v>
      </c>
      <c r="L325" s="58" t="s">
        <v>581</v>
      </c>
      <c r="M325" s="58" t="s">
        <v>526</v>
      </c>
      <c r="N325" s="58" t="s">
        <v>895</v>
      </c>
      <c r="O325" s="58" t="s">
        <v>483</v>
      </c>
      <c r="P325" s="58" t="s">
        <v>530</v>
      </c>
      <c r="Q325" s="58" t="s">
        <v>483</v>
      </c>
      <c r="R325" s="59">
        <v>0</v>
      </c>
      <c r="S325" s="58" t="s">
        <v>531</v>
      </c>
      <c r="T325" s="59">
        <v>50</v>
      </c>
      <c r="U325" s="59">
        <v>60</v>
      </c>
      <c r="V325" s="60">
        <v>0.1</v>
      </c>
      <c r="W325" s="65" t="s">
        <v>245</v>
      </c>
      <c r="X325" s="65" t="s">
        <v>246</v>
      </c>
      <c r="Y325" s="58" t="s">
        <v>906</v>
      </c>
      <c r="Z325" s="65" t="s">
        <v>74</v>
      </c>
      <c r="AA325" s="72">
        <v>115.69999999999999</v>
      </c>
      <c r="AB325" s="73">
        <v>119.1</v>
      </c>
      <c r="AC325" s="62">
        <f t="shared" si="15"/>
        <v>13779.869999999997</v>
      </c>
      <c r="AD325" s="60">
        <v>0</v>
      </c>
      <c r="AE325" s="62">
        <f t="shared" si="16"/>
        <v>0</v>
      </c>
      <c r="AF325" s="62">
        <f t="shared" si="17"/>
        <v>15167.856999999996</v>
      </c>
      <c r="AG325" s="58" t="s">
        <v>500</v>
      </c>
      <c r="AH325" s="58" t="s">
        <v>55</v>
      </c>
      <c r="AI325" s="58" t="s">
        <v>500</v>
      </c>
      <c r="AJ325" s="58" t="s">
        <v>55</v>
      </c>
    </row>
    <row r="326" spans="1:36">
      <c r="A326" s="65" t="s">
        <v>70</v>
      </c>
      <c r="B326" s="58" t="s">
        <v>57</v>
      </c>
      <c r="C326" s="64" t="s">
        <v>501</v>
      </c>
      <c r="D326" s="59">
        <v>2022</v>
      </c>
      <c r="E326" s="64" t="s">
        <v>55</v>
      </c>
      <c r="F326" s="76">
        <v>44705</v>
      </c>
      <c r="G326" s="58" t="s">
        <v>574</v>
      </c>
      <c r="H326" s="58" t="s">
        <v>577</v>
      </c>
      <c r="I326" s="64" t="s">
        <v>501</v>
      </c>
      <c r="J326" s="58" t="s">
        <v>485</v>
      </c>
      <c r="K326" s="58" t="s">
        <v>557</v>
      </c>
      <c r="L326" s="58" t="s">
        <v>581</v>
      </c>
      <c r="M326" s="58" t="s">
        <v>526</v>
      </c>
      <c r="N326" s="58" t="s">
        <v>896</v>
      </c>
      <c r="O326" s="58" t="s">
        <v>483</v>
      </c>
      <c r="P326" s="58" t="s">
        <v>530</v>
      </c>
      <c r="Q326" s="58" t="s">
        <v>483</v>
      </c>
      <c r="R326" s="59">
        <v>0</v>
      </c>
      <c r="S326" s="58" t="s">
        <v>531</v>
      </c>
      <c r="T326" s="59">
        <v>50</v>
      </c>
      <c r="U326" s="59">
        <v>60</v>
      </c>
      <c r="V326" s="60">
        <v>0.1</v>
      </c>
      <c r="W326" s="65" t="s">
        <v>245</v>
      </c>
      <c r="X326" s="65" t="s">
        <v>246</v>
      </c>
      <c r="Y326" s="58" t="s">
        <v>906</v>
      </c>
      <c r="Z326" s="65" t="s">
        <v>74</v>
      </c>
      <c r="AA326" s="72">
        <v>115.69999999999999</v>
      </c>
      <c r="AB326" s="73">
        <v>119.1</v>
      </c>
      <c r="AC326" s="62">
        <f t="shared" si="15"/>
        <v>13779.869999999997</v>
      </c>
      <c r="AD326" s="60">
        <v>0</v>
      </c>
      <c r="AE326" s="62">
        <f t="shared" si="16"/>
        <v>0</v>
      </c>
      <c r="AF326" s="62">
        <f t="shared" si="17"/>
        <v>15167.856999999996</v>
      </c>
      <c r="AG326" s="58" t="s">
        <v>500</v>
      </c>
      <c r="AH326" s="58" t="s">
        <v>55</v>
      </c>
      <c r="AI326" s="58" t="s">
        <v>500</v>
      </c>
      <c r="AJ326" s="58" t="s">
        <v>55</v>
      </c>
    </row>
    <row r="327" spans="1:36">
      <c r="A327" s="65" t="s">
        <v>64</v>
      </c>
      <c r="B327" s="58" t="s">
        <v>57</v>
      </c>
      <c r="C327" s="64" t="s">
        <v>501</v>
      </c>
      <c r="D327" s="59">
        <v>2022</v>
      </c>
      <c r="E327" s="64" t="s">
        <v>55</v>
      </c>
      <c r="F327" s="76">
        <v>44705</v>
      </c>
      <c r="G327" s="58" t="s">
        <v>574</v>
      </c>
      <c r="H327" s="58" t="s">
        <v>580</v>
      </c>
      <c r="I327" s="64" t="s">
        <v>501</v>
      </c>
      <c r="J327" s="58" t="s">
        <v>485</v>
      </c>
      <c r="K327" s="58" t="s">
        <v>557</v>
      </c>
      <c r="L327" s="58" t="s">
        <v>581</v>
      </c>
      <c r="M327" s="58" t="s">
        <v>526</v>
      </c>
      <c r="N327" s="58" t="s">
        <v>897</v>
      </c>
      <c r="O327" s="58" t="s">
        <v>483</v>
      </c>
      <c r="P327" s="58" t="s">
        <v>530</v>
      </c>
      <c r="Q327" s="58" t="s">
        <v>483</v>
      </c>
      <c r="R327" s="59">
        <v>0</v>
      </c>
      <c r="S327" s="58" t="s">
        <v>531</v>
      </c>
      <c r="T327" s="59">
        <v>50</v>
      </c>
      <c r="U327" s="59">
        <v>60</v>
      </c>
      <c r="V327" s="60">
        <v>0.1</v>
      </c>
      <c r="W327" s="65" t="s">
        <v>245</v>
      </c>
      <c r="X327" s="65" t="s">
        <v>246</v>
      </c>
      <c r="Y327" s="58" t="s">
        <v>906</v>
      </c>
      <c r="Z327" s="65" t="s">
        <v>60</v>
      </c>
      <c r="AA327" s="72">
        <v>115.69999999999999</v>
      </c>
      <c r="AB327" s="73">
        <v>119.1</v>
      </c>
      <c r="AC327" s="62">
        <f t="shared" si="15"/>
        <v>13779.869999999997</v>
      </c>
      <c r="AD327" s="60">
        <v>0</v>
      </c>
      <c r="AE327" s="62">
        <f t="shared" si="16"/>
        <v>0</v>
      </c>
      <c r="AF327" s="62">
        <f t="shared" si="17"/>
        <v>15167.856999999996</v>
      </c>
      <c r="AG327" s="58" t="s">
        <v>500</v>
      </c>
      <c r="AH327" s="58" t="s">
        <v>55</v>
      </c>
      <c r="AI327" s="58" t="s">
        <v>500</v>
      </c>
      <c r="AJ327" s="58" t="s">
        <v>55</v>
      </c>
    </row>
    <row r="328" spans="1:36">
      <c r="A328" s="65" t="s">
        <v>62</v>
      </c>
      <c r="B328" s="58" t="s">
        <v>57</v>
      </c>
      <c r="C328" s="64" t="s">
        <v>501</v>
      </c>
      <c r="D328" s="59">
        <v>2022</v>
      </c>
      <c r="E328" s="64" t="s">
        <v>55</v>
      </c>
      <c r="F328" s="76">
        <v>44705</v>
      </c>
      <c r="G328" s="58" t="s">
        <v>574</v>
      </c>
      <c r="H328" s="58" t="s">
        <v>579</v>
      </c>
      <c r="I328" s="64" t="s">
        <v>501</v>
      </c>
      <c r="J328" s="58" t="s">
        <v>485</v>
      </c>
      <c r="K328" s="58" t="s">
        <v>557</v>
      </c>
      <c r="L328" s="58" t="s">
        <v>581</v>
      </c>
      <c r="M328" s="58" t="s">
        <v>526</v>
      </c>
      <c r="N328" s="58" t="s">
        <v>898</v>
      </c>
      <c r="O328" s="58" t="s">
        <v>483</v>
      </c>
      <c r="P328" s="58" t="s">
        <v>530</v>
      </c>
      <c r="Q328" s="58" t="s">
        <v>483</v>
      </c>
      <c r="R328" s="59">
        <v>0</v>
      </c>
      <c r="S328" s="58" t="s">
        <v>531</v>
      </c>
      <c r="T328" s="59">
        <v>50</v>
      </c>
      <c r="U328" s="59">
        <v>60</v>
      </c>
      <c r="V328" s="60">
        <v>0.1</v>
      </c>
      <c r="W328" s="65" t="s">
        <v>245</v>
      </c>
      <c r="X328" s="65" t="s">
        <v>246</v>
      </c>
      <c r="Y328" s="58" t="s">
        <v>906</v>
      </c>
      <c r="Z328" s="65" t="s">
        <v>60</v>
      </c>
      <c r="AA328" s="72">
        <v>115.69999999999999</v>
      </c>
      <c r="AB328" s="73">
        <v>116.8</v>
      </c>
      <c r="AC328" s="62">
        <f t="shared" si="15"/>
        <v>13513.759999999998</v>
      </c>
      <c r="AD328" s="60">
        <v>0</v>
      </c>
      <c r="AE328" s="62">
        <f t="shared" si="16"/>
        <v>0</v>
      </c>
      <c r="AF328" s="62">
        <f t="shared" si="17"/>
        <v>14875.135999999999</v>
      </c>
      <c r="AG328" s="58" t="s">
        <v>500</v>
      </c>
      <c r="AH328" s="58" t="s">
        <v>55</v>
      </c>
      <c r="AI328" s="58" t="s">
        <v>500</v>
      </c>
      <c r="AJ328" s="58" t="s">
        <v>55</v>
      </c>
    </row>
    <row r="329" spans="1:36">
      <c r="A329" s="65" t="s">
        <v>56</v>
      </c>
      <c r="B329" s="58" t="s">
        <v>57</v>
      </c>
      <c r="C329" s="64" t="s">
        <v>501</v>
      </c>
      <c r="D329" s="59">
        <v>2022</v>
      </c>
      <c r="E329" s="64" t="s">
        <v>55</v>
      </c>
      <c r="F329" s="76">
        <v>44705</v>
      </c>
      <c r="G329" s="58" t="s">
        <v>574</v>
      </c>
      <c r="H329" s="58" t="s">
        <v>576</v>
      </c>
      <c r="I329" s="64" t="s">
        <v>501</v>
      </c>
      <c r="J329" s="58" t="s">
        <v>485</v>
      </c>
      <c r="K329" s="58" t="s">
        <v>557</v>
      </c>
      <c r="L329" s="58" t="s">
        <v>581</v>
      </c>
      <c r="M329" s="58" t="s">
        <v>526</v>
      </c>
      <c r="N329" s="58" t="s">
        <v>899</v>
      </c>
      <c r="O329" s="58" t="s">
        <v>483</v>
      </c>
      <c r="P329" s="58" t="s">
        <v>530</v>
      </c>
      <c r="Q329" s="58" t="s">
        <v>483</v>
      </c>
      <c r="R329" s="59">
        <v>0</v>
      </c>
      <c r="S329" s="58" t="s">
        <v>531</v>
      </c>
      <c r="T329" s="59">
        <v>50</v>
      </c>
      <c r="U329" s="59">
        <v>60</v>
      </c>
      <c r="V329" s="60">
        <v>0.1</v>
      </c>
      <c r="W329" s="65" t="s">
        <v>245</v>
      </c>
      <c r="X329" s="65" t="s">
        <v>246</v>
      </c>
      <c r="Y329" s="58" t="s">
        <v>906</v>
      </c>
      <c r="Z329" s="65" t="s">
        <v>60</v>
      </c>
      <c r="AA329" s="72">
        <v>115.69999999999999</v>
      </c>
      <c r="AB329" s="73">
        <v>116.8</v>
      </c>
      <c r="AC329" s="62">
        <f t="shared" si="15"/>
        <v>13513.759999999998</v>
      </c>
      <c r="AD329" s="60">
        <v>0</v>
      </c>
      <c r="AE329" s="62">
        <f t="shared" si="16"/>
        <v>0</v>
      </c>
      <c r="AF329" s="62">
        <f t="shared" si="17"/>
        <v>14875.135999999999</v>
      </c>
      <c r="AG329" s="58" t="s">
        <v>500</v>
      </c>
      <c r="AH329" s="58" t="s">
        <v>55</v>
      </c>
      <c r="AI329" s="58" t="s">
        <v>500</v>
      </c>
      <c r="AJ329" s="58" t="s">
        <v>55</v>
      </c>
    </row>
    <row r="330" spans="1:36">
      <c r="A330" s="65" t="s">
        <v>72</v>
      </c>
      <c r="B330" s="58" t="s">
        <v>57</v>
      </c>
      <c r="C330" s="64" t="s">
        <v>501</v>
      </c>
      <c r="D330" s="59">
        <v>2022</v>
      </c>
      <c r="E330" s="64" t="s">
        <v>55</v>
      </c>
      <c r="F330" s="76">
        <v>44705</v>
      </c>
      <c r="G330" s="58" t="s">
        <v>574</v>
      </c>
      <c r="H330" s="58" t="s">
        <v>578</v>
      </c>
      <c r="I330" s="64" t="s">
        <v>501</v>
      </c>
      <c r="J330" s="58" t="s">
        <v>485</v>
      </c>
      <c r="K330" s="58" t="s">
        <v>557</v>
      </c>
      <c r="L330" s="58" t="s">
        <v>581</v>
      </c>
      <c r="M330" s="58" t="s">
        <v>526</v>
      </c>
      <c r="N330" s="58" t="s">
        <v>900</v>
      </c>
      <c r="O330" s="58" t="s">
        <v>483</v>
      </c>
      <c r="P330" s="58" t="s">
        <v>530</v>
      </c>
      <c r="Q330" s="58" t="s">
        <v>483</v>
      </c>
      <c r="R330" s="59">
        <v>0</v>
      </c>
      <c r="S330" s="58" t="s">
        <v>531</v>
      </c>
      <c r="T330" s="59">
        <v>50</v>
      </c>
      <c r="U330" s="59">
        <v>60</v>
      </c>
      <c r="V330" s="60">
        <v>0.1</v>
      </c>
      <c r="W330" s="65" t="s">
        <v>245</v>
      </c>
      <c r="X330" s="65" t="s">
        <v>246</v>
      </c>
      <c r="Y330" s="58" t="s">
        <v>906</v>
      </c>
      <c r="Z330" s="65" t="s">
        <v>60</v>
      </c>
      <c r="AA330" s="72">
        <v>115.69999999999999</v>
      </c>
      <c r="AB330" s="73">
        <v>116.8</v>
      </c>
      <c r="AC330" s="62">
        <f t="shared" si="15"/>
        <v>13513.759999999998</v>
      </c>
      <c r="AD330" s="60">
        <v>0</v>
      </c>
      <c r="AE330" s="62">
        <f t="shared" si="16"/>
        <v>0</v>
      </c>
      <c r="AF330" s="62">
        <f t="shared" si="17"/>
        <v>14875.135999999999</v>
      </c>
      <c r="AG330" s="58" t="s">
        <v>500</v>
      </c>
      <c r="AH330" s="58" t="s">
        <v>55</v>
      </c>
      <c r="AI330" s="58" t="s">
        <v>500</v>
      </c>
      <c r="AJ330" s="58" t="s">
        <v>55</v>
      </c>
    </row>
    <row r="331" spans="1:36">
      <c r="A331" s="65" t="s">
        <v>70</v>
      </c>
      <c r="B331" s="58" t="s">
        <v>57</v>
      </c>
      <c r="C331" s="64" t="s">
        <v>501</v>
      </c>
      <c r="D331" s="59">
        <v>2022</v>
      </c>
      <c r="E331" s="64" t="s">
        <v>55</v>
      </c>
      <c r="F331" s="76">
        <v>44705</v>
      </c>
      <c r="G331" s="58" t="s">
        <v>574</v>
      </c>
      <c r="H331" s="58" t="s">
        <v>577</v>
      </c>
      <c r="I331" s="64" t="s">
        <v>501</v>
      </c>
      <c r="J331" s="58" t="s">
        <v>485</v>
      </c>
      <c r="K331" s="58" t="s">
        <v>557</v>
      </c>
      <c r="L331" s="58" t="s">
        <v>581</v>
      </c>
      <c r="M331" s="58" t="s">
        <v>526</v>
      </c>
      <c r="N331" s="58" t="s">
        <v>901</v>
      </c>
      <c r="O331" s="58" t="s">
        <v>483</v>
      </c>
      <c r="P331" s="58" t="s">
        <v>530</v>
      </c>
      <c r="Q331" s="58" t="s">
        <v>483</v>
      </c>
      <c r="R331" s="59">
        <v>0</v>
      </c>
      <c r="S331" s="58" t="s">
        <v>531</v>
      </c>
      <c r="T331" s="59">
        <v>50</v>
      </c>
      <c r="U331" s="59">
        <v>60</v>
      </c>
      <c r="V331" s="60">
        <v>0.1</v>
      </c>
      <c r="W331" s="65" t="s">
        <v>245</v>
      </c>
      <c r="X331" s="65" t="s">
        <v>246</v>
      </c>
      <c r="Y331" s="58" t="s">
        <v>906</v>
      </c>
      <c r="Z331" s="65" t="s">
        <v>60</v>
      </c>
      <c r="AA331" s="72">
        <v>115.69999999999999</v>
      </c>
      <c r="AB331" s="73">
        <v>116.8</v>
      </c>
      <c r="AC331" s="62">
        <f t="shared" si="15"/>
        <v>13513.759999999998</v>
      </c>
      <c r="AD331" s="60">
        <v>0</v>
      </c>
      <c r="AE331" s="62">
        <f t="shared" si="16"/>
        <v>0</v>
      </c>
      <c r="AF331" s="62">
        <f t="shared" si="17"/>
        <v>14875.135999999999</v>
      </c>
      <c r="AG331" s="58" t="s">
        <v>500</v>
      </c>
      <c r="AH331" s="58" t="s">
        <v>55</v>
      </c>
      <c r="AI331" s="58" t="s">
        <v>500</v>
      </c>
      <c r="AJ331" s="58" t="s">
        <v>55</v>
      </c>
    </row>
    <row r="332" spans="1:36">
      <c r="A332" s="65" t="s">
        <v>66</v>
      </c>
      <c r="B332" s="58" t="s">
        <v>57</v>
      </c>
      <c r="C332" s="64" t="s">
        <v>501</v>
      </c>
      <c r="D332" s="59">
        <v>2022</v>
      </c>
      <c r="E332" s="64" t="s">
        <v>55</v>
      </c>
      <c r="F332" s="76">
        <v>44705</v>
      </c>
      <c r="G332" s="58" t="s">
        <v>574</v>
      </c>
      <c r="H332" s="58" t="s">
        <v>575</v>
      </c>
      <c r="I332" s="64" t="s">
        <v>501</v>
      </c>
      <c r="J332" s="58" t="s">
        <v>485</v>
      </c>
      <c r="K332" s="58" t="s">
        <v>557</v>
      </c>
      <c r="L332" s="58" t="s">
        <v>581</v>
      </c>
      <c r="M332" s="58" t="s">
        <v>526</v>
      </c>
      <c r="N332" s="58" t="s">
        <v>902</v>
      </c>
      <c r="O332" s="58" t="s">
        <v>483</v>
      </c>
      <c r="P332" s="58" t="s">
        <v>530</v>
      </c>
      <c r="Q332" s="58" t="s">
        <v>483</v>
      </c>
      <c r="R332" s="59">
        <v>0</v>
      </c>
      <c r="S332" s="58" t="s">
        <v>531</v>
      </c>
      <c r="T332" s="59">
        <v>50</v>
      </c>
      <c r="U332" s="59">
        <v>60</v>
      </c>
      <c r="V332" s="60">
        <v>0.1</v>
      </c>
      <c r="W332" s="65" t="s">
        <v>245</v>
      </c>
      <c r="X332" s="65" t="s">
        <v>246</v>
      </c>
      <c r="Y332" s="58" t="s">
        <v>906</v>
      </c>
      <c r="Z332" s="65" t="s">
        <v>60</v>
      </c>
      <c r="AA332" s="72">
        <v>115.69999999999999</v>
      </c>
      <c r="AB332" s="73">
        <v>116.8</v>
      </c>
      <c r="AC332" s="62">
        <f t="shared" si="15"/>
        <v>13513.759999999998</v>
      </c>
      <c r="AD332" s="60">
        <v>0</v>
      </c>
      <c r="AE332" s="62">
        <f t="shared" si="16"/>
        <v>0</v>
      </c>
      <c r="AF332" s="62">
        <f t="shared" si="17"/>
        <v>14875.135999999999</v>
      </c>
      <c r="AG332" s="58" t="s">
        <v>500</v>
      </c>
      <c r="AH332" s="58" t="s">
        <v>55</v>
      </c>
      <c r="AI332" s="58" t="s">
        <v>500</v>
      </c>
      <c r="AJ332" s="58" t="s">
        <v>55</v>
      </c>
    </row>
    <row r="333" spans="1:36">
      <c r="A333" s="65" t="s">
        <v>66</v>
      </c>
      <c r="B333" s="58" t="s">
        <v>57</v>
      </c>
      <c r="C333" s="64" t="s">
        <v>501</v>
      </c>
      <c r="D333" s="59">
        <v>2022</v>
      </c>
      <c r="E333" s="64" t="s">
        <v>55</v>
      </c>
      <c r="F333" s="76">
        <v>44705</v>
      </c>
      <c r="G333" s="58" t="s">
        <v>574</v>
      </c>
      <c r="H333" s="58" t="s">
        <v>575</v>
      </c>
      <c r="I333" s="64" t="s">
        <v>501</v>
      </c>
      <c r="J333" s="58" t="s">
        <v>485</v>
      </c>
      <c r="K333" s="58" t="s">
        <v>557</v>
      </c>
      <c r="L333" s="58" t="s">
        <v>581</v>
      </c>
      <c r="M333" s="58" t="s">
        <v>526</v>
      </c>
      <c r="N333" s="58" t="s">
        <v>903</v>
      </c>
      <c r="O333" s="58" t="s">
        <v>483</v>
      </c>
      <c r="P333" s="58" t="s">
        <v>530</v>
      </c>
      <c r="Q333" s="58" t="s">
        <v>483</v>
      </c>
      <c r="R333" s="59">
        <v>0</v>
      </c>
      <c r="S333" s="58" t="s">
        <v>531</v>
      </c>
      <c r="T333" s="59">
        <v>50</v>
      </c>
      <c r="U333" s="59">
        <v>60</v>
      </c>
      <c r="V333" s="60">
        <v>0.1</v>
      </c>
      <c r="W333" s="65" t="s">
        <v>53</v>
      </c>
      <c r="X333" s="65" t="s">
        <v>54</v>
      </c>
      <c r="Y333" s="58" t="s">
        <v>906</v>
      </c>
      <c r="Z333" s="65" t="s">
        <v>60</v>
      </c>
      <c r="AA333" s="72">
        <v>169.8</v>
      </c>
      <c r="AB333" s="73">
        <v>116.8</v>
      </c>
      <c r="AC333" s="62">
        <f t="shared" si="15"/>
        <v>19832.64</v>
      </c>
      <c r="AD333" s="60">
        <v>0</v>
      </c>
      <c r="AE333" s="62">
        <f t="shared" si="16"/>
        <v>0</v>
      </c>
      <c r="AF333" s="62">
        <f t="shared" si="17"/>
        <v>21825.903999999999</v>
      </c>
      <c r="AG333" s="58" t="s">
        <v>500</v>
      </c>
      <c r="AH333" s="58" t="s">
        <v>55</v>
      </c>
      <c r="AI333" s="58" t="s">
        <v>500</v>
      </c>
      <c r="AJ333" s="58" t="s">
        <v>55</v>
      </c>
    </row>
    <row r="334" spans="1:36">
      <c r="A334" s="65" t="s">
        <v>70</v>
      </c>
      <c r="B334" s="58" t="s">
        <v>57</v>
      </c>
      <c r="C334" s="64" t="s">
        <v>501</v>
      </c>
      <c r="D334" s="59">
        <v>2022</v>
      </c>
      <c r="E334" s="64" t="s">
        <v>55</v>
      </c>
      <c r="F334" s="76">
        <v>44705</v>
      </c>
      <c r="G334" s="58" t="s">
        <v>574</v>
      </c>
      <c r="H334" s="58" t="s">
        <v>577</v>
      </c>
      <c r="I334" s="64" t="s">
        <v>501</v>
      </c>
      <c r="J334" s="58" t="s">
        <v>485</v>
      </c>
      <c r="K334" s="58" t="s">
        <v>557</v>
      </c>
      <c r="L334" s="58" t="s">
        <v>581</v>
      </c>
      <c r="M334" s="58" t="s">
        <v>526</v>
      </c>
      <c r="N334" s="58" t="s">
        <v>904</v>
      </c>
      <c r="O334" s="58" t="s">
        <v>483</v>
      </c>
      <c r="P334" s="58" t="s">
        <v>530</v>
      </c>
      <c r="Q334" s="58" t="s">
        <v>483</v>
      </c>
      <c r="R334" s="59">
        <v>0</v>
      </c>
      <c r="S334" s="58" t="s">
        <v>531</v>
      </c>
      <c r="T334" s="59">
        <v>50</v>
      </c>
      <c r="U334" s="59">
        <v>60</v>
      </c>
      <c r="V334" s="60">
        <v>0.1</v>
      </c>
      <c r="W334" s="65" t="s">
        <v>53</v>
      </c>
      <c r="X334" s="65" t="s">
        <v>54</v>
      </c>
      <c r="Y334" s="58" t="s">
        <v>906</v>
      </c>
      <c r="Z334" s="65" t="s">
        <v>60</v>
      </c>
      <c r="AA334" s="72">
        <v>169.8</v>
      </c>
      <c r="AB334" s="73">
        <v>167.7</v>
      </c>
      <c r="AC334" s="62">
        <f t="shared" si="15"/>
        <v>28475.46</v>
      </c>
      <c r="AD334" s="60">
        <v>0</v>
      </c>
      <c r="AE334" s="62">
        <f t="shared" si="16"/>
        <v>0</v>
      </c>
      <c r="AF334" s="62">
        <f t="shared" si="17"/>
        <v>31333.006000000001</v>
      </c>
      <c r="AG334" s="58" t="s">
        <v>500</v>
      </c>
      <c r="AH334" s="58" t="s">
        <v>55</v>
      </c>
      <c r="AI334" s="58" t="s">
        <v>500</v>
      </c>
      <c r="AJ334" s="58" t="s">
        <v>55</v>
      </c>
    </row>
    <row r="335" spans="1:36">
      <c r="A335" s="65" t="s">
        <v>72</v>
      </c>
      <c r="B335" s="58" t="s">
        <v>57</v>
      </c>
      <c r="C335" s="64" t="s">
        <v>501</v>
      </c>
      <c r="D335" s="59">
        <v>2022</v>
      </c>
      <c r="E335" s="64" t="s">
        <v>55</v>
      </c>
      <c r="F335" s="76">
        <v>44705</v>
      </c>
      <c r="G335" s="58" t="s">
        <v>574</v>
      </c>
      <c r="H335" s="58" t="s">
        <v>578</v>
      </c>
      <c r="I335" s="64" t="s">
        <v>501</v>
      </c>
      <c r="J335" s="58" t="s">
        <v>485</v>
      </c>
      <c r="K335" s="58" t="s">
        <v>557</v>
      </c>
      <c r="L335" s="58" t="s">
        <v>581</v>
      </c>
      <c r="M335" s="58" t="s">
        <v>526</v>
      </c>
      <c r="N335" s="58" t="s">
        <v>905</v>
      </c>
      <c r="O335" s="58" t="s">
        <v>483</v>
      </c>
      <c r="P335" s="58" t="s">
        <v>530</v>
      </c>
      <c r="Q335" s="58" t="s">
        <v>483</v>
      </c>
      <c r="R335" s="59">
        <v>0</v>
      </c>
      <c r="S335" s="58" t="s">
        <v>531</v>
      </c>
      <c r="T335" s="59">
        <v>50</v>
      </c>
      <c r="U335" s="59">
        <v>60</v>
      </c>
      <c r="V335" s="60">
        <v>0.1</v>
      </c>
      <c r="W335" s="65" t="s">
        <v>53</v>
      </c>
      <c r="X335" s="65" t="s">
        <v>54</v>
      </c>
      <c r="Y335" s="58" t="s">
        <v>906</v>
      </c>
      <c r="Z335" s="65" t="s">
        <v>60</v>
      </c>
      <c r="AA335" s="72">
        <v>169.8</v>
      </c>
      <c r="AB335" s="73">
        <v>167.7</v>
      </c>
      <c r="AC335" s="62">
        <f t="shared" si="15"/>
        <v>28475.46</v>
      </c>
      <c r="AD335" s="60">
        <v>0</v>
      </c>
      <c r="AE335" s="62">
        <f t="shared" si="16"/>
        <v>0</v>
      </c>
      <c r="AF335" s="62">
        <f t="shared" si="17"/>
        <v>31333.006000000001</v>
      </c>
      <c r="AG335" s="58" t="s">
        <v>500</v>
      </c>
      <c r="AH335" s="58" t="s">
        <v>55</v>
      </c>
      <c r="AI335" s="58" t="s">
        <v>500</v>
      </c>
      <c r="AJ335" s="58" t="s">
        <v>55</v>
      </c>
    </row>
  </sheetData>
  <autoFilter ref="A1:AJ335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RowHeight="14.4"/>
  <cols>
    <col min="1" max="1" width="18.77734375" style="58" bestFit="1" customWidth="1"/>
    <col min="2" max="2" width="14.21875" style="58" bestFit="1" customWidth="1"/>
    <col min="3" max="3" width="10.5546875" style="58" bestFit="1" customWidth="1"/>
    <col min="4" max="4" width="11.33203125" style="59" bestFit="1" customWidth="1"/>
    <col min="5" max="5" width="12.21875" style="58" bestFit="1" customWidth="1"/>
    <col min="6" max="6" width="14.33203125" style="58" bestFit="1" customWidth="1"/>
    <col min="7" max="7" width="16.109375" style="58" bestFit="1" customWidth="1"/>
    <col min="8" max="8" width="11.44140625" style="58" bestFit="1" customWidth="1"/>
    <col min="9" max="9" width="20.5546875" style="58" bestFit="1" customWidth="1"/>
    <col min="10" max="10" width="17" style="58" bestFit="1" customWidth="1"/>
    <col min="11" max="12" width="13.5546875" style="58" bestFit="1" customWidth="1"/>
    <col min="13" max="13" width="12.44140625" style="58" bestFit="1" customWidth="1"/>
    <col min="14" max="14" width="20.77734375" style="58" bestFit="1" customWidth="1"/>
    <col min="15" max="15" width="20" style="58" bestFit="1" customWidth="1"/>
    <col min="16" max="16" width="21.5546875" style="58" bestFit="1" customWidth="1"/>
    <col min="17" max="17" width="14.44140625" style="58" bestFit="1" customWidth="1"/>
    <col min="18" max="18" width="16.6640625" style="59" bestFit="1" customWidth="1"/>
    <col min="19" max="19" width="14.6640625" style="58" bestFit="1" customWidth="1"/>
    <col min="20" max="20" width="15.44140625" style="59" bestFit="1" customWidth="1"/>
    <col min="21" max="21" width="18.44140625" style="59" bestFit="1" customWidth="1"/>
    <col min="22" max="22" width="19.21875" style="59" bestFit="1" customWidth="1"/>
    <col min="23" max="23" width="14.6640625" style="79" bestFit="1" customWidth="1"/>
    <col min="24" max="24" width="28.109375" style="59" customWidth="1"/>
    <col min="25" max="25" width="14.109375" style="81" bestFit="1" customWidth="1"/>
    <col min="26" max="26" width="17" style="59" bestFit="1" customWidth="1"/>
    <col min="27" max="27" width="10.5546875" style="59" bestFit="1" customWidth="1"/>
    <col min="28" max="28" width="16.33203125" style="62" bestFit="1" customWidth="1"/>
    <col min="29" max="29" width="12.21875" style="58" bestFit="1" customWidth="1"/>
    <col min="30" max="30" width="10.77734375" style="58" bestFit="1" customWidth="1"/>
    <col min="31" max="31" width="12.21875" style="58" bestFit="1" customWidth="1"/>
    <col min="32" max="32" width="11.33203125" style="58" bestFit="1" customWidth="1"/>
    <col min="33" max="16384" width="8.88671875" style="58"/>
  </cols>
  <sheetData>
    <row r="1" spans="1:32">
      <c r="A1" s="52" t="s">
        <v>973</v>
      </c>
      <c r="B1" s="56" t="s">
        <v>974</v>
      </c>
      <c r="C1" s="56" t="s">
        <v>313</v>
      </c>
      <c r="D1" s="57" t="s">
        <v>975</v>
      </c>
      <c r="E1" s="56" t="s">
        <v>308</v>
      </c>
      <c r="F1" s="56" t="s">
        <v>976</v>
      </c>
      <c r="G1" s="56" t="s">
        <v>977</v>
      </c>
      <c r="H1" s="56" t="s">
        <v>978</v>
      </c>
      <c r="I1" s="56" t="s">
        <v>979</v>
      </c>
      <c r="J1" s="56" t="s">
        <v>980</v>
      </c>
      <c r="K1" s="56" t="s">
        <v>981</v>
      </c>
      <c r="L1" s="56" t="s">
        <v>982</v>
      </c>
      <c r="M1" s="56" t="s">
        <v>983</v>
      </c>
      <c r="N1" s="56" t="s">
        <v>984</v>
      </c>
      <c r="O1" s="56" t="s">
        <v>985</v>
      </c>
      <c r="P1" s="56" t="s">
        <v>290</v>
      </c>
      <c r="Q1" s="56" t="s">
        <v>299</v>
      </c>
      <c r="R1" s="57" t="s">
        <v>986</v>
      </c>
      <c r="S1" s="56" t="s">
        <v>520</v>
      </c>
      <c r="T1" s="57" t="s">
        <v>521</v>
      </c>
      <c r="U1" s="57" t="s">
        <v>410</v>
      </c>
      <c r="V1" s="57" t="s">
        <v>337</v>
      </c>
      <c r="W1" s="32" t="s">
        <v>987</v>
      </c>
      <c r="X1" s="57" t="s">
        <v>339</v>
      </c>
      <c r="Y1" s="80" t="s">
        <v>988</v>
      </c>
      <c r="Z1" s="57" t="s">
        <v>989</v>
      </c>
      <c r="AA1" s="57" t="s">
        <v>990</v>
      </c>
      <c r="AB1" s="61" t="s">
        <v>991</v>
      </c>
      <c r="AC1" s="56" t="s">
        <v>354</v>
      </c>
      <c r="AD1" s="56" t="s">
        <v>357</v>
      </c>
      <c r="AE1" s="56" t="s">
        <v>360</v>
      </c>
      <c r="AF1" s="56" t="s">
        <v>365</v>
      </c>
    </row>
    <row r="2" spans="1:32">
      <c r="A2" s="58" t="s">
        <v>992</v>
      </c>
      <c r="B2" s="58" t="s">
        <v>55</v>
      </c>
      <c r="C2" s="58" t="s">
        <v>526</v>
      </c>
      <c r="D2" s="59" t="s">
        <v>478</v>
      </c>
      <c r="E2" s="58" t="s">
        <v>993</v>
      </c>
      <c r="F2" s="58" t="s">
        <v>994</v>
      </c>
      <c r="G2" s="58" t="s">
        <v>995</v>
      </c>
      <c r="H2" s="58" t="s">
        <v>996</v>
      </c>
      <c r="I2" s="58" t="s">
        <v>501</v>
      </c>
      <c r="J2" s="58" t="s">
        <v>543</v>
      </c>
      <c r="K2" s="58" t="s">
        <v>234</v>
      </c>
      <c r="L2" s="58" t="s">
        <v>997</v>
      </c>
      <c r="M2" s="58" t="s">
        <v>998</v>
      </c>
      <c r="N2" s="58" t="s">
        <v>999</v>
      </c>
      <c r="O2" s="58" t="s">
        <v>540</v>
      </c>
      <c r="P2" s="58" t="s">
        <v>541</v>
      </c>
      <c r="Q2" s="58" t="s">
        <v>501</v>
      </c>
      <c r="R2" s="59" t="s">
        <v>1000</v>
      </c>
      <c r="S2" s="58" t="s">
        <v>532</v>
      </c>
      <c r="T2" s="58" t="s">
        <v>534</v>
      </c>
      <c r="U2" s="2" t="s">
        <v>522</v>
      </c>
      <c r="V2" s="58" t="s">
        <v>524</v>
      </c>
      <c r="W2" s="79">
        <v>160</v>
      </c>
      <c r="X2" s="59">
        <v>50</v>
      </c>
      <c r="Y2" s="81">
        <f>X2-Z2</f>
        <v>0</v>
      </c>
      <c r="Z2" s="59">
        <v>50</v>
      </c>
      <c r="AA2" s="59">
        <v>0.41</v>
      </c>
      <c r="AB2" s="62" t="s">
        <v>1008</v>
      </c>
      <c r="AC2" s="58" t="s">
        <v>500</v>
      </c>
      <c r="AD2" s="58" t="s">
        <v>501</v>
      </c>
      <c r="AE2" s="58" t="s">
        <v>500</v>
      </c>
      <c r="AF2" s="58" t="s">
        <v>55</v>
      </c>
    </row>
    <row r="3" spans="1:32">
      <c r="A3" s="58" t="s">
        <v>1002</v>
      </c>
      <c r="B3" s="58" t="s">
        <v>55</v>
      </c>
      <c r="C3" s="58" t="s">
        <v>526</v>
      </c>
      <c r="D3" s="59" t="s">
        <v>474</v>
      </c>
      <c r="E3" s="58" t="s">
        <v>993</v>
      </c>
      <c r="F3" s="58" t="s">
        <v>1003</v>
      </c>
      <c r="G3" s="58" t="s">
        <v>995</v>
      </c>
      <c r="H3" s="58" t="s">
        <v>1004</v>
      </c>
      <c r="I3" s="58" t="s">
        <v>501</v>
      </c>
      <c r="J3" s="58" t="s">
        <v>543</v>
      </c>
      <c r="K3" s="58" t="s">
        <v>234</v>
      </c>
      <c r="L3" s="58" t="s">
        <v>1005</v>
      </c>
      <c r="M3" s="58" t="s">
        <v>998</v>
      </c>
      <c r="N3" s="58" t="s">
        <v>999</v>
      </c>
      <c r="O3" s="58" t="s">
        <v>474</v>
      </c>
      <c r="P3" s="58" t="s">
        <v>542</v>
      </c>
      <c r="Q3" s="58" t="s">
        <v>501</v>
      </c>
      <c r="R3" s="59" t="s">
        <v>1006</v>
      </c>
      <c r="S3" s="58" t="s">
        <v>533</v>
      </c>
      <c r="T3" s="58" t="s">
        <v>535</v>
      </c>
      <c r="U3" s="59" t="s">
        <v>1007</v>
      </c>
      <c r="V3" s="60" t="s">
        <v>525</v>
      </c>
      <c r="W3" s="79">
        <v>200</v>
      </c>
      <c r="X3" s="59">
        <v>100</v>
      </c>
      <c r="Y3" s="81">
        <f>X3-Z3</f>
        <v>40</v>
      </c>
      <c r="Z3" s="59">
        <v>60</v>
      </c>
      <c r="AA3" s="59">
        <v>0.6</v>
      </c>
      <c r="AB3" s="62" t="s">
        <v>1001</v>
      </c>
      <c r="AC3" s="58" t="s">
        <v>500</v>
      </c>
      <c r="AD3" s="58" t="s">
        <v>501</v>
      </c>
      <c r="AE3" s="58" t="s">
        <v>500</v>
      </c>
      <c r="AF3" s="58" t="s">
        <v>55</v>
      </c>
    </row>
    <row r="4" spans="1:32">
      <c r="A4" s="58" t="s">
        <v>1009</v>
      </c>
      <c r="B4" s="58" t="s">
        <v>55</v>
      </c>
      <c r="C4" s="58" t="s">
        <v>526</v>
      </c>
      <c r="D4" s="59" t="s">
        <v>86</v>
      </c>
      <c r="E4" s="58" t="s">
        <v>993</v>
      </c>
      <c r="F4" s="58" t="s">
        <v>1010</v>
      </c>
      <c r="G4" s="58" t="s">
        <v>995</v>
      </c>
      <c r="H4" s="58" t="s">
        <v>1011</v>
      </c>
      <c r="I4" s="55">
        <v>44689</v>
      </c>
      <c r="J4" s="55">
        <v>44691</v>
      </c>
      <c r="K4" s="55">
        <v>44686</v>
      </c>
      <c r="L4" s="65" t="s">
        <v>1012</v>
      </c>
      <c r="M4" s="58" t="s">
        <v>998</v>
      </c>
      <c r="N4" s="58" t="s">
        <v>999</v>
      </c>
      <c r="O4" s="64" t="s">
        <v>91</v>
      </c>
      <c r="P4" s="58" t="s">
        <v>92</v>
      </c>
      <c r="Q4" s="64" t="s">
        <v>90</v>
      </c>
      <c r="R4" s="59" t="s">
        <v>1013</v>
      </c>
      <c r="S4" s="65" t="s">
        <v>88</v>
      </c>
      <c r="T4" s="65" t="s">
        <v>89</v>
      </c>
      <c r="U4" s="59" t="s">
        <v>87</v>
      </c>
      <c r="V4" s="60" t="s">
        <v>94</v>
      </c>
      <c r="W4" s="77">
        <v>120</v>
      </c>
      <c r="X4" s="72">
        <v>146</v>
      </c>
      <c r="Y4" s="81">
        <f t="shared" ref="Y4:Y67" si="0">X4-Z4</f>
        <v>0</v>
      </c>
      <c r="Z4" s="72">
        <v>146</v>
      </c>
      <c r="AA4" s="78">
        <v>0.5</v>
      </c>
      <c r="AB4" s="62" t="s">
        <v>1008</v>
      </c>
      <c r="AC4" s="58" t="s">
        <v>500</v>
      </c>
      <c r="AD4" s="58" t="s">
        <v>55</v>
      </c>
      <c r="AE4" s="58" t="s">
        <v>500</v>
      </c>
      <c r="AF4" s="58" t="s">
        <v>55</v>
      </c>
    </row>
    <row r="5" spans="1:32">
      <c r="A5" s="58" t="s">
        <v>1009</v>
      </c>
      <c r="B5" s="58" t="s">
        <v>55</v>
      </c>
      <c r="C5" s="58" t="s">
        <v>526</v>
      </c>
      <c r="D5" s="59" t="s">
        <v>86</v>
      </c>
      <c r="E5" s="58" t="s">
        <v>993</v>
      </c>
      <c r="F5" s="58" t="s">
        <v>1010</v>
      </c>
      <c r="G5" s="58" t="s">
        <v>995</v>
      </c>
      <c r="H5" s="58" t="s">
        <v>1011</v>
      </c>
      <c r="I5" s="55">
        <v>44689</v>
      </c>
      <c r="J5" s="55">
        <v>44691</v>
      </c>
      <c r="K5" s="55">
        <v>44686</v>
      </c>
      <c r="L5" s="65" t="s">
        <v>86</v>
      </c>
      <c r="M5" s="58" t="s">
        <v>998</v>
      </c>
      <c r="N5" s="58" t="s">
        <v>999</v>
      </c>
      <c r="O5" s="64" t="s">
        <v>91</v>
      </c>
      <c r="P5" s="58" t="s">
        <v>92</v>
      </c>
      <c r="Q5" s="64" t="s">
        <v>90</v>
      </c>
      <c r="R5" s="59" t="s">
        <v>1013</v>
      </c>
      <c r="S5" s="65" t="s">
        <v>95</v>
      </c>
      <c r="T5" s="65" t="s">
        <v>96</v>
      </c>
      <c r="U5" s="59" t="s">
        <v>87</v>
      </c>
      <c r="V5" s="60" t="s">
        <v>94</v>
      </c>
      <c r="W5" s="77">
        <v>150</v>
      </c>
      <c r="X5" s="72">
        <v>223.4</v>
      </c>
      <c r="Y5" s="81">
        <f t="shared" si="0"/>
        <v>0</v>
      </c>
      <c r="Z5" s="72">
        <v>223.4</v>
      </c>
      <c r="AA5" s="72">
        <v>223.4</v>
      </c>
      <c r="AB5" s="62" t="s">
        <v>1008</v>
      </c>
      <c r="AC5" s="58" t="s">
        <v>500</v>
      </c>
      <c r="AD5" s="58" t="s">
        <v>55</v>
      </c>
      <c r="AE5" s="58" t="s">
        <v>500</v>
      </c>
      <c r="AF5" s="58" t="s">
        <v>55</v>
      </c>
    </row>
    <row r="6" spans="1:32">
      <c r="A6" s="58" t="s">
        <v>1009</v>
      </c>
      <c r="B6" s="58" t="s">
        <v>55</v>
      </c>
      <c r="C6" s="58" t="s">
        <v>526</v>
      </c>
      <c r="D6" s="59" t="s">
        <v>86</v>
      </c>
      <c r="E6" s="58" t="s">
        <v>993</v>
      </c>
      <c r="F6" s="58" t="s">
        <v>1010</v>
      </c>
      <c r="G6" s="58" t="s">
        <v>995</v>
      </c>
      <c r="H6" s="58" t="s">
        <v>1011</v>
      </c>
      <c r="I6" s="55">
        <v>44689</v>
      </c>
      <c r="J6" s="55">
        <v>44691</v>
      </c>
      <c r="K6" s="55">
        <v>44686</v>
      </c>
      <c r="L6" s="65" t="s">
        <v>86</v>
      </c>
      <c r="M6" s="58" t="s">
        <v>998</v>
      </c>
      <c r="N6" s="58" t="s">
        <v>999</v>
      </c>
      <c r="O6" s="64" t="s">
        <v>91</v>
      </c>
      <c r="P6" s="58" t="s">
        <v>92</v>
      </c>
      <c r="Q6" s="64" t="s">
        <v>90</v>
      </c>
      <c r="R6" s="59" t="s">
        <v>1013</v>
      </c>
      <c r="S6" s="65" t="s">
        <v>98</v>
      </c>
      <c r="T6" s="65" t="s">
        <v>99</v>
      </c>
      <c r="U6" s="59" t="s">
        <v>87</v>
      </c>
      <c r="V6" s="60" t="s">
        <v>94</v>
      </c>
      <c r="W6" s="77">
        <v>180</v>
      </c>
      <c r="X6" s="72">
        <v>99.6</v>
      </c>
      <c r="Y6" s="81">
        <f t="shared" si="0"/>
        <v>0</v>
      </c>
      <c r="Z6" s="72">
        <v>99.6</v>
      </c>
      <c r="AA6" s="72">
        <v>99.6</v>
      </c>
      <c r="AB6" s="62" t="s">
        <v>1008</v>
      </c>
      <c r="AC6" s="58" t="s">
        <v>500</v>
      </c>
      <c r="AD6" s="58" t="s">
        <v>55</v>
      </c>
      <c r="AE6" s="58" t="s">
        <v>500</v>
      </c>
      <c r="AF6" s="58" t="s">
        <v>55</v>
      </c>
    </row>
    <row r="7" spans="1:32">
      <c r="A7" s="58" t="s">
        <v>1009</v>
      </c>
      <c r="B7" s="58" t="s">
        <v>55</v>
      </c>
      <c r="C7" s="58" t="s">
        <v>526</v>
      </c>
      <c r="D7" s="59" t="s">
        <v>86</v>
      </c>
      <c r="E7" s="58" t="s">
        <v>993</v>
      </c>
      <c r="F7" s="58" t="s">
        <v>1010</v>
      </c>
      <c r="G7" s="58" t="s">
        <v>995</v>
      </c>
      <c r="H7" s="58" t="s">
        <v>1011</v>
      </c>
      <c r="I7" s="55">
        <v>44689</v>
      </c>
      <c r="J7" s="55">
        <v>44691</v>
      </c>
      <c r="K7" s="55">
        <v>44686</v>
      </c>
      <c r="L7" s="65" t="s">
        <v>86</v>
      </c>
      <c r="M7" s="58" t="s">
        <v>998</v>
      </c>
      <c r="N7" s="58" t="s">
        <v>999</v>
      </c>
      <c r="O7" s="64" t="s">
        <v>91</v>
      </c>
      <c r="P7" s="58" t="s">
        <v>92</v>
      </c>
      <c r="Q7" s="64" t="s">
        <v>90</v>
      </c>
      <c r="R7" s="59" t="s">
        <v>1013</v>
      </c>
      <c r="S7" s="65" t="s">
        <v>100</v>
      </c>
      <c r="T7" s="65" t="s">
        <v>99</v>
      </c>
      <c r="U7" s="59" t="s">
        <v>87</v>
      </c>
      <c r="V7" s="60" t="s">
        <v>94</v>
      </c>
      <c r="W7" s="77">
        <v>200</v>
      </c>
      <c r="X7" s="72">
        <v>99.6</v>
      </c>
      <c r="Y7" s="81">
        <f t="shared" si="0"/>
        <v>0</v>
      </c>
      <c r="Z7" s="72">
        <v>99.6</v>
      </c>
      <c r="AA7" s="72">
        <v>99.6</v>
      </c>
      <c r="AB7" s="62" t="s">
        <v>1008</v>
      </c>
      <c r="AC7" s="58" t="s">
        <v>500</v>
      </c>
      <c r="AD7" s="58" t="s">
        <v>55</v>
      </c>
      <c r="AE7" s="58" t="s">
        <v>500</v>
      </c>
      <c r="AF7" s="58" t="s">
        <v>55</v>
      </c>
    </row>
    <row r="8" spans="1:32">
      <c r="A8" s="58" t="s">
        <v>1009</v>
      </c>
      <c r="B8" s="58" t="s">
        <v>55</v>
      </c>
      <c r="C8" s="58" t="s">
        <v>526</v>
      </c>
      <c r="D8" s="59" t="s">
        <v>86</v>
      </c>
      <c r="E8" s="58" t="s">
        <v>993</v>
      </c>
      <c r="F8" s="58" t="s">
        <v>1010</v>
      </c>
      <c r="G8" s="58" t="s">
        <v>995</v>
      </c>
      <c r="H8" s="58" t="s">
        <v>1011</v>
      </c>
      <c r="I8" s="55">
        <v>44689</v>
      </c>
      <c r="J8" s="55">
        <v>44691</v>
      </c>
      <c r="K8" s="55">
        <v>44686</v>
      </c>
      <c r="L8" s="65" t="s">
        <v>86</v>
      </c>
      <c r="M8" s="58" t="s">
        <v>998</v>
      </c>
      <c r="N8" s="58" t="s">
        <v>999</v>
      </c>
      <c r="O8" s="64" t="s">
        <v>91</v>
      </c>
      <c r="P8" s="58" t="s">
        <v>92</v>
      </c>
      <c r="Q8" s="64" t="s">
        <v>90</v>
      </c>
      <c r="R8" s="59" t="s">
        <v>1013</v>
      </c>
      <c r="S8" s="65" t="s">
        <v>101</v>
      </c>
      <c r="T8" s="65" t="s">
        <v>102</v>
      </c>
      <c r="U8" s="59" t="s">
        <v>87</v>
      </c>
      <c r="V8" s="60" t="s">
        <v>94</v>
      </c>
      <c r="W8" s="77">
        <v>250</v>
      </c>
      <c r="X8" s="72">
        <v>6.4899999999999993</v>
      </c>
      <c r="Y8" s="81">
        <f t="shared" si="0"/>
        <v>0</v>
      </c>
      <c r="Z8" s="72">
        <v>6.4899999999999993</v>
      </c>
      <c r="AA8" s="72">
        <v>6.4899999999999993</v>
      </c>
      <c r="AB8" s="62" t="s">
        <v>1008</v>
      </c>
      <c r="AC8" s="58" t="s">
        <v>500</v>
      </c>
      <c r="AD8" s="58" t="s">
        <v>55</v>
      </c>
      <c r="AE8" s="58" t="s">
        <v>500</v>
      </c>
      <c r="AF8" s="58" t="s">
        <v>55</v>
      </c>
    </row>
    <row r="9" spans="1:32">
      <c r="A9" s="58" t="s">
        <v>1009</v>
      </c>
      <c r="B9" s="58" t="s">
        <v>55</v>
      </c>
      <c r="C9" s="58" t="s">
        <v>526</v>
      </c>
      <c r="D9" s="59" t="s">
        <v>86</v>
      </c>
      <c r="E9" s="58" t="s">
        <v>993</v>
      </c>
      <c r="F9" s="58" t="s">
        <v>1010</v>
      </c>
      <c r="G9" s="58" t="s">
        <v>995</v>
      </c>
      <c r="H9" s="58" t="s">
        <v>1011</v>
      </c>
      <c r="I9" s="55">
        <v>44689</v>
      </c>
      <c r="J9" s="55">
        <v>44691</v>
      </c>
      <c r="K9" s="55">
        <v>44686</v>
      </c>
      <c r="L9" s="65" t="s">
        <v>86</v>
      </c>
      <c r="M9" s="58" t="s">
        <v>998</v>
      </c>
      <c r="N9" s="58" t="s">
        <v>999</v>
      </c>
      <c r="O9" s="64" t="s">
        <v>91</v>
      </c>
      <c r="P9" s="58" t="s">
        <v>92</v>
      </c>
      <c r="Q9" s="64" t="s">
        <v>90</v>
      </c>
      <c r="R9" s="59" t="s">
        <v>1013</v>
      </c>
      <c r="S9" s="65" t="s">
        <v>185</v>
      </c>
      <c r="T9" s="65" t="s">
        <v>186</v>
      </c>
      <c r="U9" s="59" t="s">
        <v>87</v>
      </c>
      <c r="V9" s="60" t="s">
        <v>94</v>
      </c>
      <c r="W9" s="77">
        <v>260</v>
      </c>
      <c r="X9" s="72">
        <v>135.30000000000001</v>
      </c>
      <c r="Y9" s="81">
        <f t="shared" si="0"/>
        <v>0</v>
      </c>
      <c r="Z9" s="72">
        <v>135.30000000000001</v>
      </c>
      <c r="AA9" s="72">
        <v>135.30000000000001</v>
      </c>
      <c r="AB9" s="62" t="s">
        <v>1008</v>
      </c>
      <c r="AC9" s="58" t="s">
        <v>500</v>
      </c>
      <c r="AD9" s="58" t="s">
        <v>55</v>
      </c>
      <c r="AE9" s="58" t="s">
        <v>500</v>
      </c>
      <c r="AF9" s="58" t="s">
        <v>55</v>
      </c>
    </row>
    <row r="10" spans="1:32">
      <c r="A10" s="58" t="s">
        <v>1009</v>
      </c>
      <c r="B10" s="58" t="s">
        <v>55</v>
      </c>
      <c r="C10" s="58" t="s">
        <v>526</v>
      </c>
      <c r="D10" s="59" t="s">
        <v>86</v>
      </c>
      <c r="E10" s="58" t="s">
        <v>993</v>
      </c>
      <c r="F10" s="58" t="s">
        <v>1010</v>
      </c>
      <c r="G10" s="58" t="s">
        <v>995</v>
      </c>
      <c r="H10" s="58" t="s">
        <v>1011</v>
      </c>
      <c r="I10" s="55">
        <v>44689</v>
      </c>
      <c r="J10" s="55">
        <v>44691</v>
      </c>
      <c r="K10" s="55">
        <v>44686</v>
      </c>
      <c r="L10" s="65" t="s">
        <v>86</v>
      </c>
      <c r="M10" s="58" t="s">
        <v>998</v>
      </c>
      <c r="N10" s="58" t="s">
        <v>999</v>
      </c>
      <c r="O10" s="64" t="s">
        <v>91</v>
      </c>
      <c r="P10" s="58" t="s">
        <v>92</v>
      </c>
      <c r="Q10" s="64" t="s">
        <v>90</v>
      </c>
      <c r="R10" s="59" t="s">
        <v>1013</v>
      </c>
      <c r="S10" s="65" t="s">
        <v>187</v>
      </c>
      <c r="T10" s="65" t="s">
        <v>188</v>
      </c>
      <c r="U10" s="59" t="s">
        <v>87</v>
      </c>
      <c r="V10" s="60" t="s">
        <v>94</v>
      </c>
      <c r="W10" s="77">
        <v>270</v>
      </c>
      <c r="X10" s="72">
        <v>53.8</v>
      </c>
      <c r="Y10" s="81">
        <f t="shared" si="0"/>
        <v>0</v>
      </c>
      <c r="Z10" s="72">
        <v>53.8</v>
      </c>
      <c r="AA10" s="72">
        <v>53.8</v>
      </c>
      <c r="AB10" s="62" t="s">
        <v>1008</v>
      </c>
      <c r="AC10" s="58" t="s">
        <v>500</v>
      </c>
      <c r="AD10" s="58" t="s">
        <v>55</v>
      </c>
      <c r="AE10" s="58" t="s">
        <v>500</v>
      </c>
      <c r="AF10" s="58" t="s">
        <v>55</v>
      </c>
    </row>
    <row r="11" spans="1:32">
      <c r="A11" s="58" t="s">
        <v>1009</v>
      </c>
      <c r="B11" s="58" t="s">
        <v>55</v>
      </c>
      <c r="C11" s="58" t="s">
        <v>526</v>
      </c>
      <c r="D11" s="59" t="s">
        <v>86</v>
      </c>
      <c r="E11" s="58" t="s">
        <v>993</v>
      </c>
      <c r="F11" s="58" t="s">
        <v>1010</v>
      </c>
      <c r="G11" s="58" t="s">
        <v>995</v>
      </c>
      <c r="H11" s="58" t="s">
        <v>1011</v>
      </c>
      <c r="I11" s="55">
        <v>44689</v>
      </c>
      <c r="J11" s="55">
        <v>44691</v>
      </c>
      <c r="K11" s="55">
        <v>44686</v>
      </c>
      <c r="L11" s="65" t="s">
        <v>86</v>
      </c>
      <c r="M11" s="58" t="s">
        <v>998</v>
      </c>
      <c r="N11" s="58" t="s">
        <v>999</v>
      </c>
      <c r="O11" s="64" t="s">
        <v>91</v>
      </c>
      <c r="P11" s="58" t="s">
        <v>92</v>
      </c>
      <c r="Q11" s="64" t="s">
        <v>90</v>
      </c>
      <c r="R11" s="59" t="s">
        <v>1013</v>
      </c>
      <c r="S11" s="65" t="s">
        <v>190</v>
      </c>
      <c r="T11" s="65" t="s">
        <v>191</v>
      </c>
      <c r="U11" s="59" t="s">
        <v>87</v>
      </c>
      <c r="V11" s="60" t="s">
        <v>94</v>
      </c>
      <c r="W11" s="77">
        <v>280</v>
      </c>
      <c r="X11" s="72">
        <v>38.5</v>
      </c>
      <c r="Y11" s="81">
        <f t="shared" si="0"/>
        <v>0</v>
      </c>
      <c r="Z11" s="72">
        <v>38.5</v>
      </c>
      <c r="AA11" s="72">
        <v>38.5</v>
      </c>
      <c r="AB11" s="62" t="s">
        <v>1008</v>
      </c>
      <c r="AC11" s="58" t="s">
        <v>500</v>
      </c>
      <c r="AD11" s="58" t="s">
        <v>55</v>
      </c>
      <c r="AE11" s="58" t="s">
        <v>500</v>
      </c>
      <c r="AF11" s="58" t="s">
        <v>55</v>
      </c>
    </row>
    <row r="12" spans="1:32">
      <c r="A12" s="58" t="s">
        <v>1014</v>
      </c>
      <c r="B12" s="58" t="s">
        <v>155</v>
      </c>
      <c r="C12" s="58" t="s">
        <v>526</v>
      </c>
      <c r="D12" s="59" t="s">
        <v>581</v>
      </c>
      <c r="E12" s="58" t="s">
        <v>993</v>
      </c>
      <c r="F12" s="58" t="s">
        <v>1015</v>
      </c>
      <c r="G12" s="58" t="s">
        <v>995</v>
      </c>
      <c r="H12" s="58" t="s">
        <v>1016</v>
      </c>
      <c r="I12" s="76">
        <v>44705</v>
      </c>
      <c r="J12" s="64" t="s">
        <v>55</v>
      </c>
      <c r="K12" s="58" t="s">
        <v>1017</v>
      </c>
      <c r="L12" s="58" t="s">
        <v>581</v>
      </c>
      <c r="M12" s="58" t="s">
        <v>998</v>
      </c>
      <c r="N12" s="58" t="s">
        <v>999</v>
      </c>
      <c r="O12" s="65" t="s">
        <v>56</v>
      </c>
      <c r="P12" s="58" t="s">
        <v>57</v>
      </c>
      <c r="Q12" s="64" t="s">
        <v>55</v>
      </c>
      <c r="R12" s="59" t="s">
        <v>581</v>
      </c>
      <c r="S12" s="65" t="s">
        <v>53</v>
      </c>
      <c r="T12" s="65" t="s">
        <v>54</v>
      </c>
      <c r="U12" s="59" t="s">
        <v>908</v>
      </c>
      <c r="V12" s="65" t="s">
        <v>60</v>
      </c>
      <c r="W12" s="77">
        <v>200</v>
      </c>
      <c r="X12" s="72">
        <v>170</v>
      </c>
      <c r="Y12" s="81">
        <f t="shared" si="0"/>
        <v>70</v>
      </c>
      <c r="Z12" s="72">
        <v>100</v>
      </c>
      <c r="AA12" s="72">
        <v>170</v>
      </c>
      <c r="AB12" s="62" t="s">
        <v>1001</v>
      </c>
      <c r="AC12" s="58" t="s">
        <v>500</v>
      </c>
      <c r="AD12" s="58" t="s">
        <v>55</v>
      </c>
      <c r="AE12" s="58" t="s">
        <v>500</v>
      </c>
      <c r="AF12" s="58" t="s">
        <v>55</v>
      </c>
    </row>
    <row r="13" spans="1:32">
      <c r="A13" s="58" t="s">
        <v>1014</v>
      </c>
      <c r="B13" s="58" t="s">
        <v>155</v>
      </c>
      <c r="C13" s="58" t="s">
        <v>526</v>
      </c>
      <c r="D13" s="59" t="s">
        <v>581</v>
      </c>
      <c r="E13" s="58" t="s">
        <v>993</v>
      </c>
      <c r="F13" s="58" t="s">
        <v>1015</v>
      </c>
      <c r="G13" s="58" t="s">
        <v>995</v>
      </c>
      <c r="H13" s="58" t="s">
        <v>1016</v>
      </c>
      <c r="I13" s="76">
        <v>44705</v>
      </c>
      <c r="J13" s="64" t="s">
        <v>55</v>
      </c>
      <c r="K13" s="58" t="s">
        <v>1017</v>
      </c>
      <c r="L13" s="58" t="s">
        <v>581</v>
      </c>
      <c r="M13" s="58" t="s">
        <v>998</v>
      </c>
      <c r="N13" s="58" t="s">
        <v>999</v>
      </c>
      <c r="O13" s="65" t="s">
        <v>62</v>
      </c>
      <c r="P13" s="58" t="s">
        <v>57</v>
      </c>
      <c r="Q13" s="64" t="s">
        <v>55</v>
      </c>
      <c r="R13" s="59" t="s">
        <v>581</v>
      </c>
      <c r="S13" s="65" t="s">
        <v>53</v>
      </c>
      <c r="T13" s="65" t="s">
        <v>54</v>
      </c>
      <c r="U13" s="59" t="s">
        <v>908</v>
      </c>
      <c r="V13" s="65" t="s">
        <v>60</v>
      </c>
      <c r="W13" s="77">
        <v>200</v>
      </c>
      <c r="X13" s="72">
        <v>169.8</v>
      </c>
      <c r="Y13" s="81">
        <f t="shared" si="0"/>
        <v>69.800000000000011</v>
      </c>
      <c r="Z13" s="72">
        <v>100</v>
      </c>
      <c r="AA13" s="72">
        <v>169.8</v>
      </c>
      <c r="AB13" s="62" t="s">
        <v>1001</v>
      </c>
      <c r="AC13" s="58" t="s">
        <v>500</v>
      </c>
      <c r="AD13" s="58" t="s">
        <v>55</v>
      </c>
      <c r="AE13" s="58" t="s">
        <v>500</v>
      </c>
      <c r="AF13" s="58" t="s">
        <v>55</v>
      </c>
    </row>
    <row r="14" spans="1:32">
      <c r="A14" s="58" t="s">
        <v>1014</v>
      </c>
      <c r="B14" s="58" t="s">
        <v>155</v>
      </c>
      <c r="C14" s="58" t="s">
        <v>526</v>
      </c>
      <c r="D14" s="59" t="s">
        <v>581</v>
      </c>
      <c r="E14" s="58" t="s">
        <v>993</v>
      </c>
      <c r="F14" s="58" t="s">
        <v>1015</v>
      </c>
      <c r="G14" s="58" t="s">
        <v>995</v>
      </c>
      <c r="H14" s="58" t="s">
        <v>1016</v>
      </c>
      <c r="I14" s="76">
        <v>44705</v>
      </c>
      <c r="J14" s="64" t="s">
        <v>55</v>
      </c>
      <c r="K14" s="58" t="s">
        <v>1017</v>
      </c>
      <c r="L14" s="58" t="s">
        <v>581</v>
      </c>
      <c r="M14" s="58" t="s">
        <v>998</v>
      </c>
      <c r="N14" s="58" t="s">
        <v>999</v>
      </c>
      <c r="O14" s="65" t="s">
        <v>64</v>
      </c>
      <c r="P14" s="58" t="s">
        <v>57</v>
      </c>
      <c r="Q14" s="64" t="s">
        <v>55</v>
      </c>
      <c r="R14" s="59" t="s">
        <v>581</v>
      </c>
      <c r="S14" s="65" t="s">
        <v>53</v>
      </c>
      <c r="T14" s="65" t="s">
        <v>54</v>
      </c>
      <c r="U14" s="59" t="s">
        <v>908</v>
      </c>
      <c r="V14" s="65" t="s">
        <v>60</v>
      </c>
      <c r="W14" s="77">
        <v>200</v>
      </c>
      <c r="X14" s="72">
        <v>169.8</v>
      </c>
      <c r="Y14" s="81">
        <f t="shared" si="0"/>
        <v>69.800000000000011</v>
      </c>
      <c r="Z14" s="72">
        <v>100</v>
      </c>
      <c r="AA14" s="72">
        <v>169.8</v>
      </c>
      <c r="AB14" s="62" t="s">
        <v>1001</v>
      </c>
      <c r="AC14" s="58" t="s">
        <v>500</v>
      </c>
      <c r="AD14" s="58" t="s">
        <v>55</v>
      </c>
      <c r="AE14" s="58" t="s">
        <v>500</v>
      </c>
      <c r="AF14" s="58" t="s">
        <v>55</v>
      </c>
    </row>
    <row r="15" spans="1:32">
      <c r="A15" s="58" t="s">
        <v>1014</v>
      </c>
      <c r="B15" s="58" t="s">
        <v>155</v>
      </c>
      <c r="C15" s="58" t="s">
        <v>526</v>
      </c>
      <c r="D15" s="59" t="s">
        <v>581</v>
      </c>
      <c r="E15" s="58" t="s">
        <v>993</v>
      </c>
      <c r="F15" s="58" t="s">
        <v>1015</v>
      </c>
      <c r="G15" s="58" t="s">
        <v>995</v>
      </c>
      <c r="H15" s="58" t="s">
        <v>1016</v>
      </c>
      <c r="I15" s="76">
        <v>44705</v>
      </c>
      <c r="J15" s="64" t="s">
        <v>55</v>
      </c>
      <c r="K15" s="58" t="s">
        <v>1017</v>
      </c>
      <c r="L15" s="58" t="s">
        <v>581</v>
      </c>
      <c r="M15" s="58" t="s">
        <v>998</v>
      </c>
      <c r="N15" s="58" t="s">
        <v>999</v>
      </c>
      <c r="O15" s="65" t="s">
        <v>66</v>
      </c>
      <c r="P15" s="58" t="s">
        <v>57</v>
      </c>
      <c r="Q15" s="64" t="s">
        <v>55</v>
      </c>
      <c r="R15" s="59" t="s">
        <v>581</v>
      </c>
      <c r="S15" s="65" t="s">
        <v>53</v>
      </c>
      <c r="T15" s="65" t="s">
        <v>54</v>
      </c>
      <c r="U15" s="59" t="s">
        <v>908</v>
      </c>
      <c r="V15" s="65" t="s">
        <v>68</v>
      </c>
      <c r="W15" s="77">
        <v>200</v>
      </c>
      <c r="X15" s="72">
        <v>173.2</v>
      </c>
      <c r="Y15" s="81">
        <f t="shared" si="0"/>
        <v>53.199999999999989</v>
      </c>
      <c r="Z15" s="72">
        <v>120</v>
      </c>
      <c r="AA15" s="72">
        <v>173.2</v>
      </c>
      <c r="AB15" s="62" t="s">
        <v>1001</v>
      </c>
      <c r="AC15" s="58" t="s">
        <v>500</v>
      </c>
      <c r="AD15" s="58" t="s">
        <v>55</v>
      </c>
      <c r="AE15" s="58" t="s">
        <v>500</v>
      </c>
      <c r="AF15" s="58" t="s">
        <v>55</v>
      </c>
    </row>
    <row r="16" spans="1:32">
      <c r="A16" s="58" t="s">
        <v>1014</v>
      </c>
      <c r="B16" s="58" t="s">
        <v>155</v>
      </c>
      <c r="C16" s="58" t="s">
        <v>526</v>
      </c>
      <c r="D16" s="59" t="s">
        <v>581</v>
      </c>
      <c r="E16" s="58" t="s">
        <v>993</v>
      </c>
      <c r="F16" s="58" t="s">
        <v>1015</v>
      </c>
      <c r="G16" s="58" t="s">
        <v>995</v>
      </c>
      <c r="H16" s="58" t="s">
        <v>1016</v>
      </c>
      <c r="I16" s="76">
        <v>44705</v>
      </c>
      <c r="J16" s="64" t="s">
        <v>55</v>
      </c>
      <c r="K16" s="58" t="s">
        <v>1017</v>
      </c>
      <c r="L16" s="58" t="s">
        <v>581</v>
      </c>
      <c r="M16" s="58" t="s">
        <v>998</v>
      </c>
      <c r="N16" s="58" t="s">
        <v>999</v>
      </c>
      <c r="O16" s="65" t="s">
        <v>56</v>
      </c>
      <c r="P16" s="58" t="s">
        <v>57</v>
      </c>
      <c r="Q16" s="64" t="s">
        <v>55</v>
      </c>
      <c r="R16" s="59" t="s">
        <v>581</v>
      </c>
      <c r="S16" s="65" t="s">
        <v>53</v>
      </c>
      <c r="T16" s="65" t="s">
        <v>54</v>
      </c>
      <c r="U16" s="59" t="s">
        <v>908</v>
      </c>
      <c r="V16" s="65" t="s">
        <v>68</v>
      </c>
      <c r="W16" s="77">
        <v>200</v>
      </c>
      <c r="X16" s="72">
        <v>173.2</v>
      </c>
      <c r="Y16" s="81">
        <f t="shared" si="0"/>
        <v>23.199999999999989</v>
      </c>
      <c r="Z16" s="72">
        <v>150</v>
      </c>
      <c r="AA16" s="72">
        <v>173.2</v>
      </c>
      <c r="AB16" s="62" t="s">
        <v>1001</v>
      </c>
      <c r="AC16" s="58" t="s">
        <v>500</v>
      </c>
      <c r="AD16" s="58" t="s">
        <v>55</v>
      </c>
      <c r="AE16" s="58" t="s">
        <v>500</v>
      </c>
      <c r="AF16" s="58" t="s">
        <v>55</v>
      </c>
    </row>
    <row r="17" spans="1:32">
      <c r="A17" s="58" t="s">
        <v>1014</v>
      </c>
      <c r="B17" s="58" t="s">
        <v>155</v>
      </c>
      <c r="C17" s="58" t="s">
        <v>526</v>
      </c>
      <c r="D17" s="59" t="s">
        <v>581</v>
      </c>
      <c r="E17" s="58" t="s">
        <v>993</v>
      </c>
      <c r="F17" s="58" t="s">
        <v>1015</v>
      </c>
      <c r="G17" s="58" t="s">
        <v>995</v>
      </c>
      <c r="H17" s="58" t="s">
        <v>1016</v>
      </c>
      <c r="I17" s="76">
        <v>44705</v>
      </c>
      <c r="J17" s="64" t="s">
        <v>55</v>
      </c>
      <c r="K17" s="58" t="s">
        <v>1017</v>
      </c>
      <c r="L17" s="58" t="s">
        <v>581</v>
      </c>
      <c r="M17" s="58" t="s">
        <v>998</v>
      </c>
      <c r="N17" s="58" t="s">
        <v>999</v>
      </c>
      <c r="O17" s="65" t="s">
        <v>70</v>
      </c>
      <c r="P17" s="58" t="s">
        <v>57</v>
      </c>
      <c r="Q17" s="64" t="s">
        <v>55</v>
      </c>
      <c r="R17" s="59" t="s">
        <v>581</v>
      </c>
      <c r="S17" s="65" t="s">
        <v>53</v>
      </c>
      <c r="T17" s="65" t="s">
        <v>54</v>
      </c>
      <c r="U17" s="59" t="s">
        <v>908</v>
      </c>
      <c r="V17" s="65" t="s">
        <v>68</v>
      </c>
      <c r="W17" s="77">
        <v>200</v>
      </c>
      <c r="X17" s="72">
        <v>173.2</v>
      </c>
      <c r="Y17" s="81">
        <f t="shared" si="0"/>
        <v>23.199999999999989</v>
      </c>
      <c r="Z17" s="72">
        <v>150</v>
      </c>
      <c r="AA17" s="72">
        <v>173.2</v>
      </c>
      <c r="AB17" s="62" t="s">
        <v>1001</v>
      </c>
      <c r="AC17" s="58" t="s">
        <v>500</v>
      </c>
      <c r="AD17" s="58" t="s">
        <v>55</v>
      </c>
      <c r="AE17" s="58" t="s">
        <v>500</v>
      </c>
      <c r="AF17" s="58" t="s">
        <v>55</v>
      </c>
    </row>
    <row r="18" spans="1:32">
      <c r="A18" s="58" t="s">
        <v>1014</v>
      </c>
      <c r="B18" s="58" t="s">
        <v>155</v>
      </c>
      <c r="C18" s="58" t="s">
        <v>526</v>
      </c>
      <c r="D18" s="59" t="s">
        <v>581</v>
      </c>
      <c r="E18" s="58" t="s">
        <v>993</v>
      </c>
      <c r="F18" s="58" t="s">
        <v>1015</v>
      </c>
      <c r="G18" s="58" t="s">
        <v>995</v>
      </c>
      <c r="H18" s="58" t="s">
        <v>1016</v>
      </c>
      <c r="I18" s="76">
        <v>44705</v>
      </c>
      <c r="J18" s="64" t="s">
        <v>55</v>
      </c>
      <c r="K18" s="58" t="s">
        <v>1017</v>
      </c>
      <c r="L18" s="58" t="s">
        <v>581</v>
      </c>
      <c r="M18" s="58" t="s">
        <v>998</v>
      </c>
      <c r="N18" s="58" t="s">
        <v>999</v>
      </c>
      <c r="O18" s="65" t="s">
        <v>72</v>
      </c>
      <c r="P18" s="58" t="s">
        <v>57</v>
      </c>
      <c r="Q18" s="64" t="s">
        <v>55</v>
      </c>
      <c r="R18" s="59" t="s">
        <v>581</v>
      </c>
      <c r="S18" s="65" t="s">
        <v>53</v>
      </c>
      <c r="T18" s="65" t="s">
        <v>54</v>
      </c>
      <c r="U18" s="59" t="s">
        <v>908</v>
      </c>
      <c r="V18" s="65" t="s">
        <v>68</v>
      </c>
      <c r="W18" s="77">
        <v>200</v>
      </c>
      <c r="X18" s="72">
        <v>173.2</v>
      </c>
      <c r="Y18" s="81">
        <f t="shared" si="0"/>
        <v>23.199999999999989</v>
      </c>
      <c r="Z18" s="72">
        <v>150</v>
      </c>
      <c r="AA18" s="72">
        <v>173.2</v>
      </c>
      <c r="AB18" s="62" t="s">
        <v>1001</v>
      </c>
      <c r="AC18" s="58" t="s">
        <v>500</v>
      </c>
      <c r="AD18" s="58" t="s">
        <v>55</v>
      </c>
      <c r="AE18" s="58" t="s">
        <v>500</v>
      </c>
      <c r="AF18" s="58" t="s">
        <v>55</v>
      </c>
    </row>
    <row r="19" spans="1:32">
      <c r="A19" s="58" t="s">
        <v>1014</v>
      </c>
      <c r="B19" s="58" t="s">
        <v>155</v>
      </c>
      <c r="C19" s="58" t="s">
        <v>526</v>
      </c>
      <c r="D19" s="59" t="s">
        <v>581</v>
      </c>
      <c r="E19" s="58" t="s">
        <v>993</v>
      </c>
      <c r="F19" s="58" t="s">
        <v>1015</v>
      </c>
      <c r="G19" s="58" t="s">
        <v>995</v>
      </c>
      <c r="H19" s="58" t="s">
        <v>1016</v>
      </c>
      <c r="I19" s="76">
        <v>44705</v>
      </c>
      <c r="J19" s="64" t="s">
        <v>55</v>
      </c>
      <c r="K19" s="58" t="s">
        <v>1017</v>
      </c>
      <c r="L19" s="58" t="s">
        <v>581</v>
      </c>
      <c r="M19" s="58" t="s">
        <v>998</v>
      </c>
      <c r="N19" s="58" t="s">
        <v>999</v>
      </c>
      <c r="O19" s="65" t="s">
        <v>62</v>
      </c>
      <c r="P19" s="58" t="s">
        <v>57</v>
      </c>
      <c r="Q19" s="64" t="s">
        <v>55</v>
      </c>
      <c r="R19" s="59" t="s">
        <v>581</v>
      </c>
      <c r="S19" s="65" t="s">
        <v>53</v>
      </c>
      <c r="T19" s="65" t="s">
        <v>54</v>
      </c>
      <c r="U19" s="59" t="s">
        <v>908</v>
      </c>
      <c r="V19" s="65" t="s">
        <v>68</v>
      </c>
      <c r="W19" s="77">
        <v>200</v>
      </c>
      <c r="X19" s="72">
        <v>173.2</v>
      </c>
      <c r="Y19" s="81">
        <f t="shared" si="0"/>
        <v>23.199999999999989</v>
      </c>
      <c r="Z19" s="72">
        <v>150</v>
      </c>
      <c r="AA19" s="72">
        <v>173.2</v>
      </c>
      <c r="AB19" s="62" t="s">
        <v>1001</v>
      </c>
      <c r="AC19" s="58" t="s">
        <v>500</v>
      </c>
      <c r="AD19" s="58" t="s">
        <v>55</v>
      </c>
      <c r="AE19" s="58" t="s">
        <v>500</v>
      </c>
      <c r="AF19" s="58" t="s">
        <v>55</v>
      </c>
    </row>
    <row r="20" spans="1:32">
      <c r="A20" s="58" t="s">
        <v>1014</v>
      </c>
      <c r="B20" s="58" t="s">
        <v>155</v>
      </c>
      <c r="C20" s="58" t="s">
        <v>526</v>
      </c>
      <c r="D20" s="59" t="s">
        <v>581</v>
      </c>
      <c r="E20" s="58" t="s">
        <v>993</v>
      </c>
      <c r="F20" s="58" t="s">
        <v>1015</v>
      </c>
      <c r="G20" s="58" t="s">
        <v>995</v>
      </c>
      <c r="H20" s="58" t="s">
        <v>1016</v>
      </c>
      <c r="I20" s="76">
        <v>44705</v>
      </c>
      <c r="J20" s="64" t="s">
        <v>55</v>
      </c>
      <c r="K20" s="58" t="s">
        <v>1017</v>
      </c>
      <c r="L20" s="58" t="s">
        <v>581</v>
      </c>
      <c r="M20" s="58" t="s">
        <v>998</v>
      </c>
      <c r="N20" s="58" t="s">
        <v>999</v>
      </c>
      <c r="O20" s="65" t="s">
        <v>64</v>
      </c>
      <c r="P20" s="58" t="s">
        <v>57</v>
      </c>
      <c r="Q20" s="64" t="s">
        <v>55</v>
      </c>
      <c r="R20" s="59" t="s">
        <v>581</v>
      </c>
      <c r="S20" s="65" t="s">
        <v>53</v>
      </c>
      <c r="T20" s="65" t="s">
        <v>54</v>
      </c>
      <c r="U20" s="59" t="s">
        <v>908</v>
      </c>
      <c r="V20" s="65" t="s">
        <v>68</v>
      </c>
      <c r="W20" s="77">
        <v>200</v>
      </c>
      <c r="X20" s="72">
        <v>173.2</v>
      </c>
      <c r="Y20" s="81">
        <f t="shared" si="0"/>
        <v>23.199999999999989</v>
      </c>
      <c r="Z20" s="72">
        <v>150</v>
      </c>
      <c r="AA20" s="72">
        <v>173.2</v>
      </c>
      <c r="AB20" s="62" t="s">
        <v>1001</v>
      </c>
      <c r="AC20" s="58" t="s">
        <v>500</v>
      </c>
      <c r="AD20" s="58" t="s">
        <v>55</v>
      </c>
      <c r="AE20" s="58" t="s">
        <v>500</v>
      </c>
      <c r="AF20" s="58" t="s">
        <v>55</v>
      </c>
    </row>
    <row r="21" spans="1:32">
      <c r="A21" s="58" t="s">
        <v>1014</v>
      </c>
      <c r="B21" s="58" t="s">
        <v>155</v>
      </c>
      <c r="C21" s="58" t="s">
        <v>526</v>
      </c>
      <c r="D21" s="59" t="s">
        <v>581</v>
      </c>
      <c r="E21" s="58" t="s">
        <v>993</v>
      </c>
      <c r="F21" s="58" t="s">
        <v>1015</v>
      </c>
      <c r="G21" s="58" t="s">
        <v>995</v>
      </c>
      <c r="H21" s="58" t="s">
        <v>1016</v>
      </c>
      <c r="I21" s="76">
        <v>44705</v>
      </c>
      <c r="J21" s="64" t="s">
        <v>55</v>
      </c>
      <c r="K21" s="58" t="s">
        <v>1017</v>
      </c>
      <c r="L21" s="58" t="s">
        <v>581</v>
      </c>
      <c r="M21" s="58" t="s">
        <v>998</v>
      </c>
      <c r="N21" s="58" t="s">
        <v>999</v>
      </c>
      <c r="O21" s="65" t="s">
        <v>70</v>
      </c>
      <c r="P21" s="58" t="s">
        <v>57</v>
      </c>
      <c r="Q21" s="64" t="s">
        <v>55</v>
      </c>
      <c r="R21" s="59" t="s">
        <v>581</v>
      </c>
      <c r="S21" s="65" t="s">
        <v>53</v>
      </c>
      <c r="T21" s="65" t="s">
        <v>54</v>
      </c>
      <c r="U21" s="59" t="s">
        <v>908</v>
      </c>
      <c r="V21" s="65" t="s">
        <v>74</v>
      </c>
      <c r="W21" s="77">
        <v>200</v>
      </c>
      <c r="X21" s="72">
        <v>169.8</v>
      </c>
      <c r="Y21" s="81">
        <f t="shared" si="0"/>
        <v>0</v>
      </c>
      <c r="Z21" s="72">
        <v>169.8</v>
      </c>
      <c r="AA21" s="72">
        <v>169.8</v>
      </c>
      <c r="AB21" s="62" t="s">
        <v>1008</v>
      </c>
      <c r="AC21" s="58" t="s">
        <v>500</v>
      </c>
      <c r="AD21" s="58" t="s">
        <v>55</v>
      </c>
      <c r="AE21" s="58" t="s">
        <v>500</v>
      </c>
      <c r="AF21" s="58" t="s">
        <v>55</v>
      </c>
    </row>
    <row r="22" spans="1:32">
      <c r="A22" s="58" t="s">
        <v>1014</v>
      </c>
      <c r="B22" s="58" t="s">
        <v>155</v>
      </c>
      <c r="C22" s="58" t="s">
        <v>526</v>
      </c>
      <c r="D22" s="59" t="s">
        <v>581</v>
      </c>
      <c r="E22" s="58" t="s">
        <v>993</v>
      </c>
      <c r="F22" s="58" t="s">
        <v>1015</v>
      </c>
      <c r="G22" s="58" t="s">
        <v>995</v>
      </c>
      <c r="H22" s="58" t="s">
        <v>1016</v>
      </c>
      <c r="I22" s="76">
        <v>44705</v>
      </c>
      <c r="J22" s="64" t="s">
        <v>55</v>
      </c>
      <c r="K22" s="58" t="s">
        <v>1017</v>
      </c>
      <c r="L22" s="58" t="s">
        <v>581</v>
      </c>
      <c r="M22" s="58" t="s">
        <v>998</v>
      </c>
      <c r="N22" s="58" t="s">
        <v>999</v>
      </c>
      <c r="O22" s="65" t="s">
        <v>72</v>
      </c>
      <c r="P22" s="58" t="s">
        <v>57</v>
      </c>
      <c r="Q22" s="64" t="s">
        <v>55</v>
      </c>
      <c r="R22" s="59" t="s">
        <v>581</v>
      </c>
      <c r="S22" s="65" t="s">
        <v>53</v>
      </c>
      <c r="T22" s="65" t="s">
        <v>54</v>
      </c>
      <c r="U22" s="59" t="s">
        <v>908</v>
      </c>
      <c r="V22" s="65" t="s">
        <v>74</v>
      </c>
      <c r="W22" s="77">
        <v>200</v>
      </c>
      <c r="X22" s="72">
        <v>169.8</v>
      </c>
      <c r="Y22" s="81">
        <f t="shared" si="0"/>
        <v>0</v>
      </c>
      <c r="Z22" s="72">
        <v>169.8</v>
      </c>
      <c r="AA22" s="72">
        <v>169.8</v>
      </c>
      <c r="AB22" s="62" t="s">
        <v>1008</v>
      </c>
      <c r="AC22" s="58" t="s">
        <v>500</v>
      </c>
      <c r="AD22" s="58" t="s">
        <v>55</v>
      </c>
      <c r="AE22" s="58" t="s">
        <v>500</v>
      </c>
      <c r="AF22" s="58" t="s">
        <v>55</v>
      </c>
    </row>
    <row r="23" spans="1:32">
      <c r="A23" s="58" t="s">
        <v>1014</v>
      </c>
      <c r="B23" s="58" t="s">
        <v>155</v>
      </c>
      <c r="C23" s="58" t="s">
        <v>526</v>
      </c>
      <c r="D23" s="59" t="s">
        <v>581</v>
      </c>
      <c r="E23" s="58" t="s">
        <v>993</v>
      </c>
      <c r="F23" s="58" t="s">
        <v>1015</v>
      </c>
      <c r="G23" s="58" t="s">
        <v>995</v>
      </c>
      <c r="H23" s="58" t="s">
        <v>1016</v>
      </c>
      <c r="I23" s="76">
        <v>44705</v>
      </c>
      <c r="J23" s="64" t="s">
        <v>55</v>
      </c>
      <c r="K23" s="58" t="s">
        <v>1017</v>
      </c>
      <c r="L23" s="58" t="s">
        <v>581</v>
      </c>
      <c r="M23" s="58" t="s">
        <v>998</v>
      </c>
      <c r="N23" s="58" t="s">
        <v>999</v>
      </c>
      <c r="O23" s="65" t="s">
        <v>66</v>
      </c>
      <c r="P23" s="58" t="s">
        <v>57</v>
      </c>
      <c r="Q23" s="64" t="s">
        <v>55</v>
      </c>
      <c r="R23" s="59" t="s">
        <v>581</v>
      </c>
      <c r="S23" s="65" t="s">
        <v>53</v>
      </c>
      <c r="T23" s="65" t="s">
        <v>54</v>
      </c>
      <c r="U23" s="59" t="s">
        <v>908</v>
      </c>
      <c r="V23" s="65" t="s">
        <v>74</v>
      </c>
      <c r="W23" s="77">
        <v>200</v>
      </c>
      <c r="X23" s="72">
        <v>169.8</v>
      </c>
      <c r="Y23" s="81">
        <f t="shared" si="0"/>
        <v>0</v>
      </c>
      <c r="Z23" s="72">
        <v>169.8</v>
      </c>
      <c r="AA23" s="72">
        <v>169.8</v>
      </c>
      <c r="AB23" s="62" t="s">
        <v>1008</v>
      </c>
      <c r="AC23" s="58" t="s">
        <v>500</v>
      </c>
      <c r="AD23" s="58" t="s">
        <v>55</v>
      </c>
      <c r="AE23" s="58" t="s">
        <v>500</v>
      </c>
      <c r="AF23" s="58" t="s">
        <v>55</v>
      </c>
    </row>
    <row r="24" spans="1:32">
      <c r="A24" s="58" t="s">
        <v>1014</v>
      </c>
      <c r="B24" s="58" t="s">
        <v>155</v>
      </c>
      <c r="C24" s="58" t="s">
        <v>526</v>
      </c>
      <c r="D24" s="59" t="s">
        <v>581</v>
      </c>
      <c r="E24" s="58" t="s">
        <v>993</v>
      </c>
      <c r="F24" s="58" t="s">
        <v>1015</v>
      </c>
      <c r="G24" s="58" t="s">
        <v>995</v>
      </c>
      <c r="H24" s="58" t="s">
        <v>1016</v>
      </c>
      <c r="I24" s="76">
        <v>44705</v>
      </c>
      <c r="J24" s="64" t="s">
        <v>55</v>
      </c>
      <c r="K24" s="58" t="s">
        <v>1017</v>
      </c>
      <c r="L24" s="58" t="s">
        <v>581</v>
      </c>
      <c r="M24" s="58" t="s">
        <v>998</v>
      </c>
      <c r="N24" s="58" t="s">
        <v>999</v>
      </c>
      <c r="O24" s="65" t="s">
        <v>56</v>
      </c>
      <c r="P24" s="58" t="s">
        <v>57</v>
      </c>
      <c r="Q24" s="64" t="s">
        <v>55</v>
      </c>
      <c r="R24" s="59" t="s">
        <v>581</v>
      </c>
      <c r="S24" s="65" t="s">
        <v>53</v>
      </c>
      <c r="T24" s="65" t="s">
        <v>54</v>
      </c>
      <c r="U24" s="59" t="s">
        <v>908</v>
      </c>
      <c r="V24" s="65" t="s">
        <v>74</v>
      </c>
      <c r="W24" s="77">
        <v>200</v>
      </c>
      <c r="X24" s="72">
        <v>169.8</v>
      </c>
      <c r="Y24" s="81">
        <f t="shared" si="0"/>
        <v>0</v>
      </c>
      <c r="Z24" s="72">
        <v>169.8</v>
      </c>
      <c r="AA24" s="72">
        <v>169.8</v>
      </c>
      <c r="AB24" s="62" t="s">
        <v>1008</v>
      </c>
      <c r="AC24" s="58" t="s">
        <v>500</v>
      </c>
      <c r="AD24" s="58" t="s">
        <v>55</v>
      </c>
      <c r="AE24" s="58" t="s">
        <v>500</v>
      </c>
      <c r="AF24" s="58" t="s">
        <v>55</v>
      </c>
    </row>
    <row r="25" spans="1:32">
      <c r="A25" s="58" t="s">
        <v>1014</v>
      </c>
      <c r="B25" s="58" t="s">
        <v>155</v>
      </c>
      <c r="C25" s="58" t="s">
        <v>526</v>
      </c>
      <c r="D25" s="59" t="s">
        <v>581</v>
      </c>
      <c r="E25" s="58" t="s">
        <v>993</v>
      </c>
      <c r="F25" s="58" t="s">
        <v>1015</v>
      </c>
      <c r="G25" s="58" t="s">
        <v>995</v>
      </c>
      <c r="H25" s="58" t="s">
        <v>1016</v>
      </c>
      <c r="I25" s="76">
        <v>44705</v>
      </c>
      <c r="J25" s="64" t="s">
        <v>55</v>
      </c>
      <c r="K25" s="58" t="s">
        <v>1017</v>
      </c>
      <c r="L25" s="58" t="s">
        <v>581</v>
      </c>
      <c r="M25" s="58" t="s">
        <v>998</v>
      </c>
      <c r="N25" s="58" t="s">
        <v>999</v>
      </c>
      <c r="O25" s="65" t="s">
        <v>62</v>
      </c>
      <c r="P25" s="58" t="s">
        <v>57</v>
      </c>
      <c r="Q25" s="64" t="s">
        <v>55</v>
      </c>
      <c r="R25" s="59" t="s">
        <v>581</v>
      </c>
      <c r="S25" s="65" t="s">
        <v>53</v>
      </c>
      <c r="T25" s="65" t="s">
        <v>54</v>
      </c>
      <c r="U25" s="59" t="s">
        <v>908</v>
      </c>
      <c r="V25" s="65" t="s">
        <v>74</v>
      </c>
      <c r="W25" s="77">
        <v>200</v>
      </c>
      <c r="X25" s="72">
        <v>169.8</v>
      </c>
      <c r="Y25" s="81">
        <f t="shared" si="0"/>
        <v>0</v>
      </c>
      <c r="Z25" s="72">
        <v>169.8</v>
      </c>
      <c r="AA25" s="72">
        <v>169.8</v>
      </c>
      <c r="AB25" s="62" t="s">
        <v>1008</v>
      </c>
      <c r="AC25" s="58" t="s">
        <v>500</v>
      </c>
      <c r="AD25" s="58" t="s">
        <v>55</v>
      </c>
      <c r="AE25" s="58" t="s">
        <v>500</v>
      </c>
      <c r="AF25" s="58" t="s">
        <v>55</v>
      </c>
    </row>
    <row r="26" spans="1:32">
      <c r="A26" s="58" t="s">
        <v>1014</v>
      </c>
      <c r="B26" s="58" t="s">
        <v>155</v>
      </c>
      <c r="C26" s="58" t="s">
        <v>526</v>
      </c>
      <c r="D26" s="59" t="s">
        <v>581</v>
      </c>
      <c r="E26" s="58" t="s">
        <v>993</v>
      </c>
      <c r="F26" s="58" t="s">
        <v>1015</v>
      </c>
      <c r="G26" s="58" t="s">
        <v>995</v>
      </c>
      <c r="H26" s="58" t="s">
        <v>1016</v>
      </c>
      <c r="I26" s="76">
        <v>44705</v>
      </c>
      <c r="J26" s="64" t="s">
        <v>55</v>
      </c>
      <c r="K26" s="58" t="s">
        <v>1017</v>
      </c>
      <c r="L26" s="58" t="s">
        <v>581</v>
      </c>
      <c r="M26" s="58" t="s">
        <v>998</v>
      </c>
      <c r="N26" s="58" t="s">
        <v>999</v>
      </c>
      <c r="O26" s="65" t="s">
        <v>64</v>
      </c>
      <c r="P26" s="58" t="s">
        <v>57</v>
      </c>
      <c r="Q26" s="64" t="s">
        <v>55</v>
      </c>
      <c r="R26" s="59" t="s">
        <v>581</v>
      </c>
      <c r="S26" s="65" t="s">
        <v>53</v>
      </c>
      <c r="T26" s="65" t="s">
        <v>54</v>
      </c>
      <c r="U26" s="59" t="s">
        <v>908</v>
      </c>
      <c r="V26" s="65" t="s">
        <v>74</v>
      </c>
      <c r="W26" s="77">
        <v>200</v>
      </c>
      <c r="X26" s="72">
        <v>169.8</v>
      </c>
      <c r="Y26" s="81">
        <f t="shared" si="0"/>
        <v>0</v>
      </c>
      <c r="Z26" s="72">
        <v>169.8</v>
      </c>
      <c r="AA26" s="72">
        <v>169.8</v>
      </c>
      <c r="AB26" s="62" t="s">
        <v>1008</v>
      </c>
      <c r="AC26" s="58" t="s">
        <v>500</v>
      </c>
      <c r="AD26" s="58" t="s">
        <v>55</v>
      </c>
      <c r="AE26" s="58" t="s">
        <v>500</v>
      </c>
      <c r="AF26" s="58" t="s">
        <v>55</v>
      </c>
    </row>
    <row r="27" spans="1:32">
      <c r="A27" s="58" t="s">
        <v>1014</v>
      </c>
      <c r="B27" s="58" t="s">
        <v>155</v>
      </c>
      <c r="C27" s="58" t="s">
        <v>526</v>
      </c>
      <c r="D27" s="59" t="s">
        <v>581</v>
      </c>
      <c r="E27" s="58" t="s">
        <v>993</v>
      </c>
      <c r="F27" s="58" t="s">
        <v>1015</v>
      </c>
      <c r="G27" s="58" t="s">
        <v>995</v>
      </c>
      <c r="H27" s="58" t="s">
        <v>1016</v>
      </c>
      <c r="I27" s="76">
        <v>44705</v>
      </c>
      <c r="J27" s="64" t="s">
        <v>55</v>
      </c>
      <c r="K27" s="58" t="s">
        <v>1017</v>
      </c>
      <c r="L27" s="58" t="s">
        <v>581</v>
      </c>
      <c r="M27" s="58" t="s">
        <v>998</v>
      </c>
      <c r="N27" s="58" t="s">
        <v>999</v>
      </c>
      <c r="O27" s="65" t="s">
        <v>64</v>
      </c>
      <c r="P27" s="58" t="s">
        <v>57</v>
      </c>
      <c r="Q27" s="64" t="s">
        <v>55</v>
      </c>
      <c r="R27" s="59" t="s">
        <v>581</v>
      </c>
      <c r="S27" s="65" t="s">
        <v>75</v>
      </c>
      <c r="T27" s="65" t="s">
        <v>76</v>
      </c>
      <c r="U27" s="59" t="s">
        <v>908</v>
      </c>
      <c r="V27" s="65" t="s">
        <v>68</v>
      </c>
      <c r="W27" s="77">
        <v>300</v>
      </c>
      <c r="X27" s="72">
        <v>102.89999999999999</v>
      </c>
      <c r="Y27" s="81">
        <f t="shared" si="0"/>
        <v>0</v>
      </c>
      <c r="Z27" s="72">
        <v>102.89999999999999</v>
      </c>
      <c r="AA27" s="72">
        <v>102.89999999999999</v>
      </c>
      <c r="AB27" s="62" t="s">
        <v>1008</v>
      </c>
      <c r="AC27" s="58" t="s">
        <v>500</v>
      </c>
      <c r="AD27" s="58" t="s">
        <v>55</v>
      </c>
      <c r="AE27" s="58" t="s">
        <v>500</v>
      </c>
      <c r="AF27" s="58" t="s">
        <v>55</v>
      </c>
    </row>
    <row r="28" spans="1:32">
      <c r="A28" s="58" t="s">
        <v>1014</v>
      </c>
      <c r="B28" s="58" t="s">
        <v>155</v>
      </c>
      <c r="C28" s="58" t="s">
        <v>526</v>
      </c>
      <c r="D28" s="59" t="s">
        <v>581</v>
      </c>
      <c r="E28" s="58" t="s">
        <v>993</v>
      </c>
      <c r="F28" s="58" t="s">
        <v>1015</v>
      </c>
      <c r="G28" s="58" t="s">
        <v>995</v>
      </c>
      <c r="H28" s="58" t="s">
        <v>1016</v>
      </c>
      <c r="I28" s="76">
        <v>44705</v>
      </c>
      <c r="J28" s="64" t="s">
        <v>55</v>
      </c>
      <c r="K28" s="58" t="s">
        <v>1017</v>
      </c>
      <c r="L28" s="58" t="s">
        <v>581</v>
      </c>
      <c r="M28" s="58" t="s">
        <v>998</v>
      </c>
      <c r="N28" s="58" t="s">
        <v>999</v>
      </c>
      <c r="O28" s="65" t="s">
        <v>62</v>
      </c>
      <c r="P28" s="58" t="s">
        <v>57</v>
      </c>
      <c r="Q28" s="64" t="s">
        <v>55</v>
      </c>
      <c r="R28" s="59" t="s">
        <v>581</v>
      </c>
      <c r="S28" s="65" t="s">
        <v>75</v>
      </c>
      <c r="T28" s="65" t="s">
        <v>76</v>
      </c>
      <c r="U28" s="59" t="s">
        <v>908</v>
      </c>
      <c r="V28" s="65" t="s">
        <v>68</v>
      </c>
      <c r="W28" s="77">
        <v>300</v>
      </c>
      <c r="X28" s="72">
        <v>102.89999999999999</v>
      </c>
      <c r="Y28" s="81">
        <f t="shared" si="0"/>
        <v>0</v>
      </c>
      <c r="Z28" s="72">
        <v>102.89999999999999</v>
      </c>
      <c r="AA28" s="72">
        <v>102.89999999999999</v>
      </c>
      <c r="AB28" s="62" t="s">
        <v>1008</v>
      </c>
      <c r="AC28" s="58" t="s">
        <v>500</v>
      </c>
      <c r="AD28" s="58" t="s">
        <v>55</v>
      </c>
      <c r="AE28" s="58" t="s">
        <v>500</v>
      </c>
      <c r="AF28" s="58" t="s">
        <v>55</v>
      </c>
    </row>
    <row r="29" spans="1:32">
      <c r="A29" s="58" t="s">
        <v>1014</v>
      </c>
      <c r="B29" s="58" t="s">
        <v>155</v>
      </c>
      <c r="C29" s="58" t="s">
        <v>526</v>
      </c>
      <c r="D29" s="59" t="s">
        <v>581</v>
      </c>
      <c r="E29" s="58" t="s">
        <v>993</v>
      </c>
      <c r="F29" s="58" t="s">
        <v>1015</v>
      </c>
      <c r="G29" s="58" t="s">
        <v>995</v>
      </c>
      <c r="H29" s="58" t="s">
        <v>1016</v>
      </c>
      <c r="I29" s="76">
        <v>44705</v>
      </c>
      <c r="J29" s="64" t="s">
        <v>55</v>
      </c>
      <c r="K29" s="58" t="s">
        <v>1017</v>
      </c>
      <c r="L29" s="58" t="s">
        <v>581</v>
      </c>
      <c r="M29" s="58" t="s">
        <v>998</v>
      </c>
      <c r="N29" s="58" t="s">
        <v>999</v>
      </c>
      <c r="O29" s="65" t="s">
        <v>72</v>
      </c>
      <c r="P29" s="58" t="s">
        <v>57</v>
      </c>
      <c r="Q29" s="64" t="s">
        <v>55</v>
      </c>
      <c r="R29" s="59" t="s">
        <v>581</v>
      </c>
      <c r="S29" s="65" t="s">
        <v>75</v>
      </c>
      <c r="T29" s="65" t="s">
        <v>76</v>
      </c>
      <c r="U29" s="59" t="s">
        <v>908</v>
      </c>
      <c r="V29" s="65" t="s">
        <v>68</v>
      </c>
      <c r="W29" s="77">
        <v>300</v>
      </c>
      <c r="X29" s="72">
        <v>102.89999999999999</v>
      </c>
      <c r="Y29" s="81">
        <f t="shared" si="0"/>
        <v>0</v>
      </c>
      <c r="Z29" s="72">
        <v>102.89999999999999</v>
      </c>
      <c r="AA29" s="72">
        <v>102.89999999999999</v>
      </c>
      <c r="AB29" s="62" t="s">
        <v>1008</v>
      </c>
      <c r="AC29" s="58" t="s">
        <v>500</v>
      </c>
      <c r="AD29" s="58" t="s">
        <v>55</v>
      </c>
      <c r="AE29" s="58" t="s">
        <v>500</v>
      </c>
      <c r="AF29" s="58" t="s">
        <v>55</v>
      </c>
    </row>
    <row r="30" spans="1:32">
      <c r="A30" s="58" t="s">
        <v>1014</v>
      </c>
      <c r="B30" s="58" t="s">
        <v>155</v>
      </c>
      <c r="C30" s="58" t="s">
        <v>526</v>
      </c>
      <c r="D30" s="59" t="s">
        <v>581</v>
      </c>
      <c r="E30" s="58" t="s">
        <v>993</v>
      </c>
      <c r="F30" s="58" t="s">
        <v>1015</v>
      </c>
      <c r="G30" s="58" t="s">
        <v>995</v>
      </c>
      <c r="H30" s="58" t="s">
        <v>1016</v>
      </c>
      <c r="I30" s="76">
        <v>44705</v>
      </c>
      <c r="J30" s="64" t="s">
        <v>55</v>
      </c>
      <c r="K30" s="58" t="s">
        <v>1017</v>
      </c>
      <c r="L30" s="58" t="s">
        <v>581</v>
      </c>
      <c r="M30" s="58" t="s">
        <v>998</v>
      </c>
      <c r="N30" s="58" t="s">
        <v>999</v>
      </c>
      <c r="O30" s="65" t="s">
        <v>56</v>
      </c>
      <c r="P30" s="58" t="s">
        <v>57</v>
      </c>
      <c r="Q30" s="64" t="s">
        <v>55</v>
      </c>
      <c r="R30" s="59" t="s">
        <v>581</v>
      </c>
      <c r="S30" s="65" t="s">
        <v>75</v>
      </c>
      <c r="T30" s="65" t="s">
        <v>76</v>
      </c>
      <c r="U30" s="59" t="s">
        <v>908</v>
      </c>
      <c r="V30" s="65" t="s">
        <v>68</v>
      </c>
      <c r="W30" s="77">
        <v>300</v>
      </c>
      <c r="X30" s="72">
        <v>102.89999999999999</v>
      </c>
      <c r="Y30" s="81">
        <f t="shared" si="0"/>
        <v>0</v>
      </c>
      <c r="Z30" s="72">
        <v>102.89999999999999</v>
      </c>
      <c r="AA30" s="72">
        <v>102.89999999999999</v>
      </c>
      <c r="AB30" s="62" t="s">
        <v>1008</v>
      </c>
      <c r="AC30" s="58" t="s">
        <v>500</v>
      </c>
      <c r="AD30" s="58" t="s">
        <v>55</v>
      </c>
      <c r="AE30" s="58" t="s">
        <v>500</v>
      </c>
      <c r="AF30" s="58" t="s">
        <v>55</v>
      </c>
    </row>
    <row r="31" spans="1:32">
      <c r="A31" s="58" t="s">
        <v>1014</v>
      </c>
      <c r="B31" s="58" t="s">
        <v>155</v>
      </c>
      <c r="C31" s="58" t="s">
        <v>526</v>
      </c>
      <c r="D31" s="59" t="s">
        <v>581</v>
      </c>
      <c r="E31" s="58" t="s">
        <v>993</v>
      </c>
      <c r="F31" s="58" t="s">
        <v>1015</v>
      </c>
      <c r="G31" s="58" t="s">
        <v>995</v>
      </c>
      <c r="H31" s="58" t="s">
        <v>1016</v>
      </c>
      <c r="I31" s="76">
        <v>44705</v>
      </c>
      <c r="J31" s="64" t="s">
        <v>55</v>
      </c>
      <c r="K31" s="58" t="s">
        <v>1017</v>
      </c>
      <c r="L31" s="58" t="s">
        <v>581</v>
      </c>
      <c r="M31" s="58" t="s">
        <v>998</v>
      </c>
      <c r="N31" s="58" t="s">
        <v>999</v>
      </c>
      <c r="O31" s="65" t="s">
        <v>70</v>
      </c>
      <c r="P31" s="58" t="s">
        <v>57</v>
      </c>
      <c r="Q31" s="64" t="s">
        <v>55</v>
      </c>
      <c r="R31" s="59" t="s">
        <v>581</v>
      </c>
      <c r="S31" s="65" t="s">
        <v>75</v>
      </c>
      <c r="T31" s="65" t="s">
        <v>76</v>
      </c>
      <c r="U31" s="59" t="s">
        <v>908</v>
      </c>
      <c r="V31" s="65" t="s">
        <v>68</v>
      </c>
      <c r="W31" s="77">
        <v>300</v>
      </c>
      <c r="X31" s="72">
        <v>102.89999999999999</v>
      </c>
      <c r="Y31" s="81">
        <f t="shared" si="0"/>
        <v>0</v>
      </c>
      <c r="Z31" s="72">
        <v>102.89999999999999</v>
      </c>
      <c r="AA31" s="72">
        <v>102.89999999999999</v>
      </c>
      <c r="AB31" s="62" t="s">
        <v>1008</v>
      </c>
      <c r="AC31" s="58" t="s">
        <v>500</v>
      </c>
      <c r="AD31" s="58" t="s">
        <v>55</v>
      </c>
      <c r="AE31" s="58" t="s">
        <v>500</v>
      </c>
      <c r="AF31" s="58" t="s">
        <v>55</v>
      </c>
    </row>
    <row r="32" spans="1:32">
      <c r="A32" s="58" t="s">
        <v>1014</v>
      </c>
      <c r="B32" s="58" t="s">
        <v>155</v>
      </c>
      <c r="C32" s="58" t="s">
        <v>526</v>
      </c>
      <c r="D32" s="59" t="s">
        <v>581</v>
      </c>
      <c r="E32" s="58" t="s">
        <v>993</v>
      </c>
      <c r="F32" s="58" t="s">
        <v>1015</v>
      </c>
      <c r="G32" s="58" t="s">
        <v>995</v>
      </c>
      <c r="H32" s="58" t="s">
        <v>1016</v>
      </c>
      <c r="I32" s="76">
        <v>44705</v>
      </c>
      <c r="J32" s="64" t="s">
        <v>55</v>
      </c>
      <c r="K32" s="58" t="s">
        <v>1017</v>
      </c>
      <c r="L32" s="58" t="s">
        <v>581</v>
      </c>
      <c r="M32" s="58" t="s">
        <v>998</v>
      </c>
      <c r="N32" s="58" t="s">
        <v>999</v>
      </c>
      <c r="O32" s="65" t="s">
        <v>66</v>
      </c>
      <c r="P32" s="58" t="s">
        <v>57</v>
      </c>
      <c r="Q32" s="64" t="s">
        <v>55</v>
      </c>
      <c r="R32" s="59" t="s">
        <v>581</v>
      </c>
      <c r="S32" s="65" t="s">
        <v>75</v>
      </c>
      <c r="T32" s="65" t="s">
        <v>76</v>
      </c>
      <c r="U32" s="59" t="s">
        <v>908</v>
      </c>
      <c r="V32" s="65" t="s">
        <v>68</v>
      </c>
      <c r="W32" s="77">
        <v>300</v>
      </c>
      <c r="X32" s="72">
        <v>102.89999999999999</v>
      </c>
      <c r="Y32" s="81">
        <f t="shared" si="0"/>
        <v>0</v>
      </c>
      <c r="Z32" s="72">
        <v>102.89999999999999</v>
      </c>
      <c r="AA32" s="72">
        <v>102.89999999999999</v>
      </c>
      <c r="AB32" s="62" t="s">
        <v>1008</v>
      </c>
      <c r="AC32" s="58" t="s">
        <v>500</v>
      </c>
      <c r="AD32" s="58" t="s">
        <v>55</v>
      </c>
      <c r="AE32" s="58" t="s">
        <v>500</v>
      </c>
      <c r="AF32" s="58" t="s">
        <v>55</v>
      </c>
    </row>
    <row r="33" spans="1:32">
      <c r="A33" s="58" t="s">
        <v>1014</v>
      </c>
      <c r="B33" s="58" t="s">
        <v>155</v>
      </c>
      <c r="C33" s="58" t="s">
        <v>526</v>
      </c>
      <c r="D33" s="59" t="s">
        <v>581</v>
      </c>
      <c r="E33" s="58" t="s">
        <v>993</v>
      </c>
      <c r="F33" s="58" t="s">
        <v>1015</v>
      </c>
      <c r="G33" s="58" t="s">
        <v>995</v>
      </c>
      <c r="H33" s="58" t="s">
        <v>1016</v>
      </c>
      <c r="I33" s="76">
        <v>44705</v>
      </c>
      <c r="J33" s="64" t="s">
        <v>55</v>
      </c>
      <c r="K33" s="58" t="s">
        <v>1017</v>
      </c>
      <c r="L33" s="58" t="s">
        <v>581</v>
      </c>
      <c r="M33" s="58" t="s">
        <v>998</v>
      </c>
      <c r="N33" s="58" t="s">
        <v>999</v>
      </c>
      <c r="O33" s="65" t="s">
        <v>66</v>
      </c>
      <c r="P33" s="58" t="s">
        <v>57</v>
      </c>
      <c r="Q33" s="64" t="s">
        <v>55</v>
      </c>
      <c r="R33" s="59" t="s">
        <v>581</v>
      </c>
      <c r="S33" s="65" t="s">
        <v>77</v>
      </c>
      <c r="T33" s="65" t="s">
        <v>78</v>
      </c>
      <c r="U33" s="59" t="s">
        <v>908</v>
      </c>
      <c r="V33" s="65" t="s">
        <v>60</v>
      </c>
      <c r="W33" s="77">
        <v>200</v>
      </c>
      <c r="X33" s="72">
        <v>58.5</v>
      </c>
      <c r="Y33" s="81">
        <f t="shared" si="0"/>
        <v>0</v>
      </c>
      <c r="Z33" s="72">
        <v>58.5</v>
      </c>
      <c r="AA33" s="72">
        <v>58.5</v>
      </c>
      <c r="AB33" s="62" t="s">
        <v>1008</v>
      </c>
      <c r="AC33" s="58" t="s">
        <v>500</v>
      </c>
      <c r="AD33" s="58" t="s">
        <v>55</v>
      </c>
      <c r="AE33" s="58" t="s">
        <v>500</v>
      </c>
      <c r="AF33" s="58" t="s">
        <v>55</v>
      </c>
    </row>
    <row r="34" spans="1:32">
      <c r="A34" s="58" t="s">
        <v>1014</v>
      </c>
      <c r="B34" s="58" t="s">
        <v>155</v>
      </c>
      <c r="C34" s="58" t="s">
        <v>526</v>
      </c>
      <c r="D34" s="59" t="s">
        <v>581</v>
      </c>
      <c r="E34" s="58" t="s">
        <v>993</v>
      </c>
      <c r="F34" s="58" t="s">
        <v>1015</v>
      </c>
      <c r="G34" s="58" t="s">
        <v>995</v>
      </c>
      <c r="H34" s="58" t="s">
        <v>1016</v>
      </c>
      <c r="I34" s="76">
        <v>44705</v>
      </c>
      <c r="J34" s="64" t="s">
        <v>55</v>
      </c>
      <c r="K34" s="58" t="s">
        <v>1017</v>
      </c>
      <c r="L34" s="58" t="s">
        <v>581</v>
      </c>
      <c r="M34" s="58" t="s">
        <v>998</v>
      </c>
      <c r="N34" s="58" t="s">
        <v>999</v>
      </c>
      <c r="O34" s="65" t="s">
        <v>64</v>
      </c>
      <c r="P34" s="58" t="s">
        <v>57</v>
      </c>
      <c r="Q34" s="64" t="s">
        <v>55</v>
      </c>
      <c r="R34" s="59" t="s">
        <v>581</v>
      </c>
      <c r="S34" s="65" t="s">
        <v>77</v>
      </c>
      <c r="T34" s="65" t="s">
        <v>78</v>
      </c>
      <c r="U34" s="59" t="s">
        <v>908</v>
      </c>
      <c r="V34" s="65" t="s">
        <v>60</v>
      </c>
      <c r="W34" s="77">
        <v>200</v>
      </c>
      <c r="X34" s="72">
        <v>58.5</v>
      </c>
      <c r="Y34" s="81">
        <f t="shared" si="0"/>
        <v>0</v>
      </c>
      <c r="Z34" s="72">
        <v>58.5</v>
      </c>
      <c r="AA34" s="72">
        <v>58.5</v>
      </c>
      <c r="AB34" s="62" t="s">
        <v>1008</v>
      </c>
      <c r="AC34" s="58" t="s">
        <v>500</v>
      </c>
      <c r="AD34" s="58" t="s">
        <v>55</v>
      </c>
      <c r="AE34" s="58" t="s">
        <v>500</v>
      </c>
      <c r="AF34" s="58" t="s">
        <v>55</v>
      </c>
    </row>
    <row r="35" spans="1:32">
      <c r="A35" s="58" t="s">
        <v>1014</v>
      </c>
      <c r="B35" s="58" t="s">
        <v>155</v>
      </c>
      <c r="C35" s="58" t="s">
        <v>526</v>
      </c>
      <c r="D35" s="59" t="s">
        <v>581</v>
      </c>
      <c r="E35" s="58" t="s">
        <v>993</v>
      </c>
      <c r="F35" s="58" t="s">
        <v>1015</v>
      </c>
      <c r="G35" s="58" t="s">
        <v>995</v>
      </c>
      <c r="H35" s="58" t="s">
        <v>1016</v>
      </c>
      <c r="I35" s="76">
        <v>44705</v>
      </c>
      <c r="J35" s="64" t="s">
        <v>55</v>
      </c>
      <c r="K35" s="58" t="s">
        <v>1017</v>
      </c>
      <c r="L35" s="58" t="s">
        <v>581</v>
      </c>
      <c r="M35" s="58" t="s">
        <v>998</v>
      </c>
      <c r="N35" s="58" t="s">
        <v>999</v>
      </c>
      <c r="O35" s="65" t="s">
        <v>62</v>
      </c>
      <c r="P35" s="58" t="s">
        <v>57</v>
      </c>
      <c r="Q35" s="64" t="s">
        <v>55</v>
      </c>
      <c r="R35" s="59" t="s">
        <v>581</v>
      </c>
      <c r="S35" s="65" t="s">
        <v>77</v>
      </c>
      <c r="T35" s="65" t="s">
        <v>78</v>
      </c>
      <c r="U35" s="59" t="s">
        <v>908</v>
      </c>
      <c r="V35" s="65" t="s">
        <v>60</v>
      </c>
      <c r="W35" s="77">
        <v>200</v>
      </c>
      <c r="X35" s="72">
        <v>58.5</v>
      </c>
      <c r="Y35" s="81">
        <f t="shared" si="0"/>
        <v>0</v>
      </c>
      <c r="Z35" s="72">
        <v>58.5</v>
      </c>
      <c r="AA35" s="72">
        <v>58.5</v>
      </c>
      <c r="AB35" s="62" t="s">
        <v>1008</v>
      </c>
      <c r="AC35" s="58" t="s">
        <v>500</v>
      </c>
      <c r="AD35" s="58" t="s">
        <v>55</v>
      </c>
      <c r="AE35" s="58" t="s">
        <v>500</v>
      </c>
      <c r="AF35" s="58" t="s">
        <v>55</v>
      </c>
    </row>
    <row r="36" spans="1:32">
      <c r="A36" s="58" t="s">
        <v>1014</v>
      </c>
      <c r="B36" s="58" t="s">
        <v>155</v>
      </c>
      <c r="C36" s="58" t="s">
        <v>526</v>
      </c>
      <c r="D36" s="59" t="s">
        <v>581</v>
      </c>
      <c r="E36" s="58" t="s">
        <v>993</v>
      </c>
      <c r="F36" s="58" t="s">
        <v>1015</v>
      </c>
      <c r="G36" s="58" t="s">
        <v>995</v>
      </c>
      <c r="H36" s="58" t="s">
        <v>1016</v>
      </c>
      <c r="I36" s="76">
        <v>44705</v>
      </c>
      <c r="J36" s="64" t="s">
        <v>55</v>
      </c>
      <c r="K36" s="58" t="s">
        <v>1017</v>
      </c>
      <c r="L36" s="58" t="s">
        <v>581</v>
      </c>
      <c r="M36" s="58" t="s">
        <v>998</v>
      </c>
      <c r="N36" s="58" t="s">
        <v>999</v>
      </c>
      <c r="O36" s="65" t="s">
        <v>56</v>
      </c>
      <c r="P36" s="58" t="s">
        <v>57</v>
      </c>
      <c r="Q36" s="64" t="s">
        <v>55</v>
      </c>
      <c r="R36" s="59" t="s">
        <v>581</v>
      </c>
      <c r="S36" s="65" t="s">
        <v>77</v>
      </c>
      <c r="T36" s="65" t="s">
        <v>78</v>
      </c>
      <c r="U36" s="59" t="s">
        <v>908</v>
      </c>
      <c r="V36" s="65" t="s">
        <v>60</v>
      </c>
      <c r="W36" s="77">
        <v>200</v>
      </c>
      <c r="X36" s="72">
        <v>58.5</v>
      </c>
      <c r="Y36" s="81">
        <f t="shared" si="0"/>
        <v>0</v>
      </c>
      <c r="Z36" s="72">
        <v>58.5</v>
      </c>
      <c r="AA36" s="72">
        <v>58.5</v>
      </c>
      <c r="AB36" s="62" t="s">
        <v>1008</v>
      </c>
      <c r="AC36" s="58" t="s">
        <v>500</v>
      </c>
      <c r="AD36" s="58" t="s">
        <v>55</v>
      </c>
      <c r="AE36" s="58" t="s">
        <v>500</v>
      </c>
      <c r="AF36" s="58" t="s">
        <v>55</v>
      </c>
    </row>
    <row r="37" spans="1:32">
      <c r="A37" s="58" t="s">
        <v>1014</v>
      </c>
      <c r="B37" s="58" t="s">
        <v>155</v>
      </c>
      <c r="C37" s="58" t="s">
        <v>526</v>
      </c>
      <c r="D37" s="59" t="s">
        <v>581</v>
      </c>
      <c r="E37" s="58" t="s">
        <v>993</v>
      </c>
      <c r="F37" s="58" t="s">
        <v>1015</v>
      </c>
      <c r="G37" s="58" t="s">
        <v>995</v>
      </c>
      <c r="H37" s="58" t="s">
        <v>1016</v>
      </c>
      <c r="I37" s="76">
        <v>44705</v>
      </c>
      <c r="J37" s="64" t="s">
        <v>55</v>
      </c>
      <c r="K37" s="58" t="s">
        <v>1017</v>
      </c>
      <c r="L37" s="58" t="s">
        <v>581</v>
      </c>
      <c r="M37" s="58" t="s">
        <v>998</v>
      </c>
      <c r="N37" s="58" t="s">
        <v>999</v>
      </c>
      <c r="O37" s="65" t="s">
        <v>72</v>
      </c>
      <c r="P37" s="58" t="s">
        <v>57</v>
      </c>
      <c r="Q37" s="64" t="s">
        <v>55</v>
      </c>
      <c r="R37" s="59" t="s">
        <v>581</v>
      </c>
      <c r="S37" s="65" t="s">
        <v>77</v>
      </c>
      <c r="T37" s="65" t="s">
        <v>78</v>
      </c>
      <c r="U37" s="59" t="s">
        <v>908</v>
      </c>
      <c r="V37" s="65" t="s">
        <v>60</v>
      </c>
      <c r="W37" s="77">
        <v>200</v>
      </c>
      <c r="X37" s="72">
        <v>58.5</v>
      </c>
      <c r="Y37" s="81">
        <f t="shared" si="0"/>
        <v>0</v>
      </c>
      <c r="Z37" s="72">
        <v>58.5</v>
      </c>
      <c r="AA37" s="72">
        <v>58.5</v>
      </c>
      <c r="AB37" s="62" t="s">
        <v>1008</v>
      </c>
      <c r="AC37" s="58" t="s">
        <v>500</v>
      </c>
      <c r="AD37" s="58" t="s">
        <v>55</v>
      </c>
      <c r="AE37" s="58" t="s">
        <v>500</v>
      </c>
      <c r="AF37" s="58" t="s">
        <v>55</v>
      </c>
    </row>
    <row r="38" spans="1:32">
      <c r="A38" s="58" t="s">
        <v>1014</v>
      </c>
      <c r="B38" s="58" t="s">
        <v>155</v>
      </c>
      <c r="C38" s="58" t="s">
        <v>526</v>
      </c>
      <c r="D38" s="59" t="s">
        <v>581</v>
      </c>
      <c r="E38" s="58" t="s">
        <v>993</v>
      </c>
      <c r="F38" s="58" t="s">
        <v>1015</v>
      </c>
      <c r="G38" s="58" t="s">
        <v>995</v>
      </c>
      <c r="H38" s="58" t="s">
        <v>1016</v>
      </c>
      <c r="I38" s="76">
        <v>44705</v>
      </c>
      <c r="J38" s="64" t="s">
        <v>55</v>
      </c>
      <c r="K38" s="58" t="s">
        <v>1017</v>
      </c>
      <c r="L38" s="58" t="s">
        <v>581</v>
      </c>
      <c r="M38" s="58" t="s">
        <v>998</v>
      </c>
      <c r="N38" s="58" t="s">
        <v>999</v>
      </c>
      <c r="O38" s="65" t="s">
        <v>70</v>
      </c>
      <c r="P38" s="58" t="s">
        <v>57</v>
      </c>
      <c r="Q38" s="64" t="s">
        <v>55</v>
      </c>
      <c r="R38" s="59" t="s">
        <v>581</v>
      </c>
      <c r="S38" s="65" t="s">
        <v>77</v>
      </c>
      <c r="T38" s="65" t="s">
        <v>78</v>
      </c>
      <c r="U38" s="59" t="s">
        <v>908</v>
      </c>
      <c r="V38" s="65" t="s">
        <v>60</v>
      </c>
      <c r="W38" s="77">
        <v>200</v>
      </c>
      <c r="X38" s="72">
        <v>58.5</v>
      </c>
      <c r="Y38" s="81">
        <f t="shared" si="0"/>
        <v>0</v>
      </c>
      <c r="Z38" s="72">
        <v>58.5</v>
      </c>
      <c r="AA38" s="72">
        <v>58.5</v>
      </c>
      <c r="AB38" s="62" t="s">
        <v>1008</v>
      </c>
      <c r="AC38" s="58" t="s">
        <v>500</v>
      </c>
      <c r="AD38" s="58" t="s">
        <v>55</v>
      </c>
      <c r="AE38" s="58" t="s">
        <v>500</v>
      </c>
      <c r="AF38" s="58" t="s">
        <v>55</v>
      </c>
    </row>
    <row r="39" spans="1:32">
      <c r="A39" s="58" t="s">
        <v>1014</v>
      </c>
      <c r="B39" s="58" t="s">
        <v>155</v>
      </c>
      <c r="C39" s="58" t="s">
        <v>526</v>
      </c>
      <c r="D39" s="59" t="s">
        <v>581</v>
      </c>
      <c r="E39" s="58" t="s">
        <v>993</v>
      </c>
      <c r="F39" s="58" t="s">
        <v>1015</v>
      </c>
      <c r="G39" s="58" t="s">
        <v>995</v>
      </c>
      <c r="H39" s="58" t="s">
        <v>1016</v>
      </c>
      <c r="I39" s="76">
        <v>44705</v>
      </c>
      <c r="J39" s="64" t="s">
        <v>55</v>
      </c>
      <c r="K39" s="58" t="s">
        <v>1017</v>
      </c>
      <c r="L39" s="58" t="s">
        <v>581</v>
      </c>
      <c r="M39" s="58" t="s">
        <v>998</v>
      </c>
      <c r="N39" s="58" t="s">
        <v>999</v>
      </c>
      <c r="O39" s="65" t="s">
        <v>66</v>
      </c>
      <c r="P39" s="58" t="s">
        <v>57</v>
      </c>
      <c r="Q39" s="64" t="s">
        <v>55</v>
      </c>
      <c r="R39" s="59" t="s">
        <v>581</v>
      </c>
      <c r="S39" s="65" t="s">
        <v>77</v>
      </c>
      <c r="T39" s="65" t="s">
        <v>78</v>
      </c>
      <c r="U39" s="59" t="s">
        <v>908</v>
      </c>
      <c r="V39" s="65" t="s">
        <v>68</v>
      </c>
      <c r="W39" s="77">
        <v>200</v>
      </c>
      <c r="X39" s="72">
        <v>59.7</v>
      </c>
      <c r="Y39" s="81">
        <f t="shared" si="0"/>
        <v>0</v>
      </c>
      <c r="Z39" s="72">
        <v>59.7</v>
      </c>
      <c r="AA39" s="72">
        <v>59.7</v>
      </c>
      <c r="AB39" s="62" t="s">
        <v>1008</v>
      </c>
      <c r="AC39" s="58" t="s">
        <v>500</v>
      </c>
      <c r="AD39" s="58" t="s">
        <v>55</v>
      </c>
      <c r="AE39" s="58" t="s">
        <v>500</v>
      </c>
      <c r="AF39" s="58" t="s">
        <v>55</v>
      </c>
    </row>
    <row r="40" spans="1:32">
      <c r="A40" s="58" t="s">
        <v>1014</v>
      </c>
      <c r="B40" s="58" t="s">
        <v>155</v>
      </c>
      <c r="C40" s="58" t="s">
        <v>526</v>
      </c>
      <c r="D40" s="59" t="s">
        <v>581</v>
      </c>
      <c r="E40" s="58" t="s">
        <v>993</v>
      </c>
      <c r="F40" s="58" t="s">
        <v>1015</v>
      </c>
      <c r="G40" s="58" t="s">
        <v>995</v>
      </c>
      <c r="H40" s="58" t="s">
        <v>1016</v>
      </c>
      <c r="I40" s="76">
        <v>44705</v>
      </c>
      <c r="J40" s="64" t="s">
        <v>55</v>
      </c>
      <c r="K40" s="58" t="s">
        <v>1017</v>
      </c>
      <c r="L40" s="58" t="s">
        <v>581</v>
      </c>
      <c r="M40" s="58" t="s">
        <v>998</v>
      </c>
      <c r="N40" s="58" t="s">
        <v>999</v>
      </c>
      <c r="O40" s="65" t="s">
        <v>56</v>
      </c>
      <c r="P40" s="58" t="s">
        <v>57</v>
      </c>
      <c r="Q40" s="64" t="s">
        <v>55</v>
      </c>
      <c r="R40" s="59" t="s">
        <v>581</v>
      </c>
      <c r="S40" s="65" t="s">
        <v>77</v>
      </c>
      <c r="T40" s="65" t="s">
        <v>78</v>
      </c>
      <c r="U40" s="59" t="s">
        <v>908</v>
      </c>
      <c r="V40" s="65" t="s">
        <v>68</v>
      </c>
      <c r="W40" s="77">
        <v>200</v>
      </c>
      <c r="X40" s="72">
        <v>59.7</v>
      </c>
      <c r="Y40" s="81">
        <f t="shared" si="0"/>
        <v>0</v>
      </c>
      <c r="Z40" s="72">
        <v>59.7</v>
      </c>
      <c r="AA40" s="72">
        <v>59.7</v>
      </c>
      <c r="AB40" s="62" t="s">
        <v>1008</v>
      </c>
      <c r="AC40" s="58" t="s">
        <v>500</v>
      </c>
      <c r="AD40" s="58" t="s">
        <v>55</v>
      </c>
      <c r="AE40" s="58" t="s">
        <v>500</v>
      </c>
      <c r="AF40" s="58" t="s">
        <v>55</v>
      </c>
    </row>
    <row r="41" spans="1:32">
      <c r="A41" s="58" t="s">
        <v>1014</v>
      </c>
      <c r="B41" s="58" t="s">
        <v>155</v>
      </c>
      <c r="C41" s="58" t="s">
        <v>526</v>
      </c>
      <c r="D41" s="59" t="s">
        <v>581</v>
      </c>
      <c r="E41" s="58" t="s">
        <v>993</v>
      </c>
      <c r="F41" s="58" t="s">
        <v>1015</v>
      </c>
      <c r="G41" s="58" t="s">
        <v>995</v>
      </c>
      <c r="H41" s="58" t="s">
        <v>1016</v>
      </c>
      <c r="I41" s="76">
        <v>44705</v>
      </c>
      <c r="J41" s="64" t="s">
        <v>55</v>
      </c>
      <c r="K41" s="58" t="s">
        <v>1017</v>
      </c>
      <c r="L41" s="58" t="s">
        <v>581</v>
      </c>
      <c r="M41" s="58" t="s">
        <v>998</v>
      </c>
      <c r="N41" s="58" t="s">
        <v>999</v>
      </c>
      <c r="O41" s="65" t="s">
        <v>70</v>
      </c>
      <c r="P41" s="58" t="s">
        <v>57</v>
      </c>
      <c r="Q41" s="64" t="s">
        <v>55</v>
      </c>
      <c r="R41" s="59" t="s">
        <v>581</v>
      </c>
      <c r="S41" s="65" t="s">
        <v>77</v>
      </c>
      <c r="T41" s="65" t="s">
        <v>78</v>
      </c>
      <c r="U41" s="59" t="s">
        <v>908</v>
      </c>
      <c r="V41" s="65" t="s">
        <v>68</v>
      </c>
      <c r="W41" s="77">
        <v>200</v>
      </c>
      <c r="X41" s="72">
        <v>59.7</v>
      </c>
      <c r="Y41" s="81">
        <f t="shared" si="0"/>
        <v>0</v>
      </c>
      <c r="Z41" s="72">
        <v>59.7</v>
      </c>
      <c r="AA41" s="72">
        <v>59.7</v>
      </c>
      <c r="AB41" s="62" t="s">
        <v>1008</v>
      </c>
      <c r="AC41" s="58" t="s">
        <v>500</v>
      </c>
      <c r="AD41" s="58" t="s">
        <v>55</v>
      </c>
      <c r="AE41" s="58" t="s">
        <v>500</v>
      </c>
      <c r="AF41" s="58" t="s">
        <v>55</v>
      </c>
    </row>
    <row r="42" spans="1:32">
      <c r="A42" s="58" t="s">
        <v>1014</v>
      </c>
      <c r="B42" s="58" t="s">
        <v>155</v>
      </c>
      <c r="C42" s="58" t="s">
        <v>526</v>
      </c>
      <c r="D42" s="59" t="s">
        <v>581</v>
      </c>
      <c r="E42" s="58" t="s">
        <v>993</v>
      </c>
      <c r="F42" s="58" t="s">
        <v>1015</v>
      </c>
      <c r="G42" s="58" t="s">
        <v>995</v>
      </c>
      <c r="H42" s="58" t="s">
        <v>1016</v>
      </c>
      <c r="I42" s="76">
        <v>44705</v>
      </c>
      <c r="J42" s="64" t="s">
        <v>55</v>
      </c>
      <c r="K42" s="58" t="s">
        <v>1017</v>
      </c>
      <c r="L42" s="58" t="s">
        <v>581</v>
      </c>
      <c r="M42" s="58" t="s">
        <v>998</v>
      </c>
      <c r="N42" s="58" t="s">
        <v>999</v>
      </c>
      <c r="O42" s="65" t="s">
        <v>72</v>
      </c>
      <c r="P42" s="58" t="s">
        <v>57</v>
      </c>
      <c r="Q42" s="64" t="s">
        <v>55</v>
      </c>
      <c r="R42" s="59" t="s">
        <v>581</v>
      </c>
      <c r="S42" s="65" t="s">
        <v>77</v>
      </c>
      <c r="T42" s="65" t="s">
        <v>78</v>
      </c>
      <c r="U42" s="59" t="s">
        <v>908</v>
      </c>
      <c r="V42" s="65" t="s">
        <v>68</v>
      </c>
      <c r="W42" s="77">
        <v>200</v>
      </c>
      <c r="X42" s="72">
        <v>59.7</v>
      </c>
      <c r="Y42" s="81">
        <f t="shared" si="0"/>
        <v>0</v>
      </c>
      <c r="Z42" s="72">
        <v>59.7</v>
      </c>
      <c r="AA42" s="72">
        <v>59.7</v>
      </c>
      <c r="AB42" s="62" t="s">
        <v>1008</v>
      </c>
      <c r="AC42" s="58" t="s">
        <v>500</v>
      </c>
      <c r="AD42" s="58" t="s">
        <v>55</v>
      </c>
      <c r="AE42" s="58" t="s">
        <v>500</v>
      </c>
      <c r="AF42" s="58" t="s">
        <v>55</v>
      </c>
    </row>
    <row r="43" spans="1:32">
      <c r="A43" s="58" t="s">
        <v>1014</v>
      </c>
      <c r="B43" s="58" t="s">
        <v>155</v>
      </c>
      <c r="C43" s="58" t="s">
        <v>526</v>
      </c>
      <c r="D43" s="59" t="s">
        <v>581</v>
      </c>
      <c r="E43" s="58" t="s">
        <v>993</v>
      </c>
      <c r="F43" s="58" t="s">
        <v>1015</v>
      </c>
      <c r="G43" s="58" t="s">
        <v>995</v>
      </c>
      <c r="H43" s="58" t="s">
        <v>1016</v>
      </c>
      <c r="I43" s="76">
        <v>44705</v>
      </c>
      <c r="J43" s="64" t="s">
        <v>55</v>
      </c>
      <c r="K43" s="58" t="s">
        <v>1017</v>
      </c>
      <c r="L43" s="58" t="s">
        <v>581</v>
      </c>
      <c r="M43" s="58" t="s">
        <v>998</v>
      </c>
      <c r="N43" s="58" t="s">
        <v>999</v>
      </c>
      <c r="O43" s="65" t="s">
        <v>62</v>
      </c>
      <c r="P43" s="58" t="s">
        <v>57</v>
      </c>
      <c r="Q43" s="64" t="s">
        <v>55</v>
      </c>
      <c r="R43" s="59" t="s">
        <v>581</v>
      </c>
      <c r="S43" s="65" t="s">
        <v>77</v>
      </c>
      <c r="T43" s="65" t="s">
        <v>78</v>
      </c>
      <c r="U43" s="59" t="s">
        <v>908</v>
      </c>
      <c r="V43" s="65" t="s">
        <v>68</v>
      </c>
      <c r="W43" s="77">
        <v>200</v>
      </c>
      <c r="X43" s="72">
        <v>59.7</v>
      </c>
      <c r="Y43" s="81">
        <f t="shared" si="0"/>
        <v>0</v>
      </c>
      <c r="Z43" s="72">
        <v>59.7</v>
      </c>
      <c r="AA43" s="72">
        <v>59.7</v>
      </c>
      <c r="AB43" s="62" t="s">
        <v>1008</v>
      </c>
      <c r="AC43" s="58" t="s">
        <v>500</v>
      </c>
      <c r="AD43" s="58" t="s">
        <v>55</v>
      </c>
      <c r="AE43" s="58" t="s">
        <v>500</v>
      </c>
      <c r="AF43" s="58" t="s">
        <v>55</v>
      </c>
    </row>
    <row r="44" spans="1:32">
      <c r="A44" s="58" t="s">
        <v>1014</v>
      </c>
      <c r="B44" s="58" t="s">
        <v>155</v>
      </c>
      <c r="C44" s="58" t="s">
        <v>526</v>
      </c>
      <c r="D44" s="59" t="s">
        <v>581</v>
      </c>
      <c r="E44" s="58" t="s">
        <v>993</v>
      </c>
      <c r="F44" s="58" t="s">
        <v>1015</v>
      </c>
      <c r="G44" s="58" t="s">
        <v>995</v>
      </c>
      <c r="H44" s="58" t="s">
        <v>1016</v>
      </c>
      <c r="I44" s="76">
        <v>44705</v>
      </c>
      <c r="J44" s="64" t="s">
        <v>55</v>
      </c>
      <c r="K44" s="58" t="s">
        <v>1017</v>
      </c>
      <c r="L44" s="58" t="s">
        <v>581</v>
      </c>
      <c r="M44" s="58" t="s">
        <v>998</v>
      </c>
      <c r="N44" s="58" t="s">
        <v>999</v>
      </c>
      <c r="O44" s="65" t="s">
        <v>64</v>
      </c>
      <c r="P44" s="58" t="s">
        <v>57</v>
      </c>
      <c r="Q44" s="64" t="s">
        <v>55</v>
      </c>
      <c r="R44" s="59" t="s">
        <v>581</v>
      </c>
      <c r="S44" s="65" t="s">
        <v>77</v>
      </c>
      <c r="T44" s="65" t="s">
        <v>78</v>
      </c>
      <c r="U44" s="59" t="s">
        <v>908</v>
      </c>
      <c r="V44" s="65" t="s">
        <v>68</v>
      </c>
      <c r="W44" s="77">
        <v>200</v>
      </c>
      <c r="X44" s="72">
        <v>59.7</v>
      </c>
      <c r="Y44" s="81">
        <f t="shared" si="0"/>
        <v>0</v>
      </c>
      <c r="Z44" s="72">
        <v>59.7</v>
      </c>
      <c r="AA44" s="72">
        <v>59.7</v>
      </c>
      <c r="AB44" s="62" t="s">
        <v>1008</v>
      </c>
      <c r="AC44" s="58" t="s">
        <v>500</v>
      </c>
      <c r="AD44" s="58" t="s">
        <v>55</v>
      </c>
      <c r="AE44" s="58" t="s">
        <v>500</v>
      </c>
      <c r="AF44" s="58" t="s">
        <v>55</v>
      </c>
    </row>
    <row r="45" spans="1:32">
      <c r="A45" s="58" t="s">
        <v>1014</v>
      </c>
      <c r="B45" s="58" t="s">
        <v>155</v>
      </c>
      <c r="C45" s="58" t="s">
        <v>526</v>
      </c>
      <c r="D45" s="59" t="s">
        <v>581</v>
      </c>
      <c r="E45" s="58" t="s">
        <v>993</v>
      </c>
      <c r="F45" s="58" t="s">
        <v>1015</v>
      </c>
      <c r="G45" s="58" t="s">
        <v>995</v>
      </c>
      <c r="H45" s="58" t="s">
        <v>1016</v>
      </c>
      <c r="I45" s="76">
        <v>44705</v>
      </c>
      <c r="J45" s="64" t="s">
        <v>55</v>
      </c>
      <c r="K45" s="58" t="s">
        <v>1017</v>
      </c>
      <c r="L45" s="58" t="s">
        <v>581</v>
      </c>
      <c r="M45" s="58" t="s">
        <v>998</v>
      </c>
      <c r="N45" s="58" t="s">
        <v>999</v>
      </c>
      <c r="O45" s="65" t="s">
        <v>64</v>
      </c>
      <c r="P45" s="58" t="s">
        <v>57</v>
      </c>
      <c r="Q45" s="64" t="s">
        <v>55</v>
      </c>
      <c r="R45" s="59" t="s">
        <v>581</v>
      </c>
      <c r="S45" s="65" t="s">
        <v>77</v>
      </c>
      <c r="T45" s="65" t="s">
        <v>78</v>
      </c>
      <c r="U45" s="59" t="s">
        <v>908</v>
      </c>
      <c r="V45" s="65" t="s">
        <v>74</v>
      </c>
      <c r="W45" s="77">
        <v>200</v>
      </c>
      <c r="X45" s="72">
        <v>58.5</v>
      </c>
      <c r="Y45" s="81">
        <f t="shared" si="0"/>
        <v>0</v>
      </c>
      <c r="Z45" s="72">
        <v>58.5</v>
      </c>
      <c r="AA45" s="72">
        <v>58.5</v>
      </c>
      <c r="AB45" s="62" t="s">
        <v>1008</v>
      </c>
      <c r="AC45" s="58" t="s">
        <v>500</v>
      </c>
      <c r="AD45" s="58" t="s">
        <v>55</v>
      </c>
      <c r="AE45" s="58" t="s">
        <v>500</v>
      </c>
      <c r="AF45" s="58" t="s">
        <v>55</v>
      </c>
    </row>
    <row r="46" spans="1:32">
      <c r="A46" s="58" t="s">
        <v>1014</v>
      </c>
      <c r="B46" s="58" t="s">
        <v>155</v>
      </c>
      <c r="C46" s="58" t="s">
        <v>526</v>
      </c>
      <c r="D46" s="59" t="s">
        <v>581</v>
      </c>
      <c r="E46" s="58" t="s">
        <v>993</v>
      </c>
      <c r="F46" s="58" t="s">
        <v>1015</v>
      </c>
      <c r="G46" s="58" t="s">
        <v>995</v>
      </c>
      <c r="H46" s="58" t="s">
        <v>1016</v>
      </c>
      <c r="I46" s="76">
        <v>44705</v>
      </c>
      <c r="J46" s="64" t="s">
        <v>55</v>
      </c>
      <c r="K46" s="58" t="s">
        <v>1017</v>
      </c>
      <c r="L46" s="58" t="s">
        <v>581</v>
      </c>
      <c r="M46" s="58" t="s">
        <v>998</v>
      </c>
      <c r="N46" s="58" t="s">
        <v>999</v>
      </c>
      <c r="O46" s="65" t="s">
        <v>62</v>
      </c>
      <c r="P46" s="58" t="s">
        <v>57</v>
      </c>
      <c r="Q46" s="64" t="s">
        <v>55</v>
      </c>
      <c r="R46" s="59" t="s">
        <v>581</v>
      </c>
      <c r="S46" s="65" t="s">
        <v>77</v>
      </c>
      <c r="T46" s="65" t="s">
        <v>78</v>
      </c>
      <c r="U46" s="59" t="s">
        <v>908</v>
      </c>
      <c r="V46" s="65" t="s">
        <v>74</v>
      </c>
      <c r="W46" s="77">
        <v>200</v>
      </c>
      <c r="X46" s="72">
        <v>58.5</v>
      </c>
      <c r="Y46" s="81">
        <f t="shared" si="0"/>
        <v>0</v>
      </c>
      <c r="Z46" s="72">
        <v>58.5</v>
      </c>
      <c r="AA46" s="72">
        <v>58.5</v>
      </c>
      <c r="AB46" s="62" t="s">
        <v>1008</v>
      </c>
      <c r="AC46" s="58" t="s">
        <v>500</v>
      </c>
      <c r="AD46" s="58" t="s">
        <v>55</v>
      </c>
      <c r="AE46" s="58" t="s">
        <v>500</v>
      </c>
      <c r="AF46" s="58" t="s">
        <v>55</v>
      </c>
    </row>
    <row r="47" spans="1:32">
      <c r="A47" s="58" t="s">
        <v>1014</v>
      </c>
      <c r="B47" s="58" t="s">
        <v>155</v>
      </c>
      <c r="C47" s="58" t="s">
        <v>526</v>
      </c>
      <c r="D47" s="59" t="s">
        <v>581</v>
      </c>
      <c r="E47" s="58" t="s">
        <v>993</v>
      </c>
      <c r="F47" s="58" t="s">
        <v>1015</v>
      </c>
      <c r="G47" s="58" t="s">
        <v>995</v>
      </c>
      <c r="H47" s="58" t="s">
        <v>1016</v>
      </c>
      <c r="I47" s="76">
        <v>44705</v>
      </c>
      <c r="J47" s="64" t="s">
        <v>55</v>
      </c>
      <c r="K47" s="58" t="s">
        <v>1017</v>
      </c>
      <c r="L47" s="58" t="s">
        <v>581</v>
      </c>
      <c r="M47" s="58" t="s">
        <v>998</v>
      </c>
      <c r="N47" s="58" t="s">
        <v>999</v>
      </c>
      <c r="O47" s="65" t="s">
        <v>56</v>
      </c>
      <c r="P47" s="58" t="s">
        <v>57</v>
      </c>
      <c r="Q47" s="64" t="s">
        <v>55</v>
      </c>
      <c r="R47" s="59" t="s">
        <v>581</v>
      </c>
      <c r="S47" s="65" t="s">
        <v>77</v>
      </c>
      <c r="T47" s="65" t="s">
        <v>78</v>
      </c>
      <c r="U47" s="59" t="s">
        <v>908</v>
      </c>
      <c r="V47" s="65" t="s">
        <v>74</v>
      </c>
      <c r="W47" s="77">
        <v>200</v>
      </c>
      <c r="X47" s="72">
        <v>58.5</v>
      </c>
      <c r="Y47" s="81">
        <f t="shared" si="0"/>
        <v>0</v>
      </c>
      <c r="Z47" s="72">
        <v>58.5</v>
      </c>
      <c r="AA47" s="72">
        <v>58.5</v>
      </c>
      <c r="AB47" s="62" t="s">
        <v>1008</v>
      </c>
      <c r="AC47" s="58" t="s">
        <v>500</v>
      </c>
      <c r="AD47" s="58" t="s">
        <v>55</v>
      </c>
      <c r="AE47" s="58" t="s">
        <v>500</v>
      </c>
      <c r="AF47" s="58" t="s">
        <v>55</v>
      </c>
    </row>
    <row r="48" spans="1:32">
      <c r="A48" s="58" t="s">
        <v>1014</v>
      </c>
      <c r="B48" s="58" t="s">
        <v>155</v>
      </c>
      <c r="C48" s="58" t="s">
        <v>526</v>
      </c>
      <c r="D48" s="59" t="s">
        <v>581</v>
      </c>
      <c r="E48" s="58" t="s">
        <v>993</v>
      </c>
      <c r="F48" s="58" t="s">
        <v>1015</v>
      </c>
      <c r="G48" s="58" t="s">
        <v>995</v>
      </c>
      <c r="H48" s="58" t="s">
        <v>1016</v>
      </c>
      <c r="I48" s="76">
        <v>44705</v>
      </c>
      <c r="J48" s="64" t="s">
        <v>55</v>
      </c>
      <c r="K48" s="58" t="s">
        <v>1017</v>
      </c>
      <c r="L48" s="58" t="s">
        <v>581</v>
      </c>
      <c r="M48" s="58" t="s">
        <v>998</v>
      </c>
      <c r="N48" s="58" t="s">
        <v>999</v>
      </c>
      <c r="O48" s="65" t="s">
        <v>66</v>
      </c>
      <c r="P48" s="58" t="s">
        <v>57</v>
      </c>
      <c r="Q48" s="64" t="s">
        <v>55</v>
      </c>
      <c r="R48" s="59" t="s">
        <v>581</v>
      </c>
      <c r="S48" s="65" t="s">
        <v>77</v>
      </c>
      <c r="T48" s="65" t="s">
        <v>78</v>
      </c>
      <c r="U48" s="59" t="s">
        <v>908</v>
      </c>
      <c r="V48" s="65" t="s">
        <v>74</v>
      </c>
      <c r="W48" s="77">
        <v>200</v>
      </c>
      <c r="X48" s="72">
        <v>58.5</v>
      </c>
      <c r="Y48" s="81">
        <f t="shared" si="0"/>
        <v>0</v>
      </c>
      <c r="Z48" s="72">
        <v>58.5</v>
      </c>
      <c r="AA48" s="72">
        <v>58.5</v>
      </c>
      <c r="AB48" s="62" t="s">
        <v>1008</v>
      </c>
      <c r="AC48" s="58" t="s">
        <v>500</v>
      </c>
      <c r="AD48" s="58" t="s">
        <v>55</v>
      </c>
      <c r="AE48" s="58" t="s">
        <v>500</v>
      </c>
      <c r="AF48" s="58" t="s">
        <v>55</v>
      </c>
    </row>
    <row r="49" spans="1:32">
      <c r="A49" s="58" t="s">
        <v>1014</v>
      </c>
      <c r="B49" s="58" t="s">
        <v>155</v>
      </c>
      <c r="C49" s="58" t="s">
        <v>526</v>
      </c>
      <c r="D49" s="59" t="s">
        <v>581</v>
      </c>
      <c r="E49" s="58" t="s">
        <v>993</v>
      </c>
      <c r="F49" s="58" t="s">
        <v>1015</v>
      </c>
      <c r="G49" s="58" t="s">
        <v>995</v>
      </c>
      <c r="H49" s="58" t="s">
        <v>1016</v>
      </c>
      <c r="I49" s="76">
        <v>44705</v>
      </c>
      <c r="J49" s="64" t="s">
        <v>55</v>
      </c>
      <c r="K49" s="58" t="s">
        <v>1017</v>
      </c>
      <c r="L49" s="58" t="s">
        <v>581</v>
      </c>
      <c r="M49" s="58" t="s">
        <v>998</v>
      </c>
      <c r="N49" s="58" t="s">
        <v>999</v>
      </c>
      <c r="O49" s="65" t="s">
        <v>72</v>
      </c>
      <c r="P49" s="58" t="s">
        <v>57</v>
      </c>
      <c r="Q49" s="64" t="s">
        <v>55</v>
      </c>
      <c r="R49" s="59" t="s">
        <v>581</v>
      </c>
      <c r="S49" s="65" t="s">
        <v>77</v>
      </c>
      <c r="T49" s="65" t="s">
        <v>78</v>
      </c>
      <c r="U49" s="59" t="s">
        <v>908</v>
      </c>
      <c r="V49" s="65" t="s">
        <v>74</v>
      </c>
      <c r="W49" s="77">
        <v>200</v>
      </c>
      <c r="X49" s="72">
        <v>58.5</v>
      </c>
      <c r="Y49" s="81">
        <f t="shared" si="0"/>
        <v>0</v>
      </c>
      <c r="Z49" s="72">
        <v>58.5</v>
      </c>
      <c r="AA49" s="72">
        <v>58.5</v>
      </c>
      <c r="AB49" s="62" t="s">
        <v>1008</v>
      </c>
      <c r="AC49" s="58" t="s">
        <v>500</v>
      </c>
      <c r="AD49" s="58" t="s">
        <v>55</v>
      </c>
      <c r="AE49" s="58" t="s">
        <v>500</v>
      </c>
      <c r="AF49" s="58" t="s">
        <v>55</v>
      </c>
    </row>
    <row r="50" spans="1:32">
      <c r="A50" s="58" t="s">
        <v>1014</v>
      </c>
      <c r="B50" s="58" t="s">
        <v>155</v>
      </c>
      <c r="C50" s="58" t="s">
        <v>526</v>
      </c>
      <c r="D50" s="59" t="s">
        <v>581</v>
      </c>
      <c r="E50" s="58" t="s">
        <v>993</v>
      </c>
      <c r="F50" s="58" t="s">
        <v>1015</v>
      </c>
      <c r="G50" s="58" t="s">
        <v>995</v>
      </c>
      <c r="H50" s="58" t="s">
        <v>1016</v>
      </c>
      <c r="I50" s="76">
        <v>44705</v>
      </c>
      <c r="J50" s="64" t="s">
        <v>55</v>
      </c>
      <c r="K50" s="58" t="s">
        <v>1017</v>
      </c>
      <c r="L50" s="58" t="s">
        <v>581</v>
      </c>
      <c r="M50" s="58" t="s">
        <v>998</v>
      </c>
      <c r="N50" s="58" t="s">
        <v>999</v>
      </c>
      <c r="O50" s="65" t="s">
        <v>70</v>
      </c>
      <c r="P50" s="58" t="s">
        <v>57</v>
      </c>
      <c r="Q50" s="64" t="s">
        <v>55</v>
      </c>
      <c r="R50" s="59" t="s">
        <v>581</v>
      </c>
      <c r="S50" s="65" t="s">
        <v>77</v>
      </c>
      <c r="T50" s="65" t="s">
        <v>78</v>
      </c>
      <c r="U50" s="59" t="s">
        <v>908</v>
      </c>
      <c r="V50" s="65" t="s">
        <v>74</v>
      </c>
      <c r="W50" s="77">
        <v>200</v>
      </c>
      <c r="X50" s="72">
        <v>58.5</v>
      </c>
      <c r="Y50" s="81">
        <f t="shared" si="0"/>
        <v>0</v>
      </c>
      <c r="Z50" s="72">
        <v>58.5</v>
      </c>
      <c r="AA50" s="72">
        <v>58.5</v>
      </c>
      <c r="AB50" s="62" t="s">
        <v>1008</v>
      </c>
      <c r="AC50" s="58" t="s">
        <v>500</v>
      </c>
      <c r="AD50" s="58" t="s">
        <v>55</v>
      </c>
      <c r="AE50" s="58" t="s">
        <v>500</v>
      </c>
      <c r="AF50" s="58" t="s">
        <v>55</v>
      </c>
    </row>
    <row r="51" spans="1:32">
      <c r="A51" s="58" t="s">
        <v>1014</v>
      </c>
      <c r="B51" s="58" t="s">
        <v>155</v>
      </c>
      <c r="C51" s="58" t="s">
        <v>526</v>
      </c>
      <c r="D51" s="59" t="s">
        <v>581</v>
      </c>
      <c r="E51" s="58" t="s">
        <v>993</v>
      </c>
      <c r="F51" s="58" t="s">
        <v>1015</v>
      </c>
      <c r="G51" s="58" t="s">
        <v>995</v>
      </c>
      <c r="H51" s="58" t="s">
        <v>1016</v>
      </c>
      <c r="I51" s="76">
        <v>44705</v>
      </c>
      <c r="J51" s="64" t="s">
        <v>55</v>
      </c>
      <c r="K51" s="58" t="s">
        <v>1017</v>
      </c>
      <c r="L51" s="58" t="s">
        <v>581</v>
      </c>
      <c r="M51" s="58" t="s">
        <v>998</v>
      </c>
      <c r="N51" s="58" t="s">
        <v>999</v>
      </c>
      <c r="O51" s="65" t="s">
        <v>70</v>
      </c>
      <c r="P51" s="58" t="s">
        <v>57</v>
      </c>
      <c r="Q51" s="64" t="s">
        <v>55</v>
      </c>
      <c r="R51" s="59" t="s">
        <v>581</v>
      </c>
      <c r="S51" s="65" t="s">
        <v>79</v>
      </c>
      <c r="T51" s="65" t="s">
        <v>80</v>
      </c>
      <c r="U51" s="59" t="s">
        <v>908</v>
      </c>
      <c r="V51" s="65" t="s">
        <v>74</v>
      </c>
      <c r="W51" s="77">
        <v>200</v>
      </c>
      <c r="X51" s="72">
        <v>91.3</v>
      </c>
      <c r="Y51" s="81">
        <f t="shared" si="0"/>
        <v>0</v>
      </c>
      <c r="Z51" s="72">
        <v>91.3</v>
      </c>
      <c r="AA51" s="72">
        <v>91.3</v>
      </c>
      <c r="AB51" s="62" t="s">
        <v>1008</v>
      </c>
      <c r="AC51" s="58" t="s">
        <v>500</v>
      </c>
      <c r="AD51" s="58" t="s">
        <v>55</v>
      </c>
      <c r="AE51" s="58" t="s">
        <v>500</v>
      </c>
      <c r="AF51" s="58" t="s">
        <v>55</v>
      </c>
    </row>
    <row r="52" spans="1:32">
      <c r="A52" s="58" t="s">
        <v>1014</v>
      </c>
      <c r="B52" s="58" t="s">
        <v>155</v>
      </c>
      <c r="C52" s="58" t="s">
        <v>526</v>
      </c>
      <c r="D52" s="59" t="s">
        <v>581</v>
      </c>
      <c r="E52" s="58" t="s">
        <v>993</v>
      </c>
      <c r="F52" s="58" t="s">
        <v>1015</v>
      </c>
      <c r="G52" s="58" t="s">
        <v>995</v>
      </c>
      <c r="H52" s="58" t="s">
        <v>1016</v>
      </c>
      <c r="I52" s="76">
        <v>44705</v>
      </c>
      <c r="J52" s="64" t="s">
        <v>55</v>
      </c>
      <c r="K52" s="58" t="s">
        <v>1017</v>
      </c>
      <c r="L52" s="58" t="s">
        <v>581</v>
      </c>
      <c r="M52" s="58" t="s">
        <v>998</v>
      </c>
      <c r="N52" s="58" t="s">
        <v>999</v>
      </c>
      <c r="O52" s="65" t="s">
        <v>72</v>
      </c>
      <c r="P52" s="58" t="s">
        <v>57</v>
      </c>
      <c r="Q52" s="64" t="s">
        <v>55</v>
      </c>
      <c r="R52" s="59" t="s">
        <v>581</v>
      </c>
      <c r="S52" s="65" t="s">
        <v>79</v>
      </c>
      <c r="T52" s="65" t="s">
        <v>80</v>
      </c>
      <c r="U52" s="59" t="s">
        <v>908</v>
      </c>
      <c r="V52" s="65" t="s">
        <v>74</v>
      </c>
      <c r="W52" s="77">
        <v>200</v>
      </c>
      <c r="X52" s="72">
        <v>91.3</v>
      </c>
      <c r="Y52" s="81">
        <f t="shared" si="0"/>
        <v>0</v>
      </c>
      <c r="Z52" s="72">
        <v>91.3</v>
      </c>
      <c r="AA52" s="72">
        <v>91.3</v>
      </c>
      <c r="AB52" s="62" t="s">
        <v>1008</v>
      </c>
      <c r="AC52" s="58" t="s">
        <v>500</v>
      </c>
      <c r="AD52" s="58" t="s">
        <v>55</v>
      </c>
      <c r="AE52" s="58" t="s">
        <v>500</v>
      </c>
      <c r="AF52" s="58" t="s">
        <v>55</v>
      </c>
    </row>
    <row r="53" spans="1:32">
      <c r="A53" s="58" t="s">
        <v>1014</v>
      </c>
      <c r="B53" s="58" t="s">
        <v>155</v>
      </c>
      <c r="C53" s="58" t="s">
        <v>526</v>
      </c>
      <c r="D53" s="59" t="s">
        <v>581</v>
      </c>
      <c r="E53" s="58" t="s">
        <v>993</v>
      </c>
      <c r="F53" s="58" t="s">
        <v>1015</v>
      </c>
      <c r="G53" s="58" t="s">
        <v>995</v>
      </c>
      <c r="H53" s="58" t="s">
        <v>1016</v>
      </c>
      <c r="I53" s="76">
        <v>44705</v>
      </c>
      <c r="J53" s="64" t="s">
        <v>55</v>
      </c>
      <c r="K53" s="58" t="s">
        <v>1017</v>
      </c>
      <c r="L53" s="58" t="s">
        <v>581</v>
      </c>
      <c r="M53" s="58" t="s">
        <v>998</v>
      </c>
      <c r="N53" s="58" t="s">
        <v>999</v>
      </c>
      <c r="O53" s="65" t="s">
        <v>66</v>
      </c>
      <c r="P53" s="58" t="s">
        <v>57</v>
      </c>
      <c r="Q53" s="64" t="s">
        <v>55</v>
      </c>
      <c r="R53" s="59" t="s">
        <v>581</v>
      </c>
      <c r="S53" s="65" t="s">
        <v>79</v>
      </c>
      <c r="T53" s="65" t="s">
        <v>80</v>
      </c>
      <c r="U53" s="59" t="s">
        <v>908</v>
      </c>
      <c r="V53" s="65" t="s">
        <v>74</v>
      </c>
      <c r="W53" s="77">
        <v>200</v>
      </c>
      <c r="X53" s="72">
        <v>91.3</v>
      </c>
      <c r="Y53" s="81">
        <f t="shared" si="0"/>
        <v>0</v>
      </c>
      <c r="Z53" s="72">
        <v>91.3</v>
      </c>
      <c r="AA53" s="72">
        <v>91.3</v>
      </c>
      <c r="AB53" s="62" t="s">
        <v>1008</v>
      </c>
      <c r="AC53" s="58" t="s">
        <v>500</v>
      </c>
      <c r="AD53" s="58" t="s">
        <v>55</v>
      </c>
      <c r="AE53" s="58" t="s">
        <v>500</v>
      </c>
      <c r="AF53" s="58" t="s">
        <v>55</v>
      </c>
    </row>
    <row r="54" spans="1:32">
      <c r="A54" s="58" t="s">
        <v>1014</v>
      </c>
      <c r="B54" s="58" t="s">
        <v>155</v>
      </c>
      <c r="C54" s="58" t="s">
        <v>526</v>
      </c>
      <c r="D54" s="59" t="s">
        <v>581</v>
      </c>
      <c r="E54" s="58" t="s">
        <v>993</v>
      </c>
      <c r="F54" s="58" t="s">
        <v>1015</v>
      </c>
      <c r="G54" s="58" t="s">
        <v>995</v>
      </c>
      <c r="H54" s="58" t="s">
        <v>1016</v>
      </c>
      <c r="I54" s="76">
        <v>44705</v>
      </c>
      <c r="J54" s="64" t="s">
        <v>55</v>
      </c>
      <c r="K54" s="58" t="s">
        <v>1017</v>
      </c>
      <c r="L54" s="58" t="s">
        <v>581</v>
      </c>
      <c r="M54" s="58" t="s">
        <v>998</v>
      </c>
      <c r="N54" s="58" t="s">
        <v>999</v>
      </c>
      <c r="O54" s="65" t="s">
        <v>56</v>
      </c>
      <c r="P54" s="58" t="s">
        <v>57</v>
      </c>
      <c r="Q54" s="64" t="s">
        <v>55</v>
      </c>
      <c r="R54" s="59" t="s">
        <v>581</v>
      </c>
      <c r="S54" s="65" t="s">
        <v>79</v>
      </c>
      <c r="T54" s="65" t="s">
        <v>80</v>
      </c>
      <c r="U54" s="59" t="s">
        <v>908</v>
      </c>
      <c r="V54" s="65" t="s">
        <v>74</v>
      </c>
      <c r="W54" s="77">
        <v>200</v>
      </c>
      <c r="X54" s="72">
        <v>91.3</v>
      </c>
      <c r="Y54" s="81">
        <f t="shared" si="0"/>
        <v>0</v>
      </c>
      <c r="Z54" s="72">
        <v>91.3</v>
      </c>
      <c r="AA54" s="72">
        <v>91.3</v>
      </c>
      <c r="AB54" s="62" t="s">
        <v>1008</v>
      </c>
      <c r="AC54" s="58" t="s">
        <v>500</v>
      </c>
      <c r="AD54" s="58" t="s">
        <v>55</v>
      </c>
      <c r="AE54" s="58" t="s">
        <v>500</v>
      </c>
      <c r="AF54" s="58" t="s">
        <v>55</v>
      </c>
    </row>
    <row r="55" spans="1:32">
      <c r="A55" s="58" t="s">
        <v>1014</v>
      </c>
      <c r="B55" s="58" t="s">
        <v>155</v>
      </c>
      <c r="C55" s="58" t="s">
        <v>526</v>
      </c>
      <c r="D55" s="59" t="s">
        <v>581</v>
      </c>
      <c r="E55" s="58" t="s">
        <v>993</v>
      </c>
      <c r="F55" s="58" t="s">
        <v>1015</v>
      </c>
      <c r="G55" s="58" t="s">
        <v>995</v>
      </c>
      <c r="H55" s="58" t="s">
        <v>1016</v>
      </c>
      <c r="I55" s="76">
        <v>44705</v>
      </c>
      <c r="J55" s="64" t="s">
        <v>55</v>
      </c>
      <c r="K55" s="58" t="s">
        <v>1017</v>
      </c>
      <c r="L55" s="58" t="s">
        <v>581</v>
      </c>
      <c r="M55" s="58" t="s">
        <v>998</v>
      </c>
      <c r="N55" s="58" t="s">
        <v>999</v>
      </c>
      <c r="O55" s="65" t="s">
        <v>62</v>
      </c>
      <c r="P55" s="58" t="s">
        <v>57</v>
      </c>
      <c r="Q55" s="64" t="s">
        <v>55</v>
      </c>
      <c r="R55" s="59" t="s">
        <v>581</v>
      </c>
      <c r="S55" s="65" t="s">
        <v>79</v>
      </c>
      <c r="T55" s="65" t="s">
        <v>80</v>
      </c>
      <c r="U55" s="59" t="s">
        <v>908</v>
      </c>
      <c r="V55" s="65" t="s">
        <v>74</v>
      </c>
      <c r="W55" s="77">
        <v>200</v>
      </c>
      <c r="X55" s="72">
        <v>91.3</v>
      </c>
      <c r="Y55" s="81">
        <f t="shared" si="0"/>
        <v>0</v>
      </c>
      <c r="Z55" s="72">
        <v>91.3</v>
      </c>
      <c r="AA55" s="72">
        <v>91.3</v>
      </c>
      <c r="AB55" s="62" t="s">
        <v>1008</v>
      </c>
      <c r="AC55" s="58" t="s">
        <v>500</v>
      </c>
      <c r="AD55" s="58" t="s">
        <v>55</v>
      </c>
      <c r="AE55" s="58" t="s">
        <v>500</v>
      </c>
      <c r="AF55" s="58" t="s">
        <v>55</v>
      </c>
    </row>
    <row r="56" spans="1:32">
      <c r="A56" s="58" t="s">
        <v>1014</v>
      </c>
      <c r="B56" s="58" t="s">
        <v>155</v>
      </c>
      <c r="C56" s="58" t="s">
        <v>526</v>
      </c>
      <c r="D56" s="59" t="s">
        <v>581</v>
      </c>
      <c r="E56" s="58" t="s">
        <v>993</v>
      </c>
      <c r="F56" s="58" t="s">
        <v>1015</v>
      </c>
      <c r="G56" s="58" t="s">
        <v>995</v>
      </c>
      <c r="H56" s="58" t="s">
        <v>1016</v>
      </c>
      <c r="I56" s="76">
        <v>44705</v>
      </c>
      <c r="J56" s="64" t="s">
        <v>55</v>
      </c>
      <c r="K56" s="58" t="s">
        <v>1017</v>
      </c>
      <c r="L56" s="58" t="s">
        <v>581</v>
      </c>
      <c r="M56" s="58" t="s">
        <v>998</v>
      </c>
      <c r="N56" s="58" t="s">
        <v>999</v>
      </c>
      <c r="O56" s="65" t="s">
        <v>64</v>
      </c>
      <c r="P56" s="58" t="s">
        <v>57</v>
      </c>
      <c r="Q56" s="64" t="s">
        <v>55</v>
      </c>
      <c r="R56" s="59" t="s">
        <v>581</v>
      </c>
      <c r="S56" s="65" t="s">
        <v>79</v>
      </c>
      <c r="T56" s="65" t="s">
        <v>80</v>
      </c>
      <c r="U56" s="59" t="s">
        <v>908</v>
      </c>
      <c r="V56" s="65" t="s">
        <v>74</v>
      </c>
      <c r="W56" s="77">
        <v>200</v>
      </c>
      <c r="X56" s="72">
        <v>91.3</v>
      </c>
      <c r="Y56" s="81">
        <f t="shared" si="0"/>
        <v>0</v>
      </c>
      <c r="Z56" s="72">
        <v>91.3</v>
      </c>
      <c r="AA56" s="72">
        <v>91.3</v>
      </c>
      <c r="AB56" s="62" t="s">
        <v>1008</v>
      </c>
      <c r="AC56" s="58" t="s">
        <v>500</v>
      </c>
      <c r="AD56" s="58" t="s">
        <v>55</v>
      </c>
      <c r="AE56" s="58" t="s">
        <v>500</v>
      </c>
      <c r="AF56" s="58" t="s">
        <v>55</v>
      </c>
    </row>
    <row r="57" spans="1:32">
      <c r="A57" s="58" t="s">
        <v>1014</v>
      </c>
      <c r="B57" s="58" t="s">
        <v>155</v>
      </c>
      <c r="C57" s="58" t="s">
        <v>526</v>
      </c>
      <c r="D57" s="59" t="s">
        <v>581</v>
      </c>
      <c r="E57" s="58" t="s">
        <v>993</v>
      </c>
      <c r="F57" s="58" t="s">
        <v>1015</v>
      </c>
      <c r="G57" s="58" t="s">
        <v>995</v>
      </c>
      <c r="H57" s="58" t="s">
        <v>1016</v>
      </c>
      <c r="I57" s="76">
        <v>44705</v>
      </c>
      <c r="J57" s="64" t="s">
        <v>55</v>
      </c>
      <c r="K57" s="58" t="s">
        <v>1017</v>
      </c>
      <c r="L57" s="58" t="s">
        <v>581</v>
      </c>
      <c r="M57" s="58" t="s">
        <v>998</v>
      </c>
      <c r="N57" s="58" t="s">
        <v>999</v>
      </c>
      <c r="O57" s="65" t="s">
        <v>70</v>
      </c>
      <c r="P57" s="58" t="s">
        <v>57</v>
      </c>
      <c r="Q57" s="64" t="s">
        <v>55</v>
      </c>
      <c r="R57" s="59" t="s">
        <v>581</v>
      </c>
      <c r="S57" s="65" t="s">
        <v>79</v>
      </c>
      <c r="T57" s="65" t="s">
        <v>80</v>
      </c>
      <c r="U57" s="59" t="s">
        <v>908</v>
      </c>
      <c r="V57" s="65" t="s">
        <v>60</v>
      </c>
      <c r="W57" s="77">
        <v>200</v>
      </c>
      <c r="X57" s="72">
        <v>91.3</v>
      </c>
      <c r="Y57" s="81">
        <f t="shared" si="0"/>
        <v>0</v>
      </c>
      <c r="Z57" s="72">
        <v>91.3</v>
      </c>
      <c r="AA57" s="72">
        <v>91.3</v>
      </c>
      <c r="AB57" s="62" t="s">
        <v>1008</v>
      </c>
      <c r="AC57" s="58" t="s">
        <v>500</v>
      </c>
      <c r="AD57" s="58" t="s">
        <v>55</v>
      </c>
      <c r="AE57" s="58" t="s">
        <v>500</v>
      </c>
      <c r="AF57" s="58" t="s">
        <v>55</v>
      </c>
    </row>
    <row r="58" spans="1:32">
      <c r="A58" s="58" t="s">
        <v>1014</v>
      </c>
      <c r="B58" s="58" t="s">
        <v>155</v>
      </c>
      <c r="C58" s="58" t="s">
        <v>526</v>
      </c>
      <c r="D58" s="59" t="s">
        <v>581</v>
      </c>
      <c r="E58" s="58" t="s">
        <v>993</v>
      </c>
      <c r="F58" s="58" t="s">
        <v>1015</v>
      </c>
      <c r="G58" s="58" t="s">
        <v>995</v>
      </c>
      <c r="H58" s="58" t="s">
        <v>1016</v>
      </c>
      <c r="I58" s="76">
        <v>44705</v>
      </c>
      <c r="J58" s="64" t="s">
        <v>55</v>
      </c>
      <c r="K58" s="58" t="s">
        <v>1017</v>
      </c>
      <c r="L58" s="58" t="s">
        <v>581</v>
      </c>
      <c r="M58" s="58" t="s">
        <v>998</v>
      </c>
      <c r="N58" s="58" t="s">
        <v>999</v>
      </c>
      <c r="O58" s="65" t="s">
        <v>72</v>
      </c>
      <c r="P58" s="58" t="s">
        <v>57</v>
      </c>
      <c r="Q58" s="64" t="s">
        <v>55</v>
      </c>
      <c r="R58" s="59" t="s">
        <v>581</v>
      </c>
      <c r="S58" s="65" t="s">
        <v>79</v>
      </c>
      <c r="T58" s="65" t="s">
        <v>80</v>
      </c>
      <c r="U58" s="59" t="s">
        <v>908</v>
      </c>
      <c r="V58" s="65" t="s">
        <v>60</v>
      </c>
      <c r="W58" s="77">
        <v>200</v>
      </c>
      <c r="X58" s="72">
        <v>91.3</v>
      </c>
      <c r="Y58" s="81">
        <f t="shared" si="0"/>
        <v>0</v>
      </c>
      <c r="Z58" s="72">
        <v>91.3</v>
      </c>
      <c r="AA58" s="72">
        <v>91.3</v>
      </c>
      <c r="AB58" s="62" t="s">
        <v>1008</v>
      </c>
      <c r="AC58" s="58" t="s">
        <v>500</v>
      </c>
      <c r="AD58" s="58" t="s">
        <v>55</v>
      </c>
      <c r="AE58" s="58" t="s">
        <v>500</v>
      </c>
      <c r="AF58" s="58" t="s">
        <v>55</v>
      </c>
    </row>
    <row r="59" spans="1:32">
      <c r="A59" s="58" t="s">
        <v>1014</v>
      </c>
      <c r="B59" s="58" t="s">
        <v>155</v>
      </c>
      <c r="C59" s="58" t="s">
        <v>526</v>
      </c>
      <c r="D59" s="59" t="s">
        <v>581</v>
      </c>
      <c r="E59" s="58" t="s">
        <v>993</v>
      </c>
      <c r="F59" s="58" t="s">
        <v>1015</v>
      </c>
      <c r="G59" s="58" t="s">
        <v>995</v>
      </c>
      <c r="H59" s="58" t="s">
        <v>1016</v>
      </c>
      <c r="I59" s="76">
        <v>44705</v>
      </c>
      <c r="J59" s="64" t="s">
        <v>55</v>
      </c>
      <c r="K59" s="58" t="s">
        <v>1017</v>
      </c>
      <c r="L59" s="58" t="s">
        <v>581</v>
      </c>
      <c r="M59" s="58" t="s">
        <v>998</v>
      </c>
      <c r="N59" s="58" t="s">
        <v>999</v>
      </c>
      <c r="O59" s="65" t="s">
        <v>56</v>
      </c>
      <c r="P59" s="58" t="s">
        <v>57</v>
      </c>
      <c r="Q59" s="64" t="s">
        <v>55</v>
      </c>
      <c r="R59" s="59" t="s">
        <v>581</v>
      </c>
      <c r="S59" s="65" t="s">
        <v>79</v>
      </c>
      <c r="T59" s="65" t="s">
        <v>80</v>
      </c>
      <c r="U59" s="59" t="s">
        <v>908</v>
      </c>
      <c r="V59" s="65" t="s">
        <v>60</v>
      </c>
      <c r="W59" s="77">
        <v>200</v>
      </c>
      <c r="X59" s="72">
        <v>91.3</v>
      </c>
      <c r="Y59" s="81">
        <f t="shared" si="0"/>
        <v>0</v>
      </c>
      <c r="Z59" s="72">
        <v>91.3</v>
      </c>
      <c r="AA59" s="72">
        <v>91.3</v>
      </c>
      <c r="AB59" s="62" t="s">
        <v>1008</v>
      </c>
      <c r="AC59" s="58" t="s">
        <v>500</v>
      </c>
      <c r="AD59" s="58" t="s">
        <v>55</v>
      </c>
      <c r="AE59" s="58" t="s">
        <v>500</v>
      </c>
      <c r="AF59" s="58" t="s">
        <v>55</v>
      </c>
    </row>
    <row r="60" spans="1:32">
      <c r="A60" s="58" t="s">
        <v>1014</v>
      </c>
      <c r="B60" s="58" t="s">
        <v>155</v>
      </c>
      <c r="C60" s="58" t="s">
        <v>526</v>
      </c>
      <c r="D60" s="59" t="s">
        <v>581</v>
      </c>
      <c r="E60" s="58" t="s">
        <v>993</v>
      </c>
      <c r="F60" s="58" t="s">
        <v>1015</v>
      </c>
      <c r="G60" s="58" t="s">
        <v>995</v>
      </c>
      <c r="H60" s="58" t="s">
        <v>1016</v>
      </c>
      <c r="I60" s="76">
        <v>44705</v>
      </c>
      <c r="J60" s="64" t="s">
        <v>55</v>
      </c>
      <c r="K60" s="58" t="s">
        <v>1017</v>
      </c>
      <c r="L60" s="58" t="s">
        <v>581</v>
      </c>
      <c r="M60" s="58" t="s">
        <v>998</v>
      </c>
      <c r="N60" s="58" t="s">
        <v>999</v>
      </c>
      <c r="O60" s="65" t="s">
        <v>62</v>
      </c>
      <c r="P60" s="58" t="s">
        <v>57</v>
      </c>
      <c r="Q60" s="64" t="s">
        <v>55</v>
      </c>
      <c r="R60" s="59" t="s">
        <v>581</v>
      </c>
      <c r="S60" s="65" t="s">
        <v>79</v>
      </c>
      <c r="T60" s="65" t="s">
        <v>80</v>
      </c>
      <c r="U60" s="59" t="s">
        <v>908</v>
      </c>
      <c r="V60" s="65" t="s">
        <v>60</v>
      </c>
      <c r="W60" s="77">
        <v>200</v>
      </c>
      <c r="X60" s="72">
        <v>91.3</v>
      </c>
      <c r="Y60" s="81">
        <f t="shared" si="0"/>
        <v>0</v>
      </c>
      <c r="Z60" s="72">
        <v>91.3</v>
      </c>
      <c r="AA60" s="72">
        <v>91.3</v>
      </c>
      <c r="AB60" s="62" t="s">
        <v>1008</v>
      </c>
      <c r="AC60" s="58" t="s">
        <v>500</v>
      </c>
      <c r="AD60" s="58" t="s">
        <v>55</v>
      </c>
      <c r="AE60" s="58" t="s">
        <v>500</v>
      </c>
      <c r="AF60" s="58" t="s">
        <v>55</v>
      </c>
    </row>
    <row r="61" spans="1:32">
      <c r="A61" s="58" t="s">
        <v>1014</v>
      </c>
      <c r="B61" s="58" t="s">
        <v>155</v>
      </c>
      <c r="C61" s="58" t="s">
        <v>526</v>
      </c>
      <c r="D61" s="59" t="s">
        <v>581</v>
      </c>
      <c r="E61" s="58" t="s">
        <v>993</v>
      </c>
      <c r="F61" s="58" t="s">
        <v>1015</v>
      </c>
      <c r="G61" s="58" t="s">
        <v>995</v>
      </c>
      <c r="H61" s="58" t="s">
        <v>1016</v>
      </c>
      <c r="I61" s="76">
        <v>44705</v>
      </c>
      <c r="J61" s="64" t="s">
        <v>55</v>
      </c>
      <c r="K61" s="58" t="s">
        <v>1017</v>
      </c>
      <c r="L61" s="58" t="s">
        <v>581</v>
      </c>
      <c r="M61" s="58" t="s">
        <v>998</v>
      </c>
      <c r="N61" s="58" t="s">
        <v>999</v>
      </c>
      <c r="O61" s="65" t="s">
        <v>64</v>
      </c>
      <c r="P61" s="58" t="s">
        <v>57</v>
      </c>
      <c r="Q61" s="64" t="s">
        <v>55</v>
      </c>
      <c r="R61" s="59" t="s">
        <v>581</v>
      </c>
      <c r="S61" s="65" t="s">
        <v>79</v>
      </c>
      <c r="T61" s="65" t="s">
        <v>80</v>
      </c>
      <c r="U61" s="59" t="s">
        <v>908</v>
      </c>
      <c r="V61" s="65" t="s">
        <v>60</v>
      </c>
      <c r="W61" s="77">
        <v>200</v>
      </c>
      <c r="X61" s="72">
        <v>91.3</v>
      </c>
      <c r="Y61" s="81">
        <f t="shared" si="0"/>
        <v>0</v>
      </c>
      <c r="Z61" s="72">
        <v>91.3</v>
      </c>
      <c r="AA61" s="72">
        <v>91.3</v>
      </c>
      <c r="AB61" s="62" t="s">
        <v>1008</v>
      </c>
      <c r="AC61" s="58" t="s">
        <v>500</v>
      </c>
      <c r="AD61" s="58" t="s">
        <v>55</v>
      </c>
      <c r="AE61" s="58" t="s">
        <v>500</v>
      </c>
      <c r="AF61" s="58" t="s">
        <v>55</v>
      </c>
    </row>
    <row r="62" spans="1:32">
      <c r="A62" s="58" t="s">
        <v>1014</v>
      </c>
      <c r="B62" s="58" t="s">
        <v>155</v>
      </c>
      <c r="C62" s="58" t="s">
        <v>526</v>
      </c>
      <c r="D62" s="59" t="s">
        <v>581</v>
      </c>
      <c r="E62" s="58" t="s">
        <v>993</v>
      </c>
      <c r="F62" s="58" t="s">
        <v>1015</v>
      </c>
      <c r="G62" s="58" t="s">
        <v>995</v>
      </c>
      <c r="H62" s="58" t="s">
        <v>1016</v>
      </c>
      <c r="I62" s="76">
        <v>44705</v>
      </c>
      <c r="J62" s="64" t="s">
        <v>55</v>
      </c>
      <c r="K62" s="58" t="s">
        <v>1017</v>
      </c>
      <c r="L62" s="58" t="s">
        <v>581</v>
      </c>
      <c r="M62" s="58" t="s">
        <v>998</v>
      </c>
      <c r="N62" s="58" t="s">
        <v>999</v>
      </c>
      <c r="O62" s="65" t="s">
        <v>66</v>
      </c>
      <c r="P62" s="58" t="s">
        <v>57</v>
      </c>
      <c r="Q62" s="64" t="s">
        <v>55</v>
      </c>
      <c r="R62" s="59" t="s">
        <v>581</v>
      </c>
      <c r="S62" s="65" t="s">
        <v>79</v>
      </c>
      <c r="T62" s="65" t="s">
        <v>80</v>
      </c>
      <c r="U62" s="59" t="s">
        <v>908</v>
      </c>
      <c r="V62" s="65" t="s">
        <v>60</v>
      </c>
      <c r="W62" s="77">
        <v>200</v>
      </c>
      <c r="X62" s="72">
        <v>91.3</v>
      </c>
      <c r="Y62" s="81">
        <f t="shared" si="0"/>
        <v>0</v>
      </c>
      <c r="Z62" s="72">
        <v>91.3</v>
      </c>
      <c r="AA62" s="72">
        <v>91.3</v>
      </c>
      <c r="AB62" s="62" t="s">
        <v>1008</v>
      </c>
      <c r="AC62" s="58" t="s">
        <v>500</v>
      </c>
      <c r="AD62" s="58" t="s">
        <v>55</v>
      </c>
      <c r="AE62" s="58" t="s">
        <v>500</v>
      </c>
      <c r="AF62" s="58" t="s">
        <v>55</v>
      </c>
    </row>
    <row r="63" spans="1:32">
      <c r="A63" s="58" t="s">
        <v>1014</v>
      </c>
      <c r="B63" s="58" t="s">
        <v>155</v>
      </c>
      <c r="C63" s="58" t="s">
        <v>526</v>
      </c>
      <c r="D63" s="59" t="s">
        <v>581</v>
      </c>
      <c r="E63" s="58" t="s">
        <v>993</v>
      </c>
      <c r="F63" s="58" t="s">
        <v>1015</v>
      </c>
      <c r="G63" s="58" t="s">
        <v>995</v>
      </c>
      <c r="H63" s="58" t="s">
        <v>1016</v>
      </c>
      <c r="I63" s="76">
        <v>44705</v>
      </c>
      <c r="J63" s="64" t="s">
        <v>55</v>
      </c>
      <c r="K63" s="58" t="s">
        <v>1017</v>
      </c>
      <c r="L63" s="58" t="s">
        <v>581</v>
      </c>
      <c r="M63" s="58" t="s">
        <v>998</v>
      </c>
      <c r="N63" s="58" t="s">
        <v>999</v>
      </c>
      <c r="O63" s="65" t="s">
        <v>64</v>
      </c>
      <c r="P63" s="58" t="s">
        <v>57</v>
      </c>
      <c r="Q63" s="64" t="s">
        <v>55</v>
      </c>
      <c r="R63" s="59" t="s">
        <v>581</v>
      </c>
      <c r="S63" s="65" t="s">
        <v>81</v>
      </c>
      <c r="T63" s="65" t="s">
        <v>82</v>
      </c>
      <c r="U63" s="59" t="s">
        <v>908</v>
      </c>
      <c r="V63" s="65" t="s">
        <v>74</v>
      </c>
      <c r="W63" s="77">
        <v>200</v>
      </c>
      <c r="X63" s="72">
        <v>233.6</v>
      </c>
      <c r="Y63" s="81">
        <f t="shared" si="0"/>
        <v>0</v>
      </c>
      <c r="Z63" s="72">
        <v>233.6</v>
      </c>
      <c r="AA63" s="72">
        <v>233.6</v>
      </c>
      <c r="AB63" s="62" t="s">
        <v>1008</v>
      </c>
      <c r="AC63" s="58" t="s">
        <v>500</v>
      </c>
      <c r="AD63" s="58" t="s">
        <v>55</v>
      </c>
      <c r="AE63" s="58" t="s">
        <v>500</v>
      </c>
      <c r="AF63" s="58" t="s">
        <v>55</v>
      </c>
    </row>
    <row r="64" spans="1:32">
      <c r="A64" s="58" t="s">
        <v>1014</v>
      </c>
      <c r="B64" s="58" t="s">
        <v>155</v>
      </c>
      <c r="C64" s="58" t="s">
        <v>526</v>
      </c>
      <c r="D64" s="59" t="s">
        <v>581</v>
      </c>
      <c r="E64" s="58" t="s">
        <v>993</v>
      </c>
      <c r="F64" s="58" t="s">
        <v>1015</v>
      </c>
      <c r="G64" s="58" t="s">
        <v>995</v>
      </c>
      <c r="H64" s="58" t="s">
        <v>1016</v>
      </c>
      <c r="I64" s="76">
        <v>44705</v>
      </c>
      <c r="J64" s="64" t="s">
        <v>55</v>
      </c>
      <c r="K64" s="58" t="s">
        <v>1017</v>
      </c>
      <c r="L64" s="58" t="s">
        <v>581</v>
      </c>
      <c r="M64" s="58" t="s">
        <v>998</v>
      </c>
      <c r="N64" s="58" t="s">
        <v>999</v>
      </c>
      <c r="O64" s="65" t="s">
        <v>62</v>
      </c>
      <c r="P64" s="58" t="s">
        <v>57</v>
      </c>
      <c r="Q64" s="64" t="s">
        <v>55</v>
      </c>
      <c r="R64" s="59" t="s">
        <v>581</v>
      </c>
      <c r="S64" s="65" t="s">
        <v>81</v>
      </c>
      <c r="T64" s="65" t="s">
        <v>82</v>
      </c>
      <c r="U64" s="59" t="s">
        <v>908</v>
      </c>
      <c r="V64" s="65" t="s">
        <v>74</v>
      </c>
      <c r="W64" s="77">
        <v>200</v>
      </c>
      <c r="X64" s="72">
        <v>233.6</v>
      </c>
      <c r="Y64" s="81">
        <f t="shared" si="0"/>
        <v>0</v>
      </c>
      <c r="Z64" s="72">
        <v>233.6</v>
      </c>
      <c r="AA64" s="72">
        <v>233.6</v>
      </c>
      <c r="AB64" s="62" t="s">
        <v>1008</v>
      </c>
      <c r="AC64" s="58" t="s">
        <v>500</v>
      </c>
      <c r="AD64" s="58" t="s">
        <v>55</v>
      </c>
      <c r="AE64" s="58" t="s">
        <v>500</v>
      </c>
      <c r="AF64" s="58" t="s">
        <v>55</v>
      </c>
    </row>
    <row r="65" spans="1:32">
      <c r="A65" s="58" t="s">
        <v>1014</v>
      </c>
      <c r="B65" s="58" t="s">
        <v>155</v>
      </c>
      <c r="C65" s="58" t="s">
        <v>526</v>
      </c>
      <c r="D65" s="59" t="s">
        <v>581</v>
      </c>
      <c r="E65" s="58" t="s">
        <v>993</v>
      </c>
      <c r="F65" s="58" t="s">
        <v>1015</v>
      </c>
      <c r="G65" s="58" t="s">
        <v>995</v>
      </c>
      <c r="H65" s="58" t="s">
        <v>1016</v>
      </c>
      <c r="I65" s="76">
        <v>44705</v>
      </c>
      <c r="J65" s="64" t="s">
        <v>55</v>
      </c>
      <c r="K65" s="58" t="s">
        <v>1017</v>
      </c>
      <c r="L65" s="58" t="s">
        <v>581</v>
      </c>
      <c r="M65" s="58" t="s">
        <v>998</v>
      </c>
      <c r="N65" s="58" t="s">
        <v>999</v>
      </c>
      <c r="O65" s="65" t="s">
        <v>72</v>
      </c>
      <c r="P65" s="58" t="s">
        <v>57</v>
      </c>
      <c r="Q65" s="64" t="s">
        <v>55</v>
      </c>
      <c r="R65" s="59" t="s">
        <v>581</v>
      </c>
      <c r="S65" s="65" t="s">
        <v>81</v>
      </c>
      <c r="T65" s="65" t="s">
        <v>82</v>
      </c>
      <c r="U65" s="59" t="s">
        <v>908</v>
      </c>
      <c r="V65" s="65" t="s">
        <v>74</v>
      </c>
      <c r="W65" s="77">
        <v>200</v>
      </c>
      <c r="X65" s="72">
        <v>233.6</v>
      </c>
      <c r="Y65" s="81">
        <f t="shared" si="0"/>
        <v>0</v>
      </c>
      <c r="Z65" s="72">
        <v>233.6</v>
      </c>
      <c r="AA65" s="72">
        <v>233.6</v>
      </c>
      <c r="AB65" s="62" t="s">
        <v>1008</v>
      </c>
      <c r="AC65" s="58" t="s">
        <v>500</v>
      </c>
      <c r="AD65" s="58" t="s">
        <v>55</v>
      </c>
      <c r="AE65" s="58" t="s">
        <v>500</v>
      </c>
      <c r="AF65" s="58" t="s">
        <v>55</v>
      </c>
    </row>
    <row r="66" spans="1:32">
      <c r="A66" s="58" t="s">
        <v>1014</v>
      </c>
      <c r="B66" s="58" t="s">
        <v>155</v>
      </c>
      <c r="C66" s="58" t="s">
        <v>526</v>
      </c>
      <c r="D66" s="59" t="s">
        <v>581</v>
      </c>
      <c r="E66" s="58" t="s">
        <v>993</v>
      </c>
      <c r="F66" s="58" t="s">
        <v>1015</v>
      </c>
      <c r="G66" s="58" t="s">
        <v>995</v>
      </c>
      <c r="H66" s="58" t="s">
        <v>1016</v>
      </c>
      <c r="I66" s="76">
        <v>44705</v>
      </c>
      <c r="J66" s="64" t="s">
        <v>55</v>
      </c>
      <c r="K66" s="58" t="s">
        <v>1017</v>
      </c>
      <c r="L66" s="58" t="s">
        <v>581</v>
      </c>
      <c r="M66" s="58" t="s">
        <v>998</v>
      </c>
      <c r="N66" s="58" t="s">
        <v>999</v>
      </c>
      <c r="O66" s="65" t="s">
        <v>66</v>
      </c>
      <c r="P66" s="58" t="s">
        <v>57</v>
      </c>
      <c r="Q66" s="64" t="s">
        <v>55</v>
      </c>
      <c r="R66" s="59" t="s">
        <v>581</v>
      </c>
      <c r="S66" s="65" t="s">
        <v>81</v>
      </c>
      <c r="T66" s="65" t="s">
        <v>82</v>
      </c>
      <c r="U66" s="59" t="s">
        <v>908</v>
      </c>
      <c r="V66" s="65" t="s">
        <v>74</v>
      </c>
      <c r="W66" s="77">
        <v>200</v>
      </c>
      <c r="X66" s="72">
        <v>233.6</v>
      </c>
      <c r="Y66" s="81">
        <f t="shared" si="0"/>
        <v>0</v>
      </c>
      <c r="Z66" s="72">
        <v>233.6</v>
      </c>
      <c r="AA66" s="72">
        <v>233.6</v>
      </c>
      <c r="AB66" s="62" t="s">
        <v>1008</v>
      </c>
      <c r="AC66" s="58" t="s">
        <v>500</v>
      </c>
      <c r="AD66" s="58" t="s">
        <v>55</v>
      </c>
      <c r="AE66" s="58" t="s">
        <v>500</v>
      </c>
      <c r="AF66" s="58" t="s">
        <v>55</v>
      </c>
    </row>
    <row r="67" spans="1:32">
      <c r="A67" s="58" t="s">
        <v>1014</v>
      </c>
      <c r="B67" s="58" t="s">
        <v>155</v>
      </c>
      <c r="C67" s="58" t="s">
        <v>526</v>
      </c>
      <c r="D67" s="59" t="s">
        <v>581</v>
      </c>
      <c r="E67" s="58" t="s">
        <v>993</v>
      </c>
      <c r="F67" s="58" t="s">
        <v>1015</v>
      </c>
      <c r="G67" s="58" t="s">
        <v>995</v>
      </c>
      <c r="H67" s="58" t="s">
        <v>1016</v>
      </c>
      <c r="I67" s="76">
        <v>44705</v>
      </c>
      <c r="J67" s="64" t="s">
        <v>55</v>
      </c>
      <c r="K67" s="58" t="s">
        <v>1017</v>
      </c>
      <c r="L67" s="58" t="s">
        <v>581</v>
      </c>
      <c r="M67" s="58" t="s">
        <v>998</v>
      </c>
      <c r="N67" s="58" t="s">
        <v>999</v>
      </c>
      <c r="O67" s="65" t="s">
        <v>56</v>
      </c>
      <c r="P67" s="58" t="s">
        <v>57</v>
      </c>
      <c r="Q67" s="64" t="s">
        <v>55</v>
      </c>
      <c r="R67" s="59" t="s">
        <v>581</v>
      </c>
      <c r="S67" s="65" t="s">
        <v>81</v>
      </c>
      <c r="T67" s="65" t="s">
        <v>82</v>
      </c>
      <c r="U67" s="59" t="s">
        <v>908</v>
      </c>
      <c r="V67" s="65" t="s">
        <v>74</v>
      </c>
      <c r="W67" s="77">
        <v>200</v>
      </c>
      <c r="X67" s="72">
        <v>233.6</v>
      </c>
      <c r="Y67" s="81">
        <f t="shared" si="0"/>
        <v>0</v>
      </c>
      <c r="Z67" s="72">
        <v>233.6</v>
      </c>
      <c r="AA67" s="72">
        <v>233.6</v>
      </c>
      <c r="AB67" s="62" t="s">
        <v>1008</v>
      </c>
      <c r="AC67" s="58" t="s">
        <v>500</v>
      </c>
      <c r="AD67" s="58" t="s">
        <v>55</v>
      </c>
      <c r="AE67" s="58" t="s">
        <v>500</v>
      </c>
      <c r="AF67" s="58" t="s">
        <v>55</v>
      </c>
    </row>
    <row r="68" spans="1:32">
      <c r="A68" s="58" t="s">
        <v>1014</v>
      </c>
      <c r="B68" s="58" t="s">
        <v>155</v>
      </c>
      <c r="C68" s="58" t="s">
        <v>526</v>
      </c>
      <c r="D68" s="59" t="s">
        <v>581</v>
      </c>
      <c r="E68" s="58" t="s">
        <v>993</v>
      </c>
      <c r="F68" s="58" t="s">
        <v>1015</v>
      </c>
      <c r="G68" s="58" t="s">
        <v>995</v>
      </c>
      <c r="H68" s="58" t="s">
        <v>1016</v>
      </c>
      <c r="I68" s="76">
        <v>44705</v>
      </c>
      <c r="J68" s="64" t="s">
        <v>55</v>
      </c>
      <c r="K68" s="58" t="s">
        <v>1017</v>
      </c>
      <c r="L68" s="58" t="s">
        <v>581</v>
      </c>
      <c r="M68" s="58" t="s">
        <v>998</v>
      </c>
      <c r="N68" s="58" t="s">
        <v>999</v>
      </c>
      <c r="O68" s="65" t="s">
        <v>70</v>
      </c>
      <c r="P68" s="58" t="s">
        <v>57</v>
      </c>
      <c r="Q68" s="64" t="s">
        <v>55</v>
      </c>
      <c r="R68" s="59" t="s">
        <v>581</v>
      </c>
      <c r="S68" s="65" t="s">
        <v>81</v>
      </c>
      <c r="T68" s="65" t="s">
        <v>82</v>
      </c>
      <c r="U68" s="59" t="s">
        <v>908</v>
      </c>
      <c r="V68" s="65" t="s">
        <v>74</v>
      </c>
      <c r="W68" s="77">
        <v>200</v>
      </c>
      <c r="X68" s="72">
        <v>233.6</v>
      </c>
      <c r="Y68" s="81">
        <f t="shared" ref="Y68:Y131" si="1">X68-Z68</f>
        <v>0</v>
      </c>
      <c r="Z68" s="72">
        <v>233.6</v>
      </c>
      <c r="AA68" s="72">
        <v>233.6</v>
      </c>
      <c r="AB68" s="62" t="s">
        <v>1008</v>
      </c>
      <c r="AC68" s="58" t="s">
        <v>500</v>
      </c>
      <c r="AD68" s="58" t="s">
        <v>55</v>
      </c>
      <c r="AE68" s="58" t="s">
        <v>500</v>
      </c>
      <c r="AF68" s="58" t="s">
        <v>55</v>
      </c>
    </row>
    <row r="69" spans="1:32">
      <c r="A69" s="58" t="s">
        <v>1014</v>
      </c>
      <c r="B69" s="58" t="s">
        <v>155</v>
      </c>
      <c r="C69" s="58" t="s">
        <v>526</v>
      </c>
      <c r="D69" s="59" t="s">
        <v>581</v>
      </c>
      <c r="E69" s="58" t="s">
        <v>993</v>
      </c>
      <c r="F69" s="58" t="s">
        <v>1015</v>
      </c>
      <c r="G69" s="58" t="s">
        <v>995</v>
      </c>
      <c r="H69" s="58" t="s">
        <v>1016</v>
      </c>
      <c r="I69" s="76">
        <v>44705</v>
      </c>
      <c r="J69" s="64" t="s">
        <v>55</v>
      </c>
      <c r="K69" s="58" t="s">
        <v>1017</v>
      </c>
      <c r="L69" s="58" t="s">
        <v>581</v>
      </c>
      <c r="M69" s="58" t="s">
        <v>998</v>
      </c>
      <c r="N69" s="58" t="s">
        <v>999</v>
      </c>
      <c r="O69" s="65" t="s">
        <v>70</v>
      </c>
      <c r="P69" s="58" t="s">
        <v>57</v>
      </c>
      <c r="Q69" s="64" t="s">
        <v>55</v>
      </c>
      <c r="R69" s="59" t="s">
        <v>581</v>
      </c>
      <c r="S69" s="65" t="s">
        <v>138</v>
      </c>
      <c r="T69" s="65" t="s">
        <v>139</v>
      </c>
      <c r="U69" s="59" t="s">
        <v>908</v>
      </c>
      <c r="V69" s="65" t="s">
        <v>74</v>
      </c>
      <c r="W69" s="77">
        <v>200</v>
      </c>
      <c r="X69" s="72">
        <v>42.5</v>
      </c>
      <c r="Y69" s="81">
        <f t="shared" si="1"/>
        <v>0</v>
      </c>
      <c r="Z69" s="72">
        <v>42.5</v>
      </c>
      <c r="AA69" s="72">
        <v>42.5</v>
      </c>
      <c r="AB69" s="62" t="s">
        <v>1008</v>
      </c>
      <c r="AC69" s="58" t="s">
        <v>500</v>
      </c>
      <c r="AD69" s="58" t="s">
        <v>55</v>
      </c>
      <c r="AE69" s="58" t="s">
        <v>500</v>
      </c>
      <c r="AF69" s="58" t="s">
        <v>55</v>
      </c>
    </row>
    <row r="70" spans="1:32">
      <c r="A70" s="58" t="s">
        <v>1014</v>
      </c>
      <c r="B70" s="58" t="s">
        <v>155</v>
      </c>
      <c r="C70" s="58" t="s">
        <v>526</v>
      </c>
      <c r="D70" s="59" t="s">
        <v>581</v>
      </c>
      <c r="E70" s="58" t="s">
        <v>993</v>
      </c>
      <c r="F70" s="58" t="s">
        <v>1015</v>
      </c>
      <c r="G70" s="58" t="s">
        <v>995</v>
      </c>
      <c r="H70" s="58" t="s">
        <v>1016</v>
      </c>
      <c r="I70" s="76">
        <v>44705</v>
      </c>
      <c r="J70" s="64" t="s">
        <v>55</v>
      </c>
      <c r="K70" s="58" t="s">
        <v>1017</v>
      </c>
      <c r="L70" s="58" t="s">
        <v>581</v>
      </c>
      <c r="M70" s="58" t="s">
        <v>998</v>
      </c>
      <c r="N70" s="58" t="s">
        <v>999</v>
      </c>
      <c r="O70" s="65" t="s">
        <v>72</v>
      </c>
      <c r="P70" s="58" t="s">
        <v>57</v>
      </c>
      <c r="Q70" s="64" t="s">
        <v>55</v>
      </c>
      <c r="R70" s="59" t="s">
        <v>581</v>
      </c>
      <c r="S70" s="65" t="s">
        <v>138</v>
      </c>
      <c r="T70" s="65" t="s">
        <v>139</v>
      </c>
      <c r="U70" s="59" t="s">
        <v>908</v>
      </c>
      <c r="V70" s="65" t="s">
        <v>74</v>
      </c>
      <c r="W70" s="77">
        <v>200</v>
      </c>
      <c r="X70" s="72">
        <v>42.5</v>
      </c>
      <c r="Y70" s="81">
        <f t="shared" si="1"/>
        <v>0</v>
      </c>
      <c r="Z70" s="72">
        <v>42.5</v>
      </c>
      <c r="AA70" s="72">
        <v>42.5</v>
      </c>
      <c r="AB70" s="62" t="s">
        <v>1008</v>
      </c>
      <c r="AC70" s="58" t="s">
        <v>500</v>
      </c>
      <c r="AD70" s="58" t="s">
        <v>55</v>
      </c>
      <c r="AE70" s="58" t="s">
        <v>500</v>
      </c>
      <c r="AF70" s="58" t="s">
        <v>55</v>
      </c>
    </row>
    <row r="71" spans="1:32">
      <c r="A71" s="58" t="s">
        <v>1014</v>
      </c>
      <c r="B71" s="58" t="s">
        <v>155</v>
      </c>
      <c r="C71" s="58" t="s">
        <v>526</v>
      </c>
      <c r="D71" s="59" t="s">
        <v>581</v>
      </c>
      <c r="E71" s="58" t="s">
        <v>993</v>
      </c>
      <c r="F71" s="58" t="s">
        <v>1015</v>
      </c>
      <c r="G71" s="58" t="s">
        <v>995</v>
      </c>
      <c r="H71" s="58" t="s">
        <v>1016</v>
      </c>
      <c r="I71" s="76">
        <v>44705</v>
      </c>
      <c r="J71" s="64" t="s">
        <v>55</v>
      </c>
      <c r="K71" s="58" t="s">
        <v>1017</v>
      </c>
      <c r="L71" s="58" t="s">
        <v>581</v>
      </c>
      <c r="M71" s="58" t="s">
        <v>998</v>
      </c>
      <c r="N71" s="58" t="s">
        <v>999</v>
      </c>
      <c r="O71" s="65" t="s">
        <v>56</v>
      </c>
      <c r="P71" s="58" t="s">
        <v>57</v>
      </c>
      <c r="Q71" s="64" t="s">
        <v>55</v>
      </c>
      <c r="R71" s="59" t="s">
        <v>581</v>
      </c>
      <c r="S71" s="65" t="s">
        <v>138</v>
      </c>
      <c r="T71" s="65" t="s">
        <v>139</v>
      </c>
      <c r="U71" s="59" t="s">
        <v>908</v>
      </c>
      <c r="V71" s="65" t="s">
        <v>74</v>
      </c>
      <c r="W71" s="77">
        <v>200</v>
      </c>
      <c r="X71" s="72">
        <v>42.5</v>
      </c>
      <c r="Y71" s="81">
        <f t="shared" si="1"/>
        <v>0</v>
      </c>
      <c r="Z71" s="72">
        <v>42.5</v>
      </c>
      <c r="AA71" s="72">
        <v>42.5</v>
      </c>
      <c r="AB71" s="62" t="s">
        <v>1008</v>
      </c>
      <c r="AC71" s="58" t="s">
        <v>500</v>
      </c>
      <c r="AD71" s="58" t="s">
        <v>55</v>
      </c>
      <c r="AE71" s="58" t="s">
        <v>500</v>
      </c>
      <c r="AF71" s="58" t="s">
        <v>55</v>
      </c>
    </row>
    <row r="72" spans="1:32">
      <c r="A72" s="58" t="s">
        <v>1014</v>
      </c>
      <c r="B72" s="58" t="s">
        <v>155</v>
      </c>
      <c r="C72" s="58" t="s">
        <v>526</v>
      </c>
      <c r="D72" s="59" t="s">
        <v>581</v>
      </c>
      <c r="E72" s="58" t="s">
        <v>993</v>
      </c>
      <c r="F72" s="58" t="s">
        <v>1015</v>
      </c>
      <c r="G72" s="58" t="s">
        <v>995</v>
      </c>
      <c r="H72" s="58" t="s">
        <v>1016</v>
      </c>
      <c r="I72" s="76">
        <v>44705</v>
      </c>
      <c r="J72" s="64" t="s">
        <v>55</v>
      </c>
      <c r="K72" s="58" t="s">
        <v>1017</v>
      </c>
      <c r="L72" s="58" t="s">
        <v>581</v>
      </c>
      <c r="M72" s="58" t="s">
        <v>998</v>
      </c>
      <c r="N72" s="58" t="s">
        <v>999</v>
      </c>
      <c r="O72" s="65" t="s">
        <v>62</v>
      </c>
      <c r="P72" s="58" t="s">
        <v>57</v>
      </c>
      <c r="Q72" s="64" t="s">
        <v>55</v>
      </c>
      <c r="R72" s="59" t="s">
        <v>581</v>
      </c>
      <c r="S72" s="65" t="s">
        <v>138</v>
      </c>
      <c r="T72" s="65" t="s">
        <v>139</v>
      </c>
      <c r="U72" s="59" t="s">
        <v>908</v>
      </c>
      <c r="V72" s="65" t="s">
        <v>74</v>
      </c>
      <c r="W72" s="77">
        <v>200</v>
      </c>
      <c r="X72" s="72">
        <v>42.5</v>
      </c>
      <c r="Y72" s="81">
        <f t="shared" si="1"/>
        <v>0</v>
      </c>
      <c r="Z72" s="72">
        <v>42.5</v>
      </c>
      <c r="AA72" s="72">
        <v>42.5</v>
      </c>
      <c r="AB72" s="62" t="s">
        <v>1008</v>
      </c>
      <c r="AC72" s="58" t="s">
        <v>500</v>
      </c>
      <c r="AD72" s="58" t="s">
        <v>55</v>
      </c>
      <c r="AE72" s="58" t="s">
        <v>500</v>
      </c>
      <c r="AF72" s="58" t="s">
        <v>55</v>
      </c>
    </row>
    <row r="73" spans="1:32">
      <c r="A73" s="58" t="s">
        <v>1014</v>
      </c>
      <c r="B73" s="58" t="s">
        <v>155</v>
      </c>
      <c r="C73" s="58" t="s">
        <v>526</v>
      </c>
      <c r="D73" s="59" t="s">
        <v>581</v>
      </c>
      <c r="E73" s="58" t="s">
        <v>993</v>
      </c>
      <c r="F73" s="58" t="s">
        <v>1015</v>
      </c>
      <c r="G73" s="58" t="s">
        <v>995</v>
      </c>
      <c r="H73" s="58" t="s">
        <v>1016</v>
      </c>
      <c r="I73" s="76">
        <v>44705</v>
      </c>
      <c r="J73" s="64" t="s">
        <v>55</v>
      </c>
      <c r="K73" s="58" t="s">
        <v>1017</v>
      </c>
      <c r="L73" s="58" t="s">
        <v>581</v>
      </c>
      <c r="M73" s="58" t="s">
        <v>998</v>
      </c>
      <c r="N73" s="58" t="s">
        <v>999</v>
      </c>
      <c r="O73" s="65" t="s">
        <v>64</v>
      </c>
      <c r="P73" s="58" t="s">
        <v>57</v>
      </c>
      <c r="Q73" s="64" t="s">
        <v>55</v>
      </c>
      <c r="R73" s="59" t="s">
        <v>581</v>
      </c>
      <c r="S73" s="65" t="s">
        <v>138</v>
      </c>
      <c r="T73" s="65" t="s">
        <v>139</v>
      </c>
      <c r="U73" s="59" t="s">
        <v>908</v>
      </c>
      <c r="V73" s="65" t="s">
        <v>74</v>
      </c>
      <c r="W73" s="77">
        <v>200</v>
      </c>
      <c r="X73" s="72">
        <v>42.5</v>
      </c>
      <c r="Y73" s="81">
        <f t="shared" si="1"/>
        <v>0</v>
      </c>
      <c r="Z73" s="72">
        <v>42.5</v>
      </c>
      <c r="AA73" s="72">
        <v>42.5</v>
      </c>
      <c r="AB73" s="62" t="s">
        <v>1008</v>
      </c>
      <c r="AC73" s="58" t="s">
        <v>500</v>
      </c>
      <c r="AD73" s="58" t="s">
        <v>55</v>
      </c>
      <c r="AE73" s="58" t="s">
        <v>500</v>
      </c>
      <c r="AF73" s="58" t="s">
        <v>55</v>
      </c>
    </row>
    <row r="74" spans="1:32">
      <c r="A74" s="58" t="s">
        <v>1014</v>
      </c>
      <c r="B74" s="58" t="s">
        <v>155</v>
      </c>
      <c r="C74" s="58" t="s">
        <v>526</v>
      </c>
      <c r="D74" s="59" t="s">
        <v>581</v>
      </c>
      <c r="E74" s="58" t="s">
        <v>993</v>
      </c>
      <c r="F74" s="58" t="s">
        <v>1015</v>
      </c>
      <c r="G74" s="58" t="s">
        <v>995</v>
      </c>
      <c r="H74" s="58" t="s">
        <v>1016</v>
      </c>
      <c r="I74" s="76">
        <v>44705</v>
      </c>
      <c r="J74" s="64" t="s">
        <v>55</v>
      </c>
      <c r="K74" s="58" t="s">
        <v>1017</v>
      </c>
      <c r="L74" s="58" t="s">
        <v>581</v>
      </c>
      <c r="M74" s="58" t="s">
        <v>998</v>
      </c>
      <c r="N74" s="58" t="s">
        <v>999</v>
      </c>
      <c r="O74" s="65" t="s">
        <v>66</v>
      </c>
      <c r="P74" s="58" t="s">
        <v>57</v>
      </c>
      <c r="Q74" s="64" t="s">
        <v>55</v>
      </c>
      <c r="R74" s="59" t="s">
        <v>581</v>
      </c>
      <c r="S74" s="65" t="s">
        <v>138</v>
      </c>
      <c r="T74" s="65" t="s">
        <v>139</v>
      </c>
      <c r="U74" s="59" t="s">
        <v>908</v>
      </c>
      <c r="V74" s="65" t="s">
        <v>74</v>
      </c>
      <c r="W74" s="77">
        <v>200</v>
      </c>
      <c r="X74" s="72">
        <v>42.5</v>
      </c>
      <c r="Y74" s="81">
        <f t="shared" si="1"/>
        <v>0</v>
      </c>
      <c r="Z74" s="72">
        <v>42.5</v>
      </c>
      <c r="AA74" s="72">
        <v>42.5</v>
      </c>
      <c r="AB74" s="62" t="s">
        <v>1008</v>
      </c>
      <c r="AC74" s="58" t="s">
        <v>500</v>
      </c>
      <c r="AD74" s="58" t="s">
        <v>55</v>
      </c>
      <c r="AE74" s="58" t="s">
        <v>500</v>
      </c>
      <c r="AF74" s="58" t="s">
        <v>55</v>
      </c>
    </row>
    <row r="75" spans="1:32">
      <c r="A75" s="58" t="s">
        <v>1014</v>
      </c>
      <c r="B75" s="58" t="s">
        <v>155</v>
      </c>
      <c r="C75" s="58" t="s">
        <v>526</v>
      </c>
      <c r="D75" s="59" t="s">
        <v>581</v>
      </c>
      <c r="E75" s="58" t="s">
        <v>993</v>
      </c>
      <c r="F75" s="58" t="s">
        <v>1015</v>
      </c>
      <c r="G75" s="58" t="s">
        <v>995</v>
      </c>
      <c r="H75" s="58" t="s">
        <v>1016</v>
      </c>
      <c r="I75" s="76">
        <v>44705</v>
      </c>
      <c r="J75" s="64" t="s">
        <v>55</v>
      </c>
      <c r="K75" s="58" t="s">
        <v>1017</v>
      </c>
      <c r="L75" s="58" t="s">
        <v>581</v>
      </c>
      <c r="M75" s="58" t="s">
        <v>998</v>
      </c>
      <c r="N75" s="58" t="s">
        <v>999</v>
      </c>
      <c r="O75" s="65" t="s">
        <v>64</v>
      </c>
      <c r="P75" s="58" t="s">
        <v>57</v>
      </c>
      <c r="Q75" s="64" t="s">
        <v>55</v>
      </c>
      <c r="R75" s="59" t="s">
        <v>581</v>
      </c>
      <c r="S75" s="65" t="s">
        <v>140</v>
      </c>
      <c r="T75" s="65" t="s">
        <v>141</v>
      </c>
      <c r="U75" s="59" t="s">
        <v>908</v>
      </c>
      <c r="V75" s="65" t="s">
        <v>74</v>
      </c>
      <c r="W75" s="77">
        <v>200</v>
      </c>
      <c r="X75" s="72">
        <v>106.8</v>
      </c>
      <c r="Y75" s="81">
        <f t="shared" si="1"/>
        <v>0</v>
      </c>
      <c r="Z75" s="72">
        <v>106.8</v>
      </c>
      <c r="AA75" s="72">
        <v>106.8</v>
      </c>
      <c r="AB75" s="62" t="s">
        <v>1008</v>
      </c>
      <c r="AC75" s="58" t="s">
        <v>500</v>
      </c>
      <c r="AD75" s="58" t="s">
        <v>55</v>
      </c>
      <c r="AE75" s="58" t="s">
        <v>500</v>
      </c>
      <c r="AF75" s="58" t="s">
        <v>55</v>
      </c>
    </row>
    <row r="76" spans="1:32">
      <c r="A76" s="58" t="s">
        <v>1014</v>
      </c>
      <c r="B76" s="58" t="s">
        <v>155</v>
      </c>
      <c r="C76" s="58" t="s">
        <v>526</v>
      </c>
      <c r="D76" s="59" t="s">
        <v>581</v>
      </c>
      <c r="E76" s="58" t="s">
        <v>993</v>
      </c>
      <c r="F76" s="58" t="s">
        <v>1015</v>
      </c>
      <c r="G76" s="58" t="s">
        <v>995</v>
      </c>
      <c r="H76" s="58" t="s">
        <v>1016</v>
      </c>
      <c r="I76" s="76">
        <v>44705</v>
      </c>
      <c r="J76" s="64" t="s">
        <v>55</v>
      </c>
      <c r="K76" s="58" t="s">
        <v>1017</v>
      </c>
      <c r="L76" s="58" t="s">
        <v>581</v>
      </c>
      <c r="M76" s="58" t="s">
        <v>998</v>
      </c>
      <c r="N76" s="58" t="s">
        <v>999</v>
      </c>
      <c r="O76" s="65" t="s">
        <v>62</v>
      </c>
      <c r="P76" s="58" t="s">
        <v>57</v>
      </c>
      <c r="Q76" s="64" t="s">
        <v>55</v>
      </c>
      <c r="R76" s="59" t="s">
        <v>581</v>
      </c>
      <c r="S76" s="65" t="s">
        <v>140</v>
      </c>
      <c r="T76" s="65" t="s">
        <v>141</v>
      </c>
      <c r="U76" s="59" t="s">
        <v>908</v>
      </c>
      <c r="V76" s="65" t="s">
        <v>74</v>
      </c>
      <c r="W76" s="77">
        <v>200</v>
      </c>
      <c r="X76" s="72">
        <v>106.8</v>
      </c>
      <c r="Y76" s="81">
        <f t="shared" si="1"/>
        <v>0</v>
      </c>
      <c r="Z76" s="72">
        <v>106.8</v>
      </c>
      <c r="AA76" s="72">
        <v>106.8</v>
      </c>
      <c r="AB76" s="62" t="s">
        <v>1008</v>
      </c>
      <c r="AC76" s="58" t="s">
        <v>500</v>
      </c>
      <c r="AD76" s="58" t="s">
        <v>55</v>
      </c>
      <c r="AE76" s="58" t="s">
        <v>500</v>
      </c>
      <c r="AF76" s="58" t="s">
        <v>55</v>
      </c>
    </row>
    <row r="77" spans="1:32">
      <c r="A77" s="58" t="s">
        <v>1014</v>
      </c>
      <c r="B77" s="58" t="s">
        <v>155</v>
      </c>
      <c r="C77" s="58" t="s">
        <v>526</v>
      </c>
      <c r="D77" s="59" t="s">
        <v>581</v>
      </c>
      <c r="E77" s="58" t="s">
        <v>993</v>
      </c>
      <c r="F77" s="58" t="s">
        <v>1015</v>
      </c>
      <c r="G77" s="58" t="s">
        <v>995</v>
      </c>
      <c r="H77" s="58" t="s">
        <v>1016</v>
      </c>
      <c r="I77" s="76">
        <v>44705</v>
      </c>
      <c r="J77" s="64" t="s">
        <v>55</v>
      </c>
      <c r="K77" s="58" t="s">
        <v>1017</v>
      </c>
      <c r="L77" s="58" t="s">
        <v>581</v>
      </c>
      <c r="M77" s="58" t="s">
        <v>998</v>
      </c>
      <c r="N77" s="58" t="s">
        <v>999</v>
      </c>
      <c r="O77" s="65" t="s">
        <v>66</v>
      </c>
      <c r="P77" s="58" t="s">
        <v>57</v>
      </c>
      <c r="Q77" s="64" t="s">
        <v>55</v>
      </c>
      <c r="R77" s="59" t="s">
        <v>581</v>
      </c>
      <c r="S77" s="65" t="s">
        <v>140</v>
      </c>
      <c r="T77" s="65" t="s">
        <v>141</v>
      </c>
      <c r="U77" s="59" t="s">
        <v>908</v>
      </c>
      <c r="V77" s="65" t="s">
        <v>74</v>
      </c>
      <c r="W77" s="77">
        <v>200</v>
      </c>
      <c r="X77" s="72">
        <v>106.8</v>
      </c>
      <c r="Y77" s="81">
        <f t="shared" si="1"/>
        <v>0</v>
      </c>
      <c r="Z77" s="72">
        <v>106.8</v>
      </c>
      <c r="AA77" s="72">
        <v>106.8</v>
      </c>
      <c r="AB77" s="62" t="s">
        <v>1008</v>
      </c>
      <c r="AC77" s="58" t="s">
        <v>500</v>
      </c>
      <c r="AD77" s="58" t="s">
        <v>55</v>
      </c>
      <c r="AE77" s="58" t="s">
        <v>500</v>
      </c>
      <c r="AF77" s="58" t="s">
        <v>55</v>
      </c>
    </row>
    <row r="78" spans="1:32">
      <c r="A78" s="58" t="s">
        <v>1014</v>
      </c>
      <c r="B78" s="58" t="s">
        <v>155</v>
      </c>
      <c r="C78" s="58" t="s">
        <v>526</v>
      </c>
      <c r="D78" s="59" t="s">
        <v>581</v>
      </c>
      <c r="E78" s="58" t="s">
        <v>993</v>
      </c>
      <c r="F78" s="58" t="s">
        <v>1015</v>
      </c>
      <c r="G78" s="58" t="s">
        <v>995</v>
      </c>
      <c r="H78" s="58" t="s">
        <v>1016</v>
      </c>
      <c r="I78" s="76">
        <v>44705</v>
      </c>
      <c r="J78" s="64" t="s">
        <v>55</v>
      </c>
      <c r="K78" s="58" t="s">
        <v>1017</v>
      </c>
      <c r="L78" s="58" t="s">
        <v>581</v>
      </c>
      <c r="M78" s="58" t="s">
        <v>998</v>
      </c>
      <c r="N78" s="58" t="s">
        <v>999</v>
      </c>
      <c r="O78" s="65" t="s">
        <v>56</v>
      </c>
      <c r="P78" s="58" t="s">
        <v>57</v>
      </c>
      <c r="Q78" s="64" t="s">
        <v>55</v>
      </c>
      <c r="R78" s="59" t="s">
        <v>581</v>
      </c>
      <c r="S78" s="65" t="s">
        <v>140</v>
      </c>
      <c r="T78" s="65" t="s">
        <v>141</v>
      </c>
      <c r="U78" s="59" t="s">
        <v>908</v>
      </c>
      <c r="V78" s="65" t="s">
        <v>74</v>
      </c>
      <c r="W78" s="77">
        <v>200</v>
      </c>
      <c r="X78" s="72">
        <v>106.8</v>
      </c>
      <c r="Y78" s="81">
        <f t="shared" si="1"/>
        <v>0</v>
      </c>
      <c r="Z78" s="72">
        <v>106.8</v>
      </c>
      <c r="AA78" s="72">
        <v>106.8</v>
      </c>
      <c r="AB78" s="62" t="s">
        <v>1008</v>
      </c>
      <c r="AC78" s="58" t="s">
        <v>500</v>
      </c>
      <c r="AD78" s="58" t="s">
        <v>55</v>
      </c>
      <c r="AE78" s="58" t="s">
        <v>500</v>
      </c>
      <c r="AF78" s="58" t="s">
        <v>55</v>
      </c>
    </row>
    <row r="79" spans="1:32">
      <c r="A79" s="58" t="s">
        <v>1014</v>
      </c>
      <c r="B79" s="58" t="s">
        <v>155</v>
      </c>
      <c r="C79" s="58" t="s">
        <v>526</v>
      </c>
      <c r="D79" s="59" t="s">
        <v>581</v>
      </c>
      <c r="E79" s="58" t="s">
        <v>993</v>
      </c>
      <c r="F79" s="58" t="s">
        <v>1015</v>
      </c>
      <c r="G79" s="58" t="s">
        <v>995</v>
      </c>
      <c r="H79" s="58" t="s">
        <v>1016</v>
      </c>
      <c r="I79" s="76">
        <v>44705</v>
      </c>
      <c r="J79" s="64" t="s">
        <v>55</v>
      </c>
      <c r="K79" s="58" t="s">
        <v>1017</v>
      </c>
      <c r="L79" s="58" t="s">
        <v>581</v>
      </c>
      <c r="M79" s="58" t="s">
        <v>998</v>
      </c>
      <c r="N79" s="58" t="s">
        <v>999</v>
      </c>
      <c r="O79" s="65" t="s">
        <v>72</v>
      </c>
      <c r="P79" s="58" t="s">
        <v>57</v>
      </c>
      <c r="Q79" s="64" t="s">
        <v>55</v>
      </c>
      <c r="R79" s="59" t="s">
        <v>581</v>
      </c>
      <c r="S79" s="65" t="s">
        <v>140</v>
      </c>
      <c r="T79" s="65" t="s">
        <v>141</v>
      </c>
      <c r="U79" s="59" t="s">
        <v>908</v>
      </c>
      <c r="V79" s="65" t="s">
        <v>74</v>
      </c>
      <c r="W79" s="77">
        <v>200</v>
      </c>
      <c r="X79" s="72">
        <v>106.8</v>
      </c>
      <c r="Y79" s="81">
        <f t="shared" si="1"/>
        <v>0</v>
      </c>
      <c r="Z79" s="72">
        <v>106.8</v>
      </c>
      <c r="AA79" s="72">
        <v>106.8</v>
      </c>
      <c r="AB79" s="62" t="s">
        <v>1008</v>
      </c>
      <c r="AC79" s="58" t="s">
        <v>500</v>
      </c>
      <c r="AD79" s="58" t="s">
        <v>55</v>
      </c>
      <c r="AE79" s="58" t="s">
        <v>500</v>
      </c>
      <c r="AF79" s="58" t="s">
        <v>55</v>
      </c>
    </row>
    <row r="80" spans="1:32">
      <c r="A80" s="58" t="s">
        <v>1014</v>
      </c>
      <c r="B80" s="58" t="s">
        <v>155</v>
      </c>
      <c r="C80" s="58" t="s">
        <v>526</v>
      </c>
      <c r="D80" s="59" t="s">
        <v>581</v>
      </c>
      <c r="E80" s="58" t="s">
        <v>993</v>
      </c>
      <c r="F80" s="58" t="s">
        <v>1015</v>
      </c>
      <c r="G80" s="58" t="s">
        <v>995</v>
      </c>
      <c r="H80" s="58" t="s">
        <v>1016</v>
      </c>
      <c r="I80" s="76">
        <v>44705</v>
      </c>
      <c r="J80" s="64" t="s">
        <v>55</v>
      </c>
      <c r="K80" s="58" t="s">
        <v>1017</v>
      </c>
      <c r="L80" s="58" t="s">
        <v>581</v>
      </c>
      <c r="M80" s="58" t="s">
        <v>998</v>
      </c>
      <c r="N80" s="58" t="s">
        <v>999</v>
      </c>
      <c r="O80" s="65" t="s">
        <v>70</v>
      </c>
      <c r="P80" s="58" t="s">
        <v>57</v>
      </c>
      <c r="Q80" s="64" t="s">
        <v>55</v>
      </c>
      <c r="R80" s="59" t="s">
        <v>581</v>
      </c>
      <c r="S80" s="65" t="s">
        <v>140</v>
      </c>
      <c r="T80" s="65" t="s">
        <v>141</v>
      </c>
      <c r="U80" s="59" t="s">
        <v>908</v>
      </c>
      <c r="V80" s="65" t="s">
        <v>74</v>
      </c>
      <c r="W80" s="77">
        <v>200</v>
      </c>
      <c r="X80" s="72">
        <v>106.8</v>
      </c>
      <c r="Y80" s="81">
        <f t="shared" si="1"/>
        <v>0</v>
      </c>
      <c r="Z80" s="72">
        <v>106.8</v>
      </c>
      <c r="AA80" s="72">
        <v>106.8</v>
      </c>
      <c r="AB80" s="62" t="s">
        <v>1008</v>
      </c>
      <c r="AC80" s="58" t="s">
        <v>500</v>
      </c>
      <c r="AD80" s="58" t="s">
        <v>55</v>
      </c>
      <c r="AE80" s="58" t="s">
        <v>500</v>
      </c>
      <c r="AF80" s="58" t="s">
        <v>55</v>
      </c>
    </row>
    <row r="81" spans="1:32">
      <c r="A81" s="58" t="s">
        <v>1014</v>
      </c>
      <c r="B81" s="58" t="s">
        <v>155</v>
      </c>
      <c r="C81" s="58" t="s">
        <v>526</v>
      </c>
      <c r="D81" s="59" t="s">
        <v>581</v>
      </c>
      <c r="E81" s="58" t="s">
        <v>993</v>
      </c>
      <c r="F81" s="58" t="s">
        <v>1015</v>
      </c>
      <c r="G81" s="58" t="s">
        <v>995</v>
      </c>
      <c r="H81" s="58" t="s">
        <v>1016</v>
      </c>
      <c r="I81" s="76">
        <v>44705</v>
      </c>
      <c r="J81" s="64" t="s">
        <v>55</v>
      </c>
      <c r="K81" s="58" t="s">
        <v>1017</v>
      </c>
      <c r="L81" s="58" t="s">
        <v>581</v>
      </c>
      <c r="M81" s="58" t="s">
        <v>998</v>
      </c>
      <c r="N81" s="58" t="s">
        <v>999</v>
      </c>
      <c r="O81" s="65" t="s">
        <v>70</v>
      </c>
      <c r="P81" s="58" t="s">
        <v>57</v>
      </c>
      <c r="Q81" s="64" t="s">
        <v>55</v>
      </c>
      <c r="R81" s="59" t="s">
        <v>581</v>
      </c>
      <c r="S81" s="65" t="s">
        <v>142</v>
      </c>
      <c r="T81" s="65" t="s">
        <v>143</v>
      </c>
      <c r="U81" s="59" t="s">
        <v>908</v>
      </c>
      <c r="V81" s="65" t="s">
        <v>74</v>
      </c>
      <c r="W81" s="77">
        <v>200</v>
      </c>
      <c r="X81" s="72">
        <v>124.2</v>
      </c>
      <c r="Y81" s="81">
        <f t="shared" si="1"/>
        <v>0</v>
      </c>
      <c r="Z81" s="72">
        <v>124.2</v>
      </c>
      <c r="AA81" s="72">
        <v>124.2</v>
      </c>
      <c r="AB81" s="62" t="s">
        <v>1008</v>
      </c>
      <c r="AC81" s="58" t="s">
        <v>500</v>
      </c>
      <c r="AD81" s="58" t="s">
        <v>55</v>
      </c>
      <c r="AE81" s="58" t="s">
        <v>500</v>
      </c>
      <c r="AF81" s="58" t="s">
        <v>55</v>
      </c>
    </row>
    <row r="82" spans="1:32">
      <c r="A82" s="58" t="s">
        <v>1014</v>
      </c>
      <c r="B82" s="58" t="s">
        <v>155</v>
      </c>
      <c r="C82" s="58" t="s">
        <v>526</v>
      </c>
      <c r="D82" s="59" t="s">
        <v>581</v>
      </c>
      <c r="E82" s="58" t="s">
        <v>993</v>
      </c>
      <c r="F82" s="58" t="s">
        <v>1015</v>
      </c>
      <c r="G82" s="58" t="s">
        <v>995</v>
      </c>
      <c r="H82" s="58" t="s">
        <v>1016</v>
      </c>
      <c r="I82" s="76">
        <v>44705</v>
      </c>
      <c r="J82" s="64" t="s">
        <v>55</v>
      </c>
      <c r="K82" s="58" t="s">
        <v>1017</v>
      </c>
      <c r="L82" s="58" t="s">
        <v>581</v>
      </c>
      <c r="M82" s="58" t="s">
        <v>998</v>
      </c>
      <c r="N82" s="58" t="s">
        <v>999</v>
      </c>
      <c r="O82" s="65" t="s">
        <v>72</v>
      </c>
      <c r="P82" s="58" t="s">
        <v>57</v>
      </c>
      <c r="Q82" s="64" t="s">
        <v>55</v>
      </c>
      <c r="R82" s="59" t="s">
        <v>581</v>
      </c>
      <c r="S82" s="65" t="s">
        <v>142</v>
      </c>
      <c r="T82" s="65" t="s">
        <v>143</v>
      </c>
      <c r="U82" s="59" t="s">
        <v>908</v>
      </c>
      <c r="V82" s="65" t="s">
        <v>74</v>
      </c>
      <c r="W82" s="77">
        <v>200</v>
      </c>
      <c r="X82" s="72">
        <v>124.2</v>
      </c>
      <c r="Y82" s="81">
        <f t="shared" si="1"/>
        <v>0</v>
      </c>
      <c r="Z82" s="72">
        <v>124.2</v>
      </c>
      <c r="AA82" s="72">
        <v>124.2</v>
      </c>
      <c r="AB82" s="62" t="s">
        <v>1008</v>
      </c>
      <c r="AC82" s="58" t="s">
        <v>500</v>
      </c>
      <c r="AD82" s="58" t="s">
        <v>55</v>
      </c>
      <c r="AE82" s="58" t="s">
        <v>500</v>
      </c>
      <c r="AF82" s="58" t="s">
        <v>55</v>
      </c>
    </row>
    <row r="83" spans="1:32">
      <c r="A83" s="58" t="s">
        <v>1014</v>
      </c>
      <c r="B83" s="58" t="s">
        <v>155</v>
      </c>
      <c r="C83" s="58" t="s">
        <v>526</v>
      </c>
      <c r="D83" s="59" t="s">
        <v>581</v>
      </c>
      <c r="E83" s="58" t="s">
        <v>993</v>
      </c>
      <c r="F83" s="58" t="s">
        <v>1015</v>
      </c>
      <c r="G83" s="58" t="s">
        <v>995</v>
      </c>
      <c r="H83" s="58" t="s">
        <v>1016</v>
      </c>
      <c r="I83" s="76">
        <v>44705</v>
      </c>
      <c r="J83" s="64" t="s">
        <v>55</v>
      </c>
      <c r="K83" s="58" t="s">
        <v>1017</v>
      </c>
      <c r="L83" s="58" t="s">
        <v>581</v>
      </c>
      <c r="M83" s="58" t="s">
        <v>998</v>
      </c>
      <c r="N83" s="58" t="s">
        <v>999</v>
      </c>
      <c r="O83" s="65" t="s">
        <v>56</v>
      </c>
      <c r="P83" s="58" t="s">
        <v>57</v>
      </c>
      <c r="Q83" s="64" t="s">
        <v>55</v>
      </c>
      <c r="R83" s="59" t="s">
        <v>581</v>
      </c>
      <c r="S83" s="65" t="s">
        <v>142</v>
      </c>
      <c r="T83" s="65" t="s">
        <v>143</v>
      </c>
      <c r="U83" s="59" t="s">
        <v>908</v>
      </c>
      <c r="V83" s="65" t="s">
        <v>74</v>
      </c>
      <c r="W83" s="77">
        <v>200</v>
      </c>
      <c r="X83" s="72">
        <v>124.2</v>
      </c>
      <c r="Y83" s="81">
        <f t="shared" si="1"/>
        <v>0</v>
      </c>
      <c r="Z83" s="72">
        <v>124.2</v>
      </c>
      <c r="AA83" s="72">
        <v>124.2</v>
      </c>
      <c r="AB83" s="62" t="s">
        <v>1008</v>
      </c>
      <c r="AC83" s="58" t="s">
        <v>500</v>
      </c>
      <c r="AD83" s="58" t="s">
        <v>55</v>
      </c>
      <c r="AE83" s="58" t="s">
        <v>500</v>
      </c>
      <c r="AF83" s="58" t="s">
        <v>55</v>
      </c>
    </row>
    <row r="84" spans="1:32">
      <c r="A84" s="58" t="s">
        <v>1014</v>
      </c>
      <c r="B84" s="58" t="s">
        <v>155</v>
      </c>
      <c r="C84" s="58" t="s">
        <v>526</v>
      </c>
      <c r="D84" s="59" t="s">
        <v>581</v>
      </c>
      <c r="E84" s="58" t="s">
        <v>993</v>
      </c>
      <c r="F84" s="58" t="s">
        <v>1015</v>
      </c>
      <c r="G84" s="58" t="s">
        <v>995</v>
      </c>
      <c r="H84" s="58" t="s">
        <v>1016</v>
      </c>
      <c r="I84" s="76">
        <v>44705</v>
      </c>
      <c r="J84" s="64" t="s">
        <v>55</v>
      </c>
      <c r="K84" s="58" t="s">
        <v>1017</v>
      </c>
      <c r="L84" s="58" t="s">
        <v>581</v>
      </c>
      <c r="M84" s="58" t="s">
        <v>998</v>
      </c>
      <c r="N84" s="58" t="s">
        <v>999</v>
      </c>
      <c r="O84" s="65" t="s">
        <v>66</v>
      </c>
      <c r="P84" s="58" t="s">
        <v>57</v>
      </c>
      <c r="Q84" s="64" t="s">
        <v>55</v>
      </c>
      <c r="R84" s="59" t="s">
        <v>581</v>
      </c>
      <c r="S84" s="65" t="s">
        <v>142</v>
      </c>
      <c r="T84" s="65" t="s">
        <v>143</v>
      </c>
      <c r="U84" s="59" t="s">
        <v>908</v>
      </c>
      <c r="V84" s="65" t="s">
        <v>74</v>
      </c>
      <c r="W84" s="77">
        <v>200</v>
      </c>
      <c r="X84" s="72">
        <v>124.2</v>
      </c>
      <c r="Y84" s="81">
        <f t="shared" si="1"/>
        <v>0</v>
      </c>
      <c r="Z84" s="72">
        <v>124.2</v>
      </c>
      <c r="AA84" s="72">
        <v>124.2</v>
      </c>
      <c r="AB84" s="62" t="s">
        <v>1008</v>
      </c>
      <c r="AC84" s="58" t="s">
        <v>500</v>
      </c>
      <c r="AD84" s="58" t="s">
        <v>55</v>
      </c>
      <c r="AE84" s="58" t="s">
        <v>500</v>
      </c>
      <c r="AF84" s="58" t="s">
        <v>55</v>
      </c>
    </row>
    <row r="85" spans="1:32">
      <c r="A85" s="58" t="s">
        <v>1014</v>
      </c>
      <c r="B85" s="58" t="s">
        <v>155</v>
      </c>
      <c r="C85" s="58" t="s">
        <v>526</v>
      </c>
      <c r="D85" s="59" t="s">
        <v>581</v>
      </c>
      <c r="E85" s="58" t="s">
        <v>993</v>
      </c>
      <c r="F85" s="58" t="s">
        <v>1015</v>
      </c>
      <c r="G85" s="58" t="s">
        <v>995</v>
      </c>
      <c r="H85" s="58" t="s">
        <v>1016</v>
      </c>
      <c r="I85" s="76">
        <v>44705</v>
      </c>
      <c r="J85" s="64" t="s">
        <v>55</v>
      </c>
      <c r="K85" s="58" t="s">
        <v>1017</v>
      </c>
      <c r="L85" s="58" t="s">
        <v>581</v>
      </c>
      <c r="M85" s="58" t="s">
        <v>998</v>
      </c>
      <c r="N85" s="58" t="s">
        <v>999</v>
      </c>
      <c r="O85" s="65" t="s">
        <v>62</v>
      </c>
      <c r="P85" s="58" t="s">
        <v>57</v>
      </c>
      <c r="Q85" s="64" t="s">
        <v>55</v>
      </c>
      <c r="R85" s="59" t="s">
        <v>581</v>
      </c>
      <c r="S85" s="65" t="s">
        <v>142</v>
      </c>
      <c r="T85" s="65" t="s">
        <v>143</v>
      </c>
      <c r="U85" s="59" t="s">
        <v>908</v>
      </c>
      <c r="V85" s="65" t="s">
        <v>74</v>
      </c>
      <c r="W85" s="77">
        <v>200</v>
      </c>
      <c r="X85" s="72">
        <v>124.2</v>
      </c>
      <c r="Y85" s="81">
        <f t="shared" si="1"/>
        <v>0</v>
      </c>
      <c r="Z85" s="72">
        <v>124.2</v>
      </c>
      <c r="AA85" s="72">
        <v>124.2</v>
      </c>
      <c r="AB85" s="62" t="s">
        <v>1008</v>
      </c>
      <c r="AC85" s="58" t="s">
        <v>500</v>
      </c>
      <c r="AD85" s="58" t="s">
        <v>55</v>
      </c>
      <c r="AE85" s="58" t="s">
        <v>500</v>
      </c>
      <c r="AF85" s="58" t="s">
        <v>55</v>
      </c>
    </row>
    <row r="86" spans="1:32">
      <c r="A86" s="58" t="s">
        <v>1014</v>
      </c>
      <c r="B86" s="58" t="s">
        <v>155</v>
      </c>
      <c r="C86" s="58" t="s">
        <v>526</v>
      </c>
      <c r="D86" s="59" t="s">
        <v>581</v>
      </c>
      <c r="E86" s="58" t="s">
        <v>993</v>
      </c>
      <c r="F86" s="58" t="s">
        <v>1015</v>
      </c>
      <c r="G86" s="58" t="s">
        <v>995</v>
      </c>
      <c r="H86" s="58" t="s">
        <v>1016</v>
      </c>
      <c r="I86" s="76">
        <v>44705</v>
      </c>
      <c r="J86" s="64" t="s">
        <v>55</v>
      </c>
      <c r="K86" s="58" t="s">
        <v>1017</v>
      </c>
      <c r="L86" s="58" t="s">
        <v>581</v>
      </c>
      <c r="M86" s="58" t="s">
        <v>998</v>
      </c>
      <c r="N86" s="58" t="s">
        <v>999</v>
      </c>
      <c r="O86" s="65" t="s">
        <v>64</v>
      </c>
      <c r="P86" s="58" t="s">
        <v>57</v>
      </c>
      <c r="Q86" s="64" t="s">
        <v>55</v>
      </c>
      <c r="R86" s="59" t="s">
        <v>581</v>
      </c>
      <c r="S86" s="65" t="s">
        <v>142</v>
      </c>
      <c r="T86" s="65" t="s">
        <v>143</v>
      </c>
      <c r="U86" s="59" t="s">
        <v>908</v>
      </c>
      <c r="V86" s="65" t="s">
        <v>74</v>
      </c>
      <c r="W86" s="77">
        <v>200</v>
      </c>
      <c r="X86" s="72">
        <v>124.2</v>
      </c>
      <c r="Y86" s="81">
        <f t="shared" si="1"/>
        <v>0</v>
      </c>
      <c r="Z86" s="72">
        <v>124.2</v>
      </c>
      <c r="AA86" s="72">
        <v>124.2</v>
      </c>
      <c r="AB86" s="62" t="s">
        <v>1008</v>
      </c>
      <c r="AC86" s="58" t="s">
        <v>500</v>
      </c>
      <c r="AD86" s="58" t="s">
        <v>55</v>
      </c>
      <c r="AE86" s="58" t="s">
        <v>500</v>
      </c>
      <c r="AF86" s="58" t="s">
        <v>55</v>
      </c>
    </row>
    <row r="87" spans="1:32">
      <c r="A87" s="58" t="s">
        <v>1014</v>
      </c>
      <c r="B87" s="58" t="s">
        <v>155</v>
      </c>
      <c r="C87" s="58" t="s">
        <v>526</v>
      </c>
      <c r="D87" s="59" t="s">
        <v>581</v>
      </c>
      <c r="E87" s="58" t="s">
        <v>993</v>
      </c>
      <c r="F87" s="58" t="s">
        <v>1015</v>
      </c>
      <c r="G87" s="58" t="s">
        <v>995</v>
      </c>
      <c r="H87" s="58" t="s">
        <v>1016</v>
      </c>
      <c r="I87" s="76">
        <v>44705</v>
      </c>
      <c r="J87" s="64" t="s">
        <v>55</v>
      </c>
      <c r="K87" s="58" t="s">
        <v>1017</v>
      </c>
      <c r="L87" s="58" t="s">
        <v>581</v>
      </c>
      <c r="M87" s="58" t="s">
        <v>998</v>
      </c>
      <c r="N87" s="58" t="s">
        <v>999</v>
      </c>
      <c r="O87" s="65" t="s">
        <v>64</v>
      </c>
      <c r="P87" s="58" t="s">
        <v>57</v>
      </c>
      <c r="Q87" s="64" t="s">
        <v>55</v>
      </c>
      <c r="R87" s="59" t="s">
        <v>581</v>
      </c>
      <c r="S87" s="65" t="s">
        <v>142</v>
      </c>
      <c r="T87" s="65" t="s">
        <v>143</v>
      </c>
      <c r="U87" s="59" t="s">
        <v>908</v>
      </c>
      <c r="V87" s="65" t="s">
        <v>68</v>
      </c>
      <c r="W87" s="77">
        <v>200</v>
      </c>
      <c r="X87" s="72">
        <v>126.7</v>
      </c>
      <c r="Y87" s="81">
        <f t="shared" si="1"/>
        <v>0</v>
      </c>
      <c r="Z87" s="72">
        <v>126.7</v>
      </c>
      <c r="AA87" s="72">
        <v>126.7</v>
      </c>
      <c r="AB87" s="62" t="s">
        <v>1008</v>
      </c>
      <c r="AC87" s="58" t="s">
        <v>500</v>
      </c>
      <c r="AD87" s="58" t="s">
        <v>55</v>
      </c>
      <c r="AE87" s="58" t="s">
        <v>500</v>
      </c>
      <c r="AF87" s="58" t="s">
        <v>55</v>
      </c>
    </row>
    <row r="88" spans="1:32">
      <c r="A88" s="58" t="s">
        <v>1014</v>
      </c>
      <c r="B88" s="58" t="s">
        <v>155</v>
      </c>
      <c r="C88" s="58" t="s">
        <v>526</v>
      </c>
      <c r="D88" s="59" t="s">
        <v>581</v>
      </c>
      <c r="E88" s="58" t="s">
        <v>993</v>
      </c>
      <c r="F88" s="58" t="s">
        <v>1015</v>
      </c>
      <c r="G88" s="58" t="s">
        <v>995</v>
      </c>
      <c r="H88" s="58" t="s">
        <v>1016</v>
      </c>
      <c r="I88" s="76">
        <v>44705</v>
      </c>
      <c r="J88" s="64" t="s">
        <v>55</v>
      </c>
      <c r="K88" s="58" t="s">
        <v>1017</v>
      </c>
      <c r="L88" s="58" t="s">
        <v>581</v>
      </c>
      <c r="M88" s="58" t="s">
        <v>998</v>
      </c>
      <c r="N88" s="58" t="s">
        <v>999</v>
      </c>
      <c r="O88" s="65" t="s">
        <v>72</v>
      </c>
      <c r="P88" s="58" t="s">
        <v>57</v>
      </c>
      <c r="Q88" s="64" t="s">
        <v>55</v>
      </c>
      <c r="R88" s="59" t="s">
        <v>581</v>
      </c>
      <c r="S88" s="65" t="s">
        <v>142</v>
      </c>
      <c r="T88" s="65" t="s">
        <v>143</v>
      </c>
      <c r="U88" s="59" t="s">
        <v>908</v>
      </c>
      <c r="V88" s="65" t="s">
        <v>68</v>
      </c>
      <c r="W88" s="77">
        <v>200</v>
      </c>
      <c r="X88" s="72">
        <v>126.7</v>
      </c>
      <c r="Y88" s="81">
        <f t="shared" si="1"/>
        <v>0</v>
      </c>
      <c r="Z88" s="72">
        <v>126.7</v>
      </c>
      <c r="AA88" s="72">
        <v>126.7</v>
      </c>
      <c r="AB88" s="62" t="s">
        <v>1008</v>
      </c>
      <c r="AC88" s="58" t="s">
        <v>500</v>
      </c>
      <c r="AD88" s="58" t="s">
        <v>55</v>
      </c>
      <c r="AE88" s="58" t="s">
        <v>500</v>
      </c>
      <c r="AF88" s="58" t="s">
        <v>55</v>
      </c>
    </row>
    <row r="89" spans="1:32">
      <c r="A89" s="58" t="s">
        <v>1014</v>
      </c>
      <c r="B89" s="58" t="s">
        <v>155</v>
      </c>
      <c r="C89" s="58" t="s">
        <v>526</v>
      </c>
      <c r="D89" s="59" t="s">
        <v>581</v>
      </c>
      <c r="E89" s="58" t="s">
        <v>993</v>
      </c>
      <c r="F89" s="58" t="s">
        <v>1015</v>
      </c>
      <c r="G89" s="58" t="s">
        <v>995</v>
      </c>
      <c r="H89" s="58" t="s">
        <v>1016</v>
      </c>
      <c r="I89" s="76">
        <v>44705</v>
      </c>
      <c r="J89" s="64" t="s">
        <v>55</v>
      </c>
      <c r="K89" s="58" t="s">
        <v>1017</v>
      </c>
      <c r="L89" s="58" t="s">
        <v>581</v>
      </c>
      <c r="M89" s="58" t="s">
        <v>998</v>
      </c>
      <c r="N89" s="58" t="s">
        <v>999</v>
      </c>
      <c r="O89" s="65" t="s">
        <v>62</v>
      </c>
      <c r="P89" s="58" t="s">
        <v>57</v>
      </c>
      <c r="Q89" s="64" t="s">
        <v>55</v>
      </c>
      <c r="R89" s="59" t="s">
        <v>581</v>
      </c>
      <c r="S89" s="65" t="s">
        <v>142</v>
      </c>
      <c r="T89" s="65" t="s">
        <v>143</v>
      </c>
      <c r="U89" s="59" t="s">
        <v>908</v>
      </c>
      <c r="V89" s="65" t="s">
        <v>68</v>
      </c>
      <c r="W89" s="77">
        <v>200</v>
      </c>
      <c r="X89" s="72">
        <v>126.7</v>
      </c>
      <c r="Y89" s="81">
        <f t="shared" si="1"/>
        <v>0</v>
      </c>
      <c r="Z89" s="72">
        <v>126.7</v>
      </c>
      <c r="AA89" s="72">
        <v>126.7</v>
      </c>
      <c r="AB89" s="62" t="s">
        <v>1008</v>
      </c>
      <c r="AC89" s="58" t="s">
        <v>500</v>
      </c>
      <c r="AD89" s="58" t="s">
        <v>55</v>
      </c>
      <c r="AE89" s="58" t="s">
        <v>500</v>
      </c>
      <c r="AF89" s="58" t="s">
        <v>55</v>
      </c>
    </row>
    <row r="90" spans="1:32">
      <c r="A90" s="58" t="s">
        <v>1014</v>
      </c>
      <c r="B90" s="58" t="s">
        <v>155</v>
      </c>
      <c r="C90" s="58" t="s">
        <v>526</v>
      </c>
      <c r="D90" s="59" t="s">
        <v>581</v>
      </c>
      <c r="E90" s="58" t="s">
        <v>993</v>
      </c>
      <c r="F90" s="58" t="s">
        <v>1015</v>
      </c>
      <c r="G90" s="58" t="s">
        <v>995</v>
      </c>
      <c r="H90" s="58" t="s">
        <v>1016</v>
      </c>
      <c r="I90" s="76">
        <v>44705</v>
      </c>
      <c r="J90" s="64" t="s">
        <v>55</v>
      </c>
      <c r="K90" s="58" t="s">
        <v>1017</v>
      </c>
      <c r="L90" s="58" t="s">
        <v>581</v>
      </c>
      <c r="M90" s="58" t="s">
        <v>998</v>
      </c>
      <c r="N90" s="58" t="s">
        <v>999</v>
      </c>
      <c r="O90" s="65" t="s">
        <v>66</v>
      </c>
      <c r="P90" s="58" t="s">
        <v>57</v>
      </c>
      <c r="Q90" s="64" t="s">
        <v>55</v>
      </c>
      <c r="R90" s="59" t="s">
        <v>581</v>
      </c>
      <c r="S90" s="65" t="s">
        <v>142</v>
      </c>
      <c r="T90" s="65" t="s">
        <v>143</v>
      </c>
      <c r="U90" s="59" t="s">
        <v>908</v>
      </c>
      <c r="V90" s="65" t="s">
        <v>68</v>
      </c>
      <c r="W90" s="77">
        <v>200</v>
      </c>
      <c r="X90" s="72">
        <v>126.7</v>
      </c>
      <c r="Y90" s="81">
        <f t="shared" si="1"/>
        <v>0</v>
      </c>
      <c r="Z90" s="72">
        <v>126.7</v>
      </c>
      <c r="AA90" s="72">
        <v>126.7</v>
      </c>
      <c r="AB90" s="62" t="s">
        <v>1008</v>
      </c>
      <c r="AC90" s="58" t="s">
        <v>500</v>
      </c>
      <c r="AD90" s="58" t="s">
        <v>55</v>
      </c>
      <c r="AE90" s="58" t="s">
        <v>500</v>
      </c>
      <c r="AF90" s="58" t="s">
        <v>55</v>
      </c>
    </row>
    <row r="91" spans="1:32">
      <c r="A91" s="58" t="s">
        <v>1014</v>
      </c>
      <c r="B91" s="58" t="s">
        <v>155</v>
      </c>
      <c r="C91" s="58" t="s">
        <v>526</v>
      </c>
      <c r="D91" s="59" t="s">
        <v>581</v>
      </c>
      <c r="E91" s="58" t="s">
        <v>993</v>
      </c>
      <c r="F91" s="58" t="s">
        <v>1015</v>
      </c>
      <c r="G91" s="58" t="s">
        <v>995</v>
      </c>
      <c r="H91" s="58" t="s">
        <v>1016</v>
      </c>
      <c r="I91" s="76">
        <v>44705</v>
      </c>
      <c r="J91" s="64" t="s">
        <v>55</v>
      </c>
      <c r="K91" s="58" t="s">
        <v>1017</v>
      </c>
      <c r="L91" s="58" t="s">
        <v>581</v>
      </c>
      <c r="M91" s="58" t="s">
        <v>998</v>
      </c>
      <c r="N91" s="58" t="s">
        <v>999</v>
      </c>
      <c r="O91" s="65" t="s">
        <v>56</v>
      </c>
      <c r="P91" s="58" t="s">
        <v>57</v>
      </c>
      <c r="Q91" s="64" t="s">
        <v>55</v>
      </c>
      <c r="R91" s="59" t="s">
        <v>581</v>
      </c>
      <c r="S91" s="65" t="s">
        <v>142</v>
      </c>
      <c r="T91" s="65" t="s">
        <v>143</v>
      </c>
      <c r="U91" s="59" t="s">
        <v>908</v>
      </c>
      <c r="V91" s="65" t="s">
        <v>68</v>
      </c>
      <c r="W91" s="77">
        <v>200</v>
      </c>
      <c r="X91" s="72">
        <v>126.7</v>
      </c>
      <c r="Y91" s="81">
        <f t="shared" si="1"/>
        <v>0</v>
      </c>
      <c r="Z91" s="72">
        <v>126.7</v>
      </c>
      <c r="AA91" s="72">
        <v>126.7</v>
      </c>
      <c r="AB91" s="62" t="s">
        <v>1008</v>
      </c>
      <c r="AC91" s="58" t="s">
        <v>500</v>
      </c>
      <c r="AD91" s="58" t="s">
        <v>55</v>
      </c>
      <c r="AE91" s="58" t="s">
        <v>500</v>
      </c>
      <c r="AF91" s="58" t="s">
        <v>55</v>
      </c>
    </row>
    <row r="92" spans="1:32">
      <c r="A92" s="58" t="s">
        <v>1014</v>
      </c>
      <c r="B92" s="58" t="s">
        <v>155</v>
      </c>
      <c r="C92" s="58" t="s">
        <v>526</v>
      </c>
      <c r="D92" s="59" t="s">
        <v>581</v>
      </c>
      <c r="E92" s="58" t="s">
        <v>993</v>
      </c>
      <c r="F92" s="58" t="s">
        <v>1015</v>
      </c>
      <c r="G92" s="58" t="s">
        <v>995</v>
      </c>
      <c r="H92" s="58" t="s">
        <v>1016</v>
      </c>
      <c r="I92" s="76">
        <v>44705</v>
      </c>
      <c r="J92" s="64" t="s">
        <v>55</v>
      </c>
      <c r="K92" s="58" t="s">
        <v>1017</v>
      </c>
      <c r="L92" s="58" t="s">
        <v>581</v>
      </c>
      <c r="M92" s="58" t="s">
        <v>998</v>
      </c>
      <c r="N92" s="58" t="s">
        <v>999</v>
      </c>
      <c r="O92" s="65" t="s">
        <v>70</v>
      </c>
      <c r="P92" s="58" t="s">
        <v>57</v>
      </c>
      <c r="Q92" s="64" t="s">
        <v>55</v>
      </c>
      <c r="R92" s="59" t="s">
        <v>581</v>
      </c>
      <c r="S92" s="65" t="s">
        <v>142</v>
      </c>
      <c r="T92" s="65" t="s">
        <v>143</v>
      </c>
      <c r="U92" s="59" t="s">
        <v>908</v>
      </c>
      <c r="V92" s="65" t="s">
        <v>68</v>
      </c>
      <c r="W92" s="77">
        <v>200</v>
      </c>
      <c r="X92" s="72">
        <v>126.7</v>
      </c>
      <c r="Y92" s="81">
        <f t="shared" si="1"/>
        <v>0</v>
      </c>
      <c r="Z92" s="72">
        <v>126.7</v>
      </c>
      <c r="AA92" s="72">
        <v>126.7</v>
      </c>
      <c r="AB92" s="62" t="s">
        <v>1008</v>
      </c>
      <c r="AC92" s="58" t="s">
        <v>500</v>
      </c>
      <c r="AD92" s="58" t="s">
        <v>55</v>
      </c>
      <c r="AE92" s="58" t="s">
        <v>500</v>
      </c>
      <c r="AF92" s="58" t="s">
        <v>55</v>
      </c>
    </row>
    <row r="93" spans="1:32">
      <c r="A93" s="58" t="s">
        <v>1014</v>
      </c>
      <c r="B93" s="58" t="s">
        <v>155</v>
      </c>
      <c r="C93" s="58" t="s">
        <v>526</v>
      </c>
      <c r="D93" s="59" t="s">
        <v>581</v>
      </c>
      <c r="E93" s="58" t="s">
        <v>993</v>
      </c>
      <c r="F93" s="58" t="s">
        <v>1015</v>
      </c>
      <c r="G93" s="58" t="s">
        <v>995</v>
      </c>
      <c r="H93" s="58" t="s">
        <v>1016</v>
      </c>
      <c r="I93" s="76">
        <v>44705</v>
      </c>
      <c r="J93" s="64" t="s">
        <v>55</v>
      </c>
      <c r="K93" s="58" t="s">
        <v>1017</v>
      </c>
      <c r="L93" s="58" t="s">
        <v>581</v>
      </c>
      <c r="M93" s="58" t="s">
        <v>998</v>
      </c>
      <c r="N93" s="58" t="s">
        <v>999</v>
      </c>
      <c r="O93" s="65" t="s">
        <v>66</v>
      </c>
      <c r="P93" s="58" t="s">
        <v>57</v>
      </c>
      <c r="Q93" s="64" t="s">
        <v>55</v>
      </c>
      <c r="R93" s="59" t="s">
        <v>581</v>
      </c>
      <c r="S93" s="65" t="s">
        <v>144</v>
      </c>
      <c r="T93" s="65" t="s">
        <v>145</v>
      </c>
      <c r="U93" s="59" t="s">
        <v>908</v>
      </c>
      <c r="V93" s="65" t="s">
        <v>68</v>
      </c>
      <c r="W93" s="77">
        <v>200</v>
      </c>
      <c r="X93" s="72">
        <v>75</v>
      </c>
      <c r="Y93" s="81">
        <f t="shared" si="1"/>
        <v>0</v>
      </c>
      <c r="Z93" s="72">
        <v>75</v>
      </c>
      <c r="AA93" s="72">
        <v>75</v>
      </c>
      <c r="AB93" s="62" t="s">
        <v>1008</v>
      </c>
      <c r="AC93" s="58" t="s">
        <v>500</v>
      </c>
      <c r="AD93" s="58" t="s">
        <v>55</v>
      </c>
      <c r="AE93" s="58" t="s">
        <v>500</v>
      </c>
      <c r="AF93" s="58" t="s">
        <v>55</v>
      </c>
    </row>
    <row r="94" spans="1:32">
      <c r="A94" s="58" t="s">
        <v>1014</v>
      </c>
      <c r="B94" s="58" t="s">
        <v>155</v>
      </c>
      <c r="C94" s="58" t="s">
        <v>526</v>
      </c>
      <c r="D94" s="59" t="s">
        <v>581</v>
      </c>
      <c r="E94" s="58" t="s">
        <v>993</v>
      </c>
      <c r="F94" s="58" t="s">
        <v>1015</v>
      </c>
      <c r="G94" s="58" t="s">
        <v>995</v>
      </c>
      <c r="H94" s="58" t="s">
        <v>1016</v>
      </c>
      <c r="I94" s="76">
        <v>44705</v>
      </c>
      <c r="J94" s="64" t="s">
        <v>55</v>
      </c>
      <c r="K94" s="58" t="s">
        <v>1017</v>
      </c>
      <c r="L94" s="58" t="s">
        <v>581</v>
      </c>
      <c r="M94" s="58" t="s">
        <v>998</v>
      </c>
      <c r="N94" s="58" t="s">
        <v>999</v>
      </c>
      <c r="O94" s="65" t="s">
        <v>56</v>
      </c>
      <c r="P94" s="58" t="s">
        <v>57</v>
      </c>
      <c r="Q94" s="64" t="s">
        <v>55</v>
      </c>
      <c r="R94" s="59" t="s">
        <v>581</v>
      </c>
      <c r="S94" s="65" t="s">
        <v>144</v>
      </c>
      <c r="T94" s="65" t="s">
        <v>145</v>
      </c>
      <c r="U94" s="59" t="s">
        <v>908</v>
      </c>
      <c r="V94" s="65" t="s">
        <v>68</v>
      </c>
      <c r="W94" s="77">
        <v>200</v>
      </c>
      <c r="X94" s="72">
        <v>75</v>
      </c>
      <c r="Y94" s="81">
        <f t="shared" si="1"/>
        <v>0</v>
      </c>
      <c r="Z94" s="72">
        <v>75</v>
      </c>
      <c r="AA94" s="72">
        <v>75</v>
      </c>
      <c r="AB94" s="62" t="s">
        <v>1008</v>
      </c>
      <c r="AC94" s="58" t="s">
        <v>500</v>
      </c>
      <c r="AD94" s="58" t="s">
        <v>55</v>
      </c>
      <c r="AE94" s="58" t="s">
        <v>500</v>
      </c>
      <c r="AF94" s="58" t="s">
        <v>55</v>
      </c>
    </row>
    <row r="95" spans="1:32">
      <c r="A95" s="58" t="s">
        <v>1014</v>
      </c>
      <c r="B95" s="58" t="s">
        <v>155</v>
      </c>
      <c r="C95" s="58" t="s">
        <v>526</v>
      </c>
      <c r="D95" s="59" t="s">
        <v>581</v>
      </c>
      <c r="E95" s="58" t="s">
        <v>993</v>
      </c>
      <c r="F95" s="58" t="s">
        <v>1015</v>
      </c>
      <c r="G95" s="58" t="s">
        <v>995</v>
      </c>
      <c r="H95" s="58" t="s">
        <v>1016</v>
      </c>
      <c r="I95" s="76">
        <v>44705</v>
      </c>
      <c r="J95" s="64" t="s">
        <v>55</v>
      </c>
      <c r="K95" s="58" t="s">
        <v>1017</v>
      </c>
      <c r="L95" s="58" t="s">
        <v>581</v>
      </c>
      <c r="M95" s="58" t="s">
        <v>998</v>
      </c>
      <c r="N95" s="58" t="s">
        <v>999</v>
      </c>
      <c r="O95" s="65" t="s">
        <v>70</v>
      </c>
      <c r="P95" s="58" t="s">
        <v>57</v>
      </c>
      <c r="Q95" s="64" t="s">
        <v>55</v>
      </c>
      <c r="R95" s="59" t="s">
        <v>581</v>
      </c>
      <c r="S95" s="65" t="s">
        <v>144</v>
      </c>
      <c r="T95" s="65" t="s">
        <v>145</v>
      </c>
      <c r="U95" s="59" t="s">
        <v>908</v>
      </c>
      <c r="V95" s="65" t="s">
        <v>68</v>
      </c>
      <c r="W95" s="77">
        <v>200</v>
      </c>
      <c r="X95" s="72">
        <v>75</v>
      </c>
      <c r="Y95" s="81">
        <f t="shared" si="1"/>
        <v>0</v>
      </c>
      <c r="Z95" s="72">
        <v>75</v>
      </c>
      <c r="AA95" s="72">
        <v>75</v>
      </c>
      <c r="AB95" s="62" t="s">
        <v>1008</v>
      </c>
      <c r="AC95" s="58" t="s">
        <v>500</v>
      </c>
      <c r="AD95" s="58" t="s">
        <v>55</v>
      </c>
      <c r="AE95" s="58" t="s">
        <v>500</v>
      </c>
      <c r="AF95" s="58" t="s">
        <v>55</v>
      </c>
    </row>
    <row r="96" spans="1:32">
      <c r="A96" s="58" t="s">
        <v>1014</v>
      </c>
      <c r="B96" s="58" t="s">
        <v>155</v>
      </c>
      <c r="C96" s="58" t="s">
        <v>526</v>
      </c>
      <c r="D96" s="59" t="s">
        <v>581</v>
      </c>
      <c r="E96" s="58" t="s">
        <v>993</v>
      </c>
      <c r="F96" s="58" t="s">
        <v>1015</v>
      </c>
      <c r="G96" s="58" t="s">
        <v>995</v>
      </c>
      <c r="H96" s="58" t="s">
        <v>1016</v>
      </c>
      <c r="I96" s="76">
        <v>44705</v>
      </c>
      <c r="J96" s="64" t="s">
        <v>55</v>
      </c>
      <c r="K96" s="58" t="s">
        <v>1017</v>
      </c>
      <c r="L96" s="58" t="s">
        <v>581</v>
      </c>
      <c r="M96" s="58" t="s">
        <v>998</v>
      </c>
      <c r="N96" s="58" t="s">
        <v>999</v>
      </c>
      <c r="O96" s="65" t="s">
        <v>72</v>
      </c>
      <c r="P96" s="58" t="s">
        <v>57</v>
      </c>
      <c r="Q96" s="64" t="s">
        <v>55</v>
      </c>
      <c r="R96" s="59" t="s">
        <v>581</v>
      </c>
      <c r="S96" s="65" t="s">
        <v>144</v>
      </c>
      <c r="T96" s="65" t="s">
        <v>145</v>
      </c>
      <c r="U96" s="59" t="s">
        <v>908</v>
      </c>
      <c r="V96" s="65" t="s">
        <v>68</v>
      </c>
      <c r="W96" s="77">
        <v>200</v>
      </c>
      <c r="X96" s="72">
        <v>75</v>
      </c>
      <c r="Y96" s="81">
        <f t="shared" si="1"/>
        <v>0</v>
      </c>
      <c r="Z96" s="72">
        <v>75</v>
      </c>
      <c r="AA96" s="72">
        <v>75</v>
      </c>
      <c r="AB96" s="62" t="s">
        <v>1008</v>
      </c>
      <c r="AC96" s="58" t="s">
        <v>500</v>
      </c>
      <c r="AD96" s="58" t="s">
        <v>55</v>
      </c>
      <c r="AE96" s="58" t="s">
        <v>500</v>
      </c>
      <c r="AF96" s="58" t="s">
        <v>55</v>
      </c>
    </row>
    <row r="97" spans="1:32">
      <c r="A97" s="58" t="s">
        <v>1014</v>
      </c>
      <c r="B97" s="58" t="s">
        <v>155</v>
      </c>
      <c r="C97" s="58" t="s">
        <v>526</v>
      </c>
      <c r="D97" s="59" t="s">
        <v>581</v>
      </c>
      <c r="E97" s="58" t="s">
        <v>993</v>
      </c>
      <c r="F97" s="58" t="s">
        <v>1015</v>
      </c>
      <c r="G97" s="58" t="s">
        <v>995</v>
      </c>
      <c r="H97" s="58" t="s">
        <v>1016</v>
      </c>
      <c r="I97" s="76">
        <v>44705</v>
      </c>
      <c r="J97" s="64" t="s">
        <v>55</v>
      </c>
      <c r="K97" s="58" t="s">
        <v>1017</v>
      </c>
      <c r="L97" s="58" t="s">
        <v>581</v>
      </c>
      <c r="M97" s="58" t="s">
        <v>998</v>
      </c>
      <c r="N97" s="58" t="s">
        <v>999</v>
      </c>
      <c r="O97" s="65" t="s">
        <v>62</v>
      </c>
      <c r="P97" s="58" t="s">
        <v>57</v>
      </c>
      <c r="Q97" s="64" t="s">
        <v>55</v>
      </c>
      <c r="R97" s="59" t="s">
        <v>581</v>
      </c>
      <c r="S97" s="65" t="s">
        <v>144</v>
      </c>
      <c r="T97" s="65" t="s">
        <v>145</v>
      </c>
      <c r="U97" s="59" t="s">
        <v>908</v>
      </c>
      <c r="V97" s="65" t="s">
        <v>68</v>
      </c>
      <c r="W97" s="77">
        <v>200</v>
      </c>
      <c r="X97" s="72">
        <v>75</v>
      </c>
      <c r="Y97" s="81">
        <f t="shared" si="1"/>
        <v>0</v>
      </c>
      <c r="Z97" s="72">
        <v>75</v>
      </c>
      <c r="AA97" s="72">
        <v>75</v>
      </c>
      <c r="AB97" s="62" t="s">
        <v>1008</v>
      </c>
      <c r="AC97" s="58" t="s">
        <v>500</v>
      </c>
      <c r="AD97" s="58" t="s">
        <v>55</v>
      </c>
      <c r="AE97" s="58" t="s">
        <v>500</v>
      </c>
      <c r="AF97" s="58" t="s">
        <v>55</v>
      </c>
    </row>
    <row r="98" spans="1:32">
      <c r="A98" s="58" t="s">
        <v>1014</v>
      </c>
      <c r="B98" s="58" t="s">
        <v>155</v>
      </c>
      <c r="C98" s="58" t="s">
        <v>526</v>
      </c>
      <c r="D98" s="59" t="s">
        <v>581</v>
      </c>
      <c r="E98" s="58" t="s">
        <v>993</v>
      </c>
      <c r="F98" s="58" t="s">
        <v>1015</v>
      </c>
      <c r="G98" s="58" t="s">
        <v>995</v>
      </c>
      <c r="H98" s="58" t="s">
        <v>1016</v>
      </c>
      <c r="I98" s="76">
        <v>44705</v>
      </c>
      <c r="J98" s="64" t="s">
        <v>55</v>
      </c>
      <c r="K98" s="58" t="s">
        <v>1017</v>
      </c>
      <c r="L98" s="58" t="s">
        <v>581</v>
      </c>
      <c r="M98" s="58" t="s">
        <v>998</v>
      </c>
      <c r="N98" s="58" t="s">
        <v>999</v>
      </c>
      <c r="O98" s="65" t="s">
        <v>64</v>
      </c>
      <c r="P98" s="58" t="s">
        <v>57</v>
      </c>
      <c r="Q98" s="64" t="s">
        <v>55</v>
      </c>
      <c r="R98" s="59" t="s">
        <v>581</v>
      </c>
      <c r="S98" s="65" t="s">
        <v>144</v>
      </c>
      <c r="T98" s="65" t="s">
        <v>145</v>
      </c>
      <c r="U98" s="59" t="s">
        <v>908</v>
      </c>
      <c r="V98" s="65" t="s">
        <v>68</v>
      </c>
      <c r="W98" s="77">
        <v>200</v>
      </c>
      <c r="X98" s="72">
        <v>75</v>
      </c>
      <c r="Y98" s="81">
        <f t="shared" si="1"/>
        <v>0</v>
      </c>
      <c r="Z98" s="72">
        <v>75</v>
      </c>
      <c r="AA98" s="72">
        <v>75</v>
      </c>
      <c r="AB98" s="62" t="s">
        <v>1008</v>
      </c>
      <c r="AC98" s="58" t="s">
        <v>500</v>
      </c>
      <c r="AD98" s="58" t="s">
        <v>55</v>
      </c>
      <c r="AE98" s="58" t="s">
        <v>500</v>
      </c>
      <c r="AF98" s="58" t="s">
        <v>55</v>
      </c>
    </row>
    <row r="99" spans="1:32">
      <c r="A99" s="58" t="s">
        <v>1014</v>
      </c>
      <c r="B99" s="58" t="s">
        <v>155</v>
      </c>
      <c r="C99" s="58" t="s">
        <v>526</v>
      </c>
      <c r="D99" s="59" t="s">
        <v>581</v>
      </c>
      <c r="E99" s="58" t="s">
        <v>993</v>
      </c>
      <c r="F99" s="58" t="s">
        <v>1015</v>
      </c>
      <c r="G99" s="58" t="s">
        <v>995</v>
      </c>
      <c r="H99" s="58" t="s">
        <v>1016</v>
      </c>
      <c r="I99" s="76">
        <v>44705</v>
      </c>
      <c r="J99" s="64" t="s">
        <v>55</v>
      </c>
      <c r="K99" s="58" t="s">
        <v>1017</v>
      </c>
      <c r="L99" s="58" t="s">
        <v>581</v>
      </c>
      <c r="M99" s="58" t="s">
        <v>998</v>
      </c>
      <c r="N99" s="58" t="s">
        <v>999</v>
      </c>
      <c r="O99" s="65" t="s">
        <v>66</v>
      </c>
      <c r="P99" s="58" t="s">
        <v>57</v>
      </c>
      <c r="Q99" s="64" t="s">
        <v>55</v>
      </c>
      <c r="R99" s="59" t="s">
        <v>581</v>
      </c>
      <c r="S99" s="65" t="s">
        <v>144</v>
      </c>
      <c r="T99" s="65" t="s">
        <v>145</v>
      </c>
      <c r="U99" s="59" t="s">
        <v>908</v>
      </c>
      <c r="V99" s="65" t="s">
        <v>74</v>
      </c>
      <c r="W99" s="77">
        <v>200</v>
      </c>
      <c r="X99" s="72">
        <v>73.5</v>
      </c>
      <c r="Y99" s="81">
        <f t="shared" si="1"/>
        <v>0</v>
      </c>
      <c r="Z99" s="72">
        <v>73.5</v>
      </c>
      <c r="AA99" s="72">
        <v>73.5</v>
      </c>
      <c r="AB99" s="62" t="s">
        <v>1008</v>
      </c>
      <c r="AC99" s="58" t="s">
        <v>500</v>
      </c>
      <c r="AD99" s="58" t="s">
        <v>55</v>
      </c>
      <c r="AE99" s="58" t="s">
        <v>500</v>
      </c>
      <c r="AF99" s="58" t="s">
        <v>55</v>
      </c>
    </row>
    <row r="100" spans="1:32">
      <c r="A100" s="58" t="s">
        <v>1014</v>
      </c>
      <c r="B100" s="58" t="s">
        <v>155</v>
      </c>
      <c r="C100" s="58" t="s">
        <v>526</v>
      </c>
      <c r="D100" s="59" t="s">
        <v>581</v>
      </c>
      <c r="E100" s="58" t="s">
        <v>993</v>
      </c>
      <c r="F100" s="58" t="s">
        <v>1015</v>
      </c>
      <c r="G100" s="58" t="s">
        <v>995</v>
      </c>
      <c r="H100" s="58" t="s">
        <v>1016</v>
      </c>
      <c r="I100" s="76">
        <v>44705</v>
      </c>
      <c r="J100" s="64" t="s">
        <v>55</v>
      </c>
      <c r="K100" s="58" t="s">
        <v>1017</v>
      </c>
      <c r="L100" s="58" t="s">
        <v>581</v>
      </c>
      <c r="M100" s="58" t="s">
        <v>998</v>
      </c>
      <c r="N100" s="58" t="s">
        <v>999</v>
      </c>
      <c r="O100" s="65" t="s">
        <v>64</v>
      </c>
      <c r="P100" s="58" t="s">
        <v>57</v>
      </c>
      <c r="Q100" s="64" t="s">
        <v>55</v>
      </c>
      <c r="R100" s="59" t="s">
        <v>581</v>
      </c>
      <c r="S100" s="65" t="s">
        <v>144</v>
      </c>
      <c r="T100" s="65" t="s">
        <v>145</v>
      </c>
      <c r="U100" s="59" t="s">
        <v>908</v>
      </c>
      <c r="V100" s="65" t="s">
        <v>74</v>
      </c>
      <c r="W100" s="77">
        <v>200</v>
      </c>
      <c r="X100" s="72">
        <v>73.5</v>
      </c>
      <c r="Y100" s="81">
        <f t="shared" si="1"/>
        <v>0</v>
      </c>
      <c r="Z100" s="72">
        <v>73.5</v>
      </c>
      <c r="AA100" s="72">
        <v>73.5</v>
      </c>
      <c r="AB100" s="62" t="s">
        <v>1008</v>
      </c>
      <c r="AC100" s="58" t="s">
        <v>500</v>
      </c>
      <c r="AD100" s="58" t="s">
        <v>55</v>
      </c>
      <c r="AE100" s="58" t="s">
        <v>500</v>
      </c>
      <c r="AF100" s="58" t="s">
        <v>55</v>
      </c>
    </row>
    <row r="101" spans="1:32">
      <c r="A101" s="58" t="s">
        <v>1014</v>
      </c>
      <c r="B101" s="58" t="s">
        <v>155</v>
      </c>
      <c r="C101" s="58" t="s">
        <v>526</v>
      </c>
      <c r="D101" s="59" t="s">
        <v>581</v>
      </c>
      <c r="E101" s="58" t="s">
        <v>993</v>
      </c>
      <c r="F101" s="58" t="s">
        <v>1015</v>
      </c>
      <c r="G101" s="58" t="s">
        <v>995</v>
      </c>
      <c r="H101" s="58" t="s">
        <v>1016</v>
      </c>
      <c r="I101" s="76">
        <v>44705</v>
      </c>
      <c r="J101" s="64" t="s">
        <v>55</v>
      </c>
      <c r="K101" s="58" t="s">
        <v>1017</v>
      </c>
      <c r="L101" s="58" t="s">
        <v>581</v>
      </c>
      <c r="M101" s="58" t="s">
        <v>998</v>
      </c>
      <c r="N101" s="58" t="s">
        <v>999</v>
      </c>
      <c r="O101" s="65" t="s">
        <v>62</v>
      </c>
      <c r="P101" s="58" t="s">
        <v>57</v>
      </c>
      <c r="Q101" s="64" t="s">
        <v>55</v>
      </c>
      <c r="R101" s="59" t="s">
        <v>581</v>
      </c>
      <c r="S101" s="65" t="s">
        <v>144</v>
      </c>
      <c r="T101" s="65" t="s">
        <v>145</v>
      </c>
      <c r="U101" s="59" t="s">
        <v>908</v>
      </c>
      <c r="V101" s="65" t="s">
        <v>74</v>
      </c>
      <c r="W101" s="77">
        <v>200</v>
      </c>
      <c r="X101" s="72">
        <v>73.5</v>
      </c>
      <c r="Y101" s="81">
        <f t="shared" si="1"/>
        <v>0</v>
      </c>
      <c r="Z101" s="72">
        <v>73.5</v>
      </c>
      <c r="AA101" s="72">
        <v>73.5</v>
      </c>
      <c r="AB101" s="62" t="s">
        <v>1008</v>
      </c>
      <c r="AC101" s="58" t="s">
        <v>500</v>
      </c>
      <c r="AD101" s="58" t="s">
        <v>55</v>
      </c>
      <c r="AE101" s="58" t="s">
        <v>500</v>
      </c>
      <c r="AF101" s="58" t="s">
        <v>55</v>
      </c>
    </row>
    <row r="102" spans="1:32">
      <c r="A102" s="58" t="s">
        <v>1014</v>
      </c>
      <c r="B102" s="58" t="s">
        <v>155</v>
      </c>
      <c r="C102" s="58" t="s">
        <v>526</v>
      </c>
      <c r="D102" s="59" t="s">
        <v>581</v>
      </c>
      <c r="E102" s="58" t="s">
        <v>993</v>
      </c>
      <c r="F102" s="58" t="s">
        <v>1015</v>
      </c>
      <c r="G102" s="58" t="s">
        <v>995</v>
      </c>
      <c r="H102" s="58" t="s">
        <v>1016</v>
      </c>
      <c r="I102" s="76">
        <v>44705</v>
      </c>
      <c r="J102" s="64" t="s">
        <v>55</v>
      </c>
      <c r="K102" s="58" t="s">
        <v>1017</v>
      </c>
      <c r="L102" s="58" t="s">
        <v>581</v>
      </c>
      <c r="M102" s="58" t="s">
        <v>998</v>
      </c>
      <c r="N102" s="58" t="s">
        <v>999</v>
      </c>
      <c r="O102" s="65" t="s">
        <v>56</v>
      </c>
      <c r="P102" s="58" t="s">
        <v>57</v>
      </c>
      <c r="Q102" s="64" t="s">
        <v>55</v>
      </c>
      <c r="R102" s="59" t="s">
        <v>581</v>
      </c>
      <c r="S102" s="65" t="s">
        <v>144</v>
      </c>
      <c r="T102" s="65" t="s">
        <v>145</v>
      </c>
      <c r="U102" s="59" t="s">
        <v>908</v>
      </c>
      <c r="V102" s="65" t="s">
        <v>74</v>
      </c>
      <c r="W102" s="77">
        <v>200</v>
      </c>
      <c r="X102" s="72">
        <v>73.5</v>
      </c>
      <c r="Y102" s="81">
        <f t="shared" si="1"/>
        <v>0</v>
      </c>
      <c r="Z102" s="72">
        <v>73.5</v>
      </c>
      <c r="AA102" s="72">
        <v>73.5</v>
      </c>
      <c r="AB102" s="62" t="s">
        <v>1008</v>
      </c>
      <c r="AC102" s="58" t="s">
        <v>500</v>
      </c>
      <c r="AD102" s="58" t="s">
        <v>55</v>
      </c>
      <c r="AE102" s="58" t="s">
        <v>500</v>
      </c>
      <c r="AF102" s="58" t="s">
        <v>55</v>
      </c>
    </row>
    <row r="103" spans="1:32">
      <c r="A103" s="58" t="s">
        <v>1014</v>
      </c>
      <c r="B103" s="58" t="s">
        <v>155</v>
      </c>
      <c r="C103" s="58" t="s">
        <v>526</v>
      </c>
      <c r="D103" s="59" t="s">
        <v>581</v>
      </c>
      <c r="E103" s="58" t="s">
        <v>993</v>
      </c>
      <c r="F103" s="58" t="s">
        <v>1015</v>
      </c>
      <c r="G103" s="58" t="s">
        <v>995</v>
      </c>
      <c r="H103" s="58" t="s">
        <v>1016</v>
      </c>
      <c r="I103" s="76">
        <v>44705</v>
      </c>
      <c r="J103" s="64" t="s">
        <v>55</v>
      </c>
      <c r="K103" s="58" t="s">
        <v>1017</v>
      </c>
      <c r="L103" s="58" t="s">
        <v>581</v>
      </c>
      <c r="M103" s="58" t="s">
        <v>998</v>
      </c>
      <c r="N103" s="58" t="s">
        <v>999</v>
      </c>
      <c r="O103" s="65" t="s">
        <v>72</v>
      </c>
      <c r="P103" s="58" t="s">
        <v>57</v>
      </c>
      <c r="Q103" s="64" t="s">
        <v>55</v>
      </c>
      <c r="R103" s="59" t="s">
        <v>581</v>
      </c>
      <c r="S103" s="65" t="s">
        <v>144</v>
      </c>
      <c r="T103" s="65" t="s">
        <v>145</v>
      </c>
      <c r="U103" s="59" t="s">
        <v>908</v>
      </c>
      <c r="V103" s="65" t="s">
        <v>74</v>
      </c>
      <c r="W103" s="77">
        <v>200</v>
      </c>
      <c r="X103" s="72">
        <v>73.5</v>
      </c>
      <c r="Y103" s="81">
        <f t="shared" si="1"/>
        <v>0</v>
      </c>
      <c r="Z103" s="72">
        <v>73.5</v>
      </c>
      <c r="AA103" s="72">
        <v>73.5</v>
      </c>
      <c r="AB103" s="62" t="s">
        <v>1008</v>
      </c>
      <c r="AC103" s="58" t="s">
        <v>500</v>
      </c>
      <c r="AD103" s="58" t="s">
        <v>55</v>
      </c>
      <c r="AE103" s="58" t="s">
        <v>500</v>
      </c>
      <c r="AF103" s="58" t="s">
        <v>55</v>
      </c>
    </row>
    <row r="104" spans="1:32">
      <c r="A104" s="58" t="s">
        <v>1014</v>
      </c>
      <c r="B104" s="58" t="s">
        <v>155</v>
      </c>
      <c r="C104" s="58" t="s">
        <v>526</v>
      </c>
      <c r="D104" s="59" t="s">
        <v>581</v>
      </c>
      <c r="E104" s="58" t="s">
        <v>993</v>
      </c>
      <c r="F104" s="58" t="s">
        <v>1015</v>
      </c>
      <c r="G104" s="58" t="s">
        <v>995</v>
      </c>
      <c r="H104" s="58" t="s">
        <v>1016</v>
      </c>
      <c r="I104" s="76">
        <v>44705</v>
      </c>
      <c r="J104" s="64" t="s">
        <v>55</v>
      </c>
      <c r="K104" s="58" t="s">
        <v>1017</v>
      </c>
      <c r="L104" s="58" t="s">
        <v>581</v>
      </c>
      <c r="M104" s="58" t="s">
        <v>998</v>
      </c>
      <c r="N104" s="58" t="s">
        <v>999</v>
      </c>
      <c r="O104" s="65" t="s">
        <v>70</v>
      </c>
      <c r="P104" s="58" t="s">
        <v>57</v>
      </c>
      <c r="Q104" s="64" t="s">
        <v>55</v>
      </c>
      <c r="R104" s="59" t="s">
        <v>581</v>
      </c>
      <c r="S104" s="65" t="s">
        <v>144</v>
      </c>
      <c r="T104" s="65" t="s">
        <v>145</v>
      </c>
      <c r="U104" s="59" t="s">
        <v>908</v>
      </c>
      <c r="V104" s="65" t="s">
        <v>74</v>
      </c>
      <c r="W104" s="77">
        <v>200</v>
      </c>
      <c r="X104" s="72">
        <v>73.5</v>
      </c>
      <c r="Y104" s="81">
        <f t="shared" si="1"/>
        <v>0</v>
      </c>
      <c r="Z104" s="72">
        <v>73.5</v>
      </c>
      <c r="AA104" s="72">
        <v>73.5</v>
      </c>
      <c r="AB104" s="62" t="s">
        <v>1008</v>
      </c>
      <c r="AC104" s="58" t="s">
        <v>500</v>
      </c>
      <c r="AD104" s="58" t="s">
        <v>55</v>
      </c>
      <c r="AE104" s="58" t="s">
        <v>500</v>
      </c>
      <c r="AF104" s="58" t="s">
        <v>55</v>
      </c>
    </row>
    <row r="105" spans="1:32">
      <c r="A105" s="58" t="s">
        <v>1014</v>
      </c>
      <c r="B105" s="58" t="s">
        <v>155</v>
      </c>
      <c r="C105" s="58" t="s">
        <v>526</v>
      </c>
      <c r="D105" s="59" t="s">
        <v>581</v>
      </c>
      <c r="E105" s="58" t="s">
        <v>993</v>
      </c>
      <c r="F105" s="58" t="s">
        <v>1015</v>
      </c>
      <c r="G105" s="58" t="s">
        <v>995</v>
      </c>
      <c r="H105" s="58" t="s">
        <v>1016</v>
      </c>
      <c r="I105" s="76">
        <v>44705</v>
      </c>
      <c r="J105" s="64" t="s">
        <v>55</v>
      </c>
      <c r="K105" s="58" t="s">
        <v>1017</v>
      </c>
      <c r="L105" s="58" t="s">
        <v>581</v>
      </c>
      <c r="M105" s="58" t="s">
        <v>998</v>
      </c>
      <c r="N105" s="58" t="s">
        <v>999</v>
      </c>
      <c r="O105" s="65" t="s">
        <v>64</v>
      </c>
      <c r="P105" s="58" t="s">
        <v>57</v>
      </c>
      <c r="Q105" s="64" t="s">
        <v>55</v>
      </c>
      <c r="R105" s="59" t="s">
        <v>581</v>
      </c>
      <c r="S105" s="65" t="s">
        <v>146</v>
      </c>
      <c r="T105" s="65" t="s">
        <v>147</v>
      </c>
      <c r="U105" s="59" t="s">
        <v>908</v>
      </c>
      <c r="V105" s="65" t="s">
        <v>60</v>
      </c>
      <c r="W105" s="77">
        <v>200</v>
      </c>
      <c r="X105" s="72">
        <v>14.899999999999999</v>
      </c>
      <c r="Y105" s="81">
        <f t="shared" si="1"/>
        <v>0</v>
      </c>
      <c r="Z105" s="72">
        <v>14.899999999999999</v>
      </c>
      <c r="AA105" s="72">
        <v>14.899999999999999</v>
      </c>
      <c r="AB105" s="62" t="s">
        <v>1008</v>
      </c>
      <c r="AC105" s="58" t="s">
        <v>500</v>
      </c>
      <c r="AD105" s="58" t="s">
        <v>55</v>
      </c>
      <c r="AE105" s="58" t="s">
        <v>500</v>
      </c>
      <c r="AF105" s="58" t="s">
        <v>55</v>
      </c>
    </row>
    <row r="106" spans="1:32">
      <c r="A106" s="58" t="s">
        <v>1014</v>
      </c>
      <c r="B106" s="58" t="s">
        <v>155</v>
      </c>
      <c r="C106" s="58" t="s">
        <v>526</v>
      </c>
      <c r="D106" s="59" t="s">
        <v>581</v>
      </c>
      <c r="E106" s="58" t="s">
        <v>993</v>
      </c>
      <c r="F106" s="58" t="s">
        <v>1015</v>
      </c>
      <c r="G106" s="58" t="s">
        <v>995</v>
      </c>
      <c r="H106" s="58" t="s">
        <v>1016</v>
      </c>
      <c r="I106" s="76">
        <v>44705</v>
      </c>
      <c r="J106" s="64" t="s">
        <v>55</v>
      </c>
      <c r="K106" s="58" t="s">
        <v>1017</v>
      </c>
      <c r="L106" s="58" t="s">
        <v>581</v>
      </c>
      <c r="M106" s="58" t="s">
        <v>998</v>
      </c>
      <c r="N106" s="58" t="s">
        <v>999</v>
      </c>
      <c r="O106" s="65" t="s">
        <v>62</v>
      </c>
      <c r="P106" s="58" t="s">
        <v>57</v>
      </c>
      <c r="Q106" s="64" t="s">
        <v>55</v>
      </c>
      <c r="R106" s="59" t="s">
        <v>581</v>
      </c>
      <c r="S106" s="65" t="s">
        <v>146</v>
      </c>
      <c r="T106" s="65" t="s">
        <v>147</v>
      </c>
      <c r="U106" s="59" t="s">
        <v>908</v>
      </c>
      <c r="V106" s="65" t="s">
        <v>60</v>
      </c>
      <c r="W106" s="77">
        <v>200</v>
      </c>
      <c r="X106" s="72">
        <v>14.899999999999999</v>
      </c>
      <c r="Y106" s="81">
        <f t="shared" si="1"/>
        <v>0</v>
      </c>
      <c r="Z106" s="72">
        <v>14.899999999999999</v>
      </c>
      <c r="AA106" s="72">
        <v>14.899999999999999</v>
      </c>
      <c r="AB106" s="62" t="s">
        <v>1008</v>
      </c>
      <c r="AC106" s="58" t="s">
        <v>500</v>
      </c>
      <c r="AD106" s="58" t="s">
        <v>55</v>
      </c>
      <c r="AE106" s="58" t="s">
        <v>500</v>
      </c>
      <c r="AF106" s="58" t="s">
        <v>55</v>
      </c>
    </row>
    <row r="107" spans="1:32">
      <c r="A107" s="58" t="s">
        <v>1014</v>
      </c>
      <c r="B107" s="58" t="s">
        <v>155</v>
      </c>
      <c r="C107" s="58" t="s">
        <v>526</v>
      </c>
      <c r="D107" s="59" t="s">
        <v>581</v>
      </c>
      <c r="E107" s="58" t="s">
        <v>993</v>
      </c>
      <c r="F107" s="58" t="s">
        <v>1015</v>
      </c>
      <c r="G107" s="58" t="s">
        <v>995</v>
      </c>
      <c r="H107" s="58" t="s">
        <v>1016</v>
      </c>
      <c r="I107" s="76">
        <v>44705</v>
      </c>
      <c r="J107" s="64" t="s">
        <v>55</v>
      </c>
      <c r="K107" s="58" t="s">
        <v>1017</v>
      </c>
      <c r="L107" s="58" t="s">
        <v>581</v>
      </c>
      <c r="M107" s="58" t="s">
        <v>998</v>
      </c>
      <c r="N107" s="58" t="s">
        <v>999</v>
      </c>
      <c r="O107" s="65" t="s">
        <v>72</v>
      </c>
      <c r="P107" s="58" t="s">
        <v>57</v>
      </c>
      <c r="Q107" s="64" t="s">
        <v>55</v>
      </c>
      <c r="R107" s="59" t="s">
        <v>581</v>
      </c>
      <c r="S107" s="65" t="s">
        <v>146</v>
      </c>
      <c r="T107" s="65" t="s">
        <v>147</v>
      </c>
      <c r="U107" s="59" t="s">
        <v>908</v>
      </c>
      <c r="V107" s="65" t="s">
        <v>60</v>
      </c>
      <c r="W107" s="77">
        <v>200</v>
      </c>
      <c r="X107" s="72">
        <v>14.899999999999999</v>
      </c>
      <c r="Y107" s="81">
        <f t="shared" si="1"/>
        <v>0</v>
      </c>
      <c r="Z107" s="72">
        <v>14.899999999999999</v>
      </c>
      <c r="AA107" s="72">
        <v>14.899999999999999</v>
      </c>
      <c r="AB107" s="62" t="s">
        <v>1008</v>
      </c>
      <c r="AC107" s="58" t="s">
        <v>500</v>
      </c>
      <c r="AD107" s="58" t="s">
        <v>55</v>
      </c>
      <c r="AE107" s="58" t="s">
        <v>500</v>
      </c>
      <c r="AF107" s="58" t="s">
        <v>55</v>
      </c>
    </row>
    <row r="108" spans="1:32">
      <c r="A108" s="58" t="s">
        <v>1014</v>
      </c>
      <c r="B108" s="58" t="s">
        <v>155</v>
      </c>
      <c r="C108" s="58" t="s">
        <v>526</v>
      </c>
      <c r="D108" s="59" t="s">
        <v>581</v>
      </c>
      <c r="E108" s="58" t="s">
        <v>993</v>
      </c>
      <c r="F108" s="58" t="s">
        <v>1015</v>
      </c>
      <c r="G108" s="58" t="s">
        <v>995</v>
      </c>
      <c r="H108" s="58" t="s">
        <v>1016</v>
      </c>
      <c r="I108" s="76">
        <v>44705</v>
      </c>
      <c r="J108" s="64" t="s">
        <v>55</v>
      </c>
      <c r="K108" s="58" t="s">
        <v>1017</v>
      </c>
      <c r="L108" s="58" t="s">
        <v>581</v>
      </c>
      <c r="M108" s="58" t="s">
        <v>998</v>
      </c>
      <c r="N108" s="58" t="s">
        <v>999</v>
      </c>
      <c r="O108" s="65" t="s">
        <v>70</v>
      </c>
      <c r="P108" s="58" t="s">
        <v>57</v>
      </c>
      <c r="Q108" s="64" t="s">
        <v>55</v>
      </c>
      <c r="R108" s="59" t="s">
        <v>581</v>
      </c>
      <c r="S108" s="65" t="s">
        <v>146</v>
      </c>
      <c r="T108" s="65" t="s">
        <v>147</v>
      </c>
      <c r="U108" s="59" t="s">
        <v>908</v>
      </c>
      <c r="V108" s="65" t="s">
        <v>60</v>
      </c>
      <c r="W108" s="77">
        <v>200</v>
      </c>
      <c r="X108" s="72">
        <v>14.899999999999999</v>
      </c>
      <c r="Y108" s="81">
        <f t="shared" si="1"/>
        <v>0</v>
      </c>
      <c r="Z108" s="72">
        <v>14.899999999999999</v>
      </c>
      <c r="AA108" s="72">
        <v>14.899999999999999</v>
      </c>
      <c r="AB108" s="62" t="s">
        <v>1008</v>
      </c>
      <c r="AC108" s="58" t="s">
        <v>500</v>
      </c>
      <c r="AD108" s="58" t="s">
        <v>55</v>
      </c>
      <c r="AE108" s="58" t="s">
        <v>500</v>
      </c>
      <c r="AF108" s="58" t="s">
        <v>55</v>
      </c>
    </row>
    <row r="109" spans="1:32">
      <c r="A109" s="58" t="s">
        <v>1014</v>
      </c>
      <c r="B109" s="58" t="s">
        <v>155</v>
      </c>
      <c r="C109" s="58" t="s">
        <v>526</v>
      </c>
      <c r="D109" s="59" t="s">
        <v>581</v>
      </c>
      <c r="E109" s="58" t="s">
        <v>993</v>
      </c>
      <c r="F109" s="58" t="s">
        <v>1015</v>
      </c>
      <c r="G109" s="58" t="s">
        <v>995</v>
      </c>
      <c r="H109" s="58" t="s">
        <v>1016</v>
      </c>
      <c r="I109" s="76">
        <v>44705</v>
      </c>
      <c r="J109" s="64" t="s">
        <v>55</v>
      </c>
      <c r="K109" s="58" t="s">
        <v>1017</v>
      </c>
      <c r="L109" s="58" t="s">
        <v>581</v>
      </c>
      <c r="M109" s="58" t="s">
        <v>998</v>
      </c>
      <c r="N109" s="58" t="s">
        <v>999</v>
      </c>
      <c r="O109" s="65" t="s">
        <v>56</v>
      </c>
      <c r="P109" s="58" t="s">
        <v>57</v>
      </c>
      <c r="Q109" s="64" t="s">
        <v>55</v>
      </c>
      <c r="R109" s="59" t="s">
        <v>581</v>
      </c>
      <c r="S109" s="65" t="s">
        <v>146</v>
      </c>
      <c r="T109" s="65" t="s">
        <v>147</v>
      </c>
      <c r="U109" s="59" t="s">
        <v>908</v>
      </c>
      <c r="V109" s="65" t="s">
        <v>60</v>
      </c>
      <c r="W109" s="77">
        <v>200</v>
      </c>
      <c r="X109" s="72">
        <v>14.899999999999999</v>
      </c>
      <c r="Y109" s="81">
        <f t="shared" si="1"/>
        <v>0</v>
      </c>
      <c r="Z109" s="72">
        <v>14.899999999999999</v>
      </c>
      <c r="AA109" s="72">
        <v>14.899999999999999</v>
      </c>
      <c r="AB109" s="62" t="s">
        <v>1008</v>
      </c>
      <c r="AC109" s="58" t="s">
        <v>500</v>
      </c>
      <c r="AD109" s="58" t="s">
        <v>55</v>
      </c>
      <c r="AE109" s="58" t="s">
        <v>500</v>
      </c>
      <c r="AF109" s="58" t="s">
        <v>55</v>
      </c>
    </row>
    <row r="110" spans="1:32">
      <c r="A110" s="58" t="s">
        <v>1014</v>
      </c>
      <c r="B110" s="58" t="s">
        <v>155</v>
      </c>
      <c r="C110" s="58" t="s">
        <v>526</v>
      </c>
      <c r="D110" s="59" t="s">
        <v>581</v>
      </c>
      <c r="E110" s="58" t="s">
        <v>993</v>
      </c>
      <c r="F110" s="58" t="s">
        <v>1015</v>
      </c>
      <c r="G110" s="58" t="s">
        <v>995</v>
      </c>
      <c r="H110" s="58" t="s">
        <v>1016</v>
      </c>
      <c r="I110" s="76">
        <v>44705</v>
      </c>
      <c r="J110" s="64" t="s">
        <v>55</v>
      </c>
      <c r="K110" s="58" t="s">
        <v>1017</v>
      </c>
      <c r="L110" s="58" t="s">
        <v>581</v>
      </c>
      <c r="M110" s="58" t="s">
        <v>998</v>
      </c>
      <c r="N110" s="58" t="s">
        <v>999</v>
      </c>
      <c r="O110" s="65" t="s">
        <v>66</v>
      </c>
      <c r="P110" s="58" t="s">
        <v>57</v>
      </c>
      <c r="Q110" s="64" t="s">
        <v>55</v>
      </c>
      <c r="R110" s="59" t="s">
        <v>581</v>
      </c>
      <c r="S110" s="65" t="s">
        <v>146</v>
      </c>
      <c r="T110" s="65" t="s">
        <v>147</v>
      </c>
      <c r="U110" s="59" t="s">
        <v>908</v>
      </c>
      <c r="V110" s="65" t="s">
        <v>60</v>
      </c>
      <c r="W110" s="77">
        <v>200</v>
      </c>
      <c r="X110" s="72">
        <v>14.899999999999999</v>
      </c>
      <c r="Y110" s="81">
        <f t="shared" si="1"/>
        <v>0</v>
      </c>
      <c r="Z110" s="72">
        <v>14.899999999999999</v>
      </c>
      <c r="AA110" s="72">
        <v>14.899999999999999</v>
      </c>
      <c r="AB110" s="62" t="s">
        <v>1008</v>
      </c>
      <c r="AC110" s="58" t="s">
        <v>500</v>
      </c>
      <c r="AD110" s="58" t="s">
        <v>55</v>
      </c>
      <c r="AE110" s="58" t="s">
        <v>500</v>
      </c>
      <c r="AF110" s="58" t="s">
        <v>55</v>
      </c>
    </row>
    <row r="111" spans="1:32">
      <c r="A111" s="58" t="s">
        <v>1014</v>
      </c>
      <c r="B111" s="58" t="s">
        <v>155</v>
      </c>
      <c r="C111" s="58" t="s">
        <v>526</v>
      </c>
      <c r="D111" s="59" t="s">
        <v>581</v>
      </c>
      <c r="E111" s="58" t="s">
        <v>993</v>
      </c>
      <c r="F111" s="58" t="s">
        <v>1015</v>
      </c>
      <c r="G111" s="58" t="s">
        <v>995</v>
      </c>
      <c r="H111" s="58" t="s">
        <v>1016</v>
      </c>
      <c r="I111" s="76">
        <v>44705</v>
      </c>
      <c r="J111" s="64" t="s">
        <v>55</v>
      </c>
      <c r="K111" s="58" t="s">
        <v>1017</v>
      </c>
      <c r="L111" s="58" t="s">
        <v>581</v>
      </c>
      <c r="M111" s="58" t="s">
        <v>998</v>
      </c>
      <c r="N111" s="58" t="s">
        <v>999</v>
      </c>
      <c r="O111" s="65" t="s">
        <v>70</v>
      </c>
      <c r="P111" s="58" t="s">
        <v>57</v>
      </c>
      <c r="Q111" s="64" t="s">
        <v>55</v>
      </c>
      <c r="R111" s="59" t="s">
        <v>581</v>
      </c>
      <c r="S111" s="65" t="s">
        <v>148</v>
      </c>
      <c r="T111" s="65" t="s">
        <v>149</v>
      </c>
      <c r="U111" s="59" t="s">
        <v>908</v>
      </c>
      <c r="V111" s="65" t="s">
        <v>74</v>
      </c>
      <c r="W111" s="77">
        <v>200</v>
      </c>
      <c r="X111" s="72">
        <v>190.7</v>
      </c>
      <c r="Y111" s="81">
        <f t="shared" si="1"/>
        <v>0</v>
      </c>
      <c r="Z111" s="72">
        <v>190.7</v>
      </c>
      <c r="AA111" s="72">
        <v>190.7</v>
      </c>
      <c r="AB111" s="62" t="s">
        <v>1008</v>
      </c>
      <c r="AC111" s="58" t="s">
        <v>500</v>
      </c>
      <c r="AD111" s="58" t="s">
        <v>55</v>
      </c>
      <c r="AE111" s="58" t="s">
        <v>500</v>
      </c>
      <c r="AF111" s="58" t="s">
        <v>55</v>
      </c>
    </row>
    <row r="112" spans="1:32">
      <c r="A112" s="58" t="s">
        <v>1014</v>
      </c>
      <c r="B112" s="58" t="s">
        <v>155</v>
      </c>
      <c r="C112" s="58" t="s">
        <v>526</v>
      </c>
      <c r="D112" s="59" t="s">
        <v>581</v>
      </c>
      <c r="E112" s="58" t="s">
        <v>993</v>
      </c>
      <c r="F112" s="58" t="s">
        <v>1015</v>
      </c>
      <c r="G112" s="58" t="s">
        <v>995</v>
      </c>
      <c r="H112" s="58" t="s">
        <v>1016</v>
      </c>
      <c r="I112" s="76">
        <v>44705</v>
      </c>
      <c r="J112" s="64" t="s">
        <v>55</v>
      </c>
      <c r="K112" s="58" t="s">
        <v>1017</v>
      </c>
      <c r="L112" s="58" t="s">
        <v>581</v>
      </c>
      <c r="M112" s="58" t="s">
        <v>998</v>
      </c>
      <c r="N112" s="58" t="s">
        <v>999</v>
      </c>
      <c r="O112" s="65" t="s">
        <v>66</v>
      </c>
      <c r="P112" s="58" t="s">
        <v>57</v>
      </c>
      <c r="Q112" s="64" t="s">
        <v>55</v>
      </c>
      <c r="R112" s="59" t="s">
        <v>581</v>
      </c>
      <c r="S112" s="65" t="s">
        <v>148</v>
      </c>
      <c r="T112" s="65" t="s">
        <v>149</v>
      </c>
      <c r="U112" s="59" t="s">
        <v>908</v>
      </c>
      <c r="V112" s="65" t="s">
        <v>74</v>
      </c>
      <c r="W112" s="77">
        <v>200</v>
      </c>
      <c r="X112" s="72">
        <v>190.7</v>
      </c>
      <c r="Y112" s="81">
        <f t="shared" si="1"/>
        <v>0</v>
      </c>
      <c r="Z112" s="72">
        <v>190.7</v>
      </c>
      <c r="AA112" s="72">
        <v>190.7</v>
      </c>
      <c r="AB112" s="62" t="s">
        <v>1008</v>
      </c>
      <c r="AC112" s="58" t="s">
        <v>500</v>
      </c>
      <c r="AD112" s="58" t="s">
        <v>55</v>
      </c>
      <c r="AE112" s="58" t="s">
        <v>500</v>
      </c>
      <c r="AF112" s="58" t="s">
        <v>55</v>
      </c>
    </row>
    <row r="113" spans="1:32">
      <c r="A113" s="58" t="s">
        <v>1014</v>
      </c>
      <c r="B113" s="58" t="s">
        <v>155</v>
      </c>
      <c r="C113" s="58" t="s">
        <v>526</v>
      </c>
      <c r="D113" s="59" t="s">
        <v>581</v>
      </c>
      <c r="E113" s="58" t="s">
        <v>993</v>
      </c>
      <c r="F113" s="58" t="s">
        <v>1015</v>
      </c>
      <c r="G113" s="58" t="s">
        <v>995</v>
      </c>
      <c r="H113" s="58" t="s">
        <v>1016</v>
      </c>
      <c r="I113" s="76">
        <v>44705</v>
      </c>
      <c r="J113" s="64" t="s">
        <v>55</v>
      </c>
      <c r="K113" s="58" t="s">
        <v>1017</v>
      </c>
      <c r="L113" s="58" t="s">
        <v>581</v>
      </c>
      <c r="M113" s="58" t="s">
        <v>998</v>
      </c>
      <c r="N113" s="58" t="s">
        <v>999</v>
      </c>
      <c r="O113" s="65" t="s">
        <v>56</v>
      </c>
      <c r="P113" s="58" t="s">
        <v>57</v>
      </c>
      <c r="Q113" s="64" t="s">
        <v>55</v>
      </c>
      <c r="R113" s="59" t="s">
        <v>581</v>
      </c>
      <c r="S113" s="65" t="s">
        <v>148</v>
      </c>
      <c r="T113" s="65" t="s">
        <v>149</v>
      </c>
      <c r="U113" s="59" t="s">
        <v>908</v>
      </c>
      <c r="V113" s="65" t="s">
        <v>74</v>
      </c>
      <c r="W113" s="77">
        <v>200</v>
      </c>
      <c r="X113" s="72">
        <v>190.7</v>
      </c>
      <c r="Y113" s="81">
        <f t="shared" si="1"/>
        <v>0</v>
      </c>
      <c r="Z113" s="72">
        <v>190.7</v>
      </c>
      <c r="AA113" s="72">
        <v>190.7</v>
      </c>
      <c r="AB113" s="62" t="s">
        <v>1008</v>
      </c>
      <c r="AC113" s="58" t="s">
        <v>500</v>
      </c>
      <c r="AD113" s="58" t="s">
        <v>55</v>
      </c>
      <c r="AE113" s="58" t="s">
        <v>500</v>
      </c>
      <c r="AF113" s="58" t="s">
        <v>55</v>
      </c>
    </row>
    <row r="114" spans="1:32">
      <c r="A114" s="58" t="s">
        <v>1014</v>
      </c>
      <c r="B114" s="58" t="s">
        <v>155</v>
      </c>
      <c r="C114" s="58" t="s">
        <v>526</v>
      </c>
      <c r="D114" s="59" t="s">
        <v>581</v>
      </c>
      <c r="E114" s="58" t="s">
        <v>993</v>
      </c>
      <c r="F114" s="58" t="s">
        <v>1015</v>
      </c>
      <c r="G114" s="58" t="s">
        <v>995</v>
      </c>
      <c r="H114" s="58" t="s">
        <v>1016</v>
      </c>
      <c r="I114" s="76">
        <v>44705</v>
      </c>
      <c r="J114" s="64" t="s">
        <v>55</v>
      </c>
      <c r="K114" s="58" t="s">
        <v>1017</v>
      </c>
      <c r="L114" s="58" t="s">
        <v>581</v>
      </c>
      <c r="M114" s="58" t="s">
        <v>998</v>
      </c>
      <c r="N114" s="58" t="s">
        <v>999</v>
      </c>
      <c r="O114" s="65" t="s">
        <v>72</v>
      </c>
      <c r="P114" s="58" t="s">
        <v>57</v>
      </c>
      <c r="Q114" s="64" t="s">
        <v>55</v>
      </c>
      <c r="R114" s="59" t="s">
        <v>581</v>
      </c>
      <c r="S114" s="65" t="s">
        <v>148</v>
      </c>
      <c r="T114" s="65" t="s">
        <v>149</v>
      </c>
      <c r="U114" s="59" t="s">
        <v>908</v>
      </c>
      <c r="V114" s="65" t="s">
        <v>74</v>
      </c>
      <c r="W114" s="77">
        <v>200</v>
      </c>
      <c r="X114" s="72">
        <v>190.7</v>
      </c>
      <c r="Y114" s="81">
        <f t="shared" si="1"/>
        <v>0</v>
      </c>
      <c r="Z114" s="72">
        <v>190.7</v>
      </c>
      <c r="AA114" s="72">
        <v>190.7</v>
      </c>
      <c r="AB114" s="62" t="s">
        <v>1008</v>
      </c>
      <c r="AC114" s="58" t="s">
        <v>500</v>
      </c>
      <c r="AD114" s="58" t="s">
        <v>55</v>
      </c>
      <c r="AE114" s="58" t="s">
        <v>500</v>
      </c>
      <c r="AF114" s="58" t="s">
        <v>55</v>
      </c>
    </row>
    <row r="115" spans="1:32">
      <c r="A115" s="58" t="s">
        <v>1014</v>
      </c>
      <c r="B115" s="58" t="s">
        <v>155</v>
      </c>
      <c r="C115" s="58" t="s">
        <v>526</v>
      </c>
      <c r="D115" s="59" t="s">
        <v>581</v>
      </c>
      <c r="E115" s="58" t="s">
        <v>993</v>
      </c>
      <c r="F115" s="58" t="s">
        <v>1015</v>
      </c>
      <c r="G115" s="58" t="s">
        <v>995</v>
      </c>
      <c r="H115" s="58" t="s">
        <v>1016</v>
      </c>
      <c r="I115" s="76">
        <v>44705</v>
      </c>
      <c r="J115" s="64" t="s">
        <v>55</v>
      </c>
      <c r="K115" s="58" t="s">
        <v>1017</v>
      </c>
      <c r="L115" s="58" t="s">
        <v>581</v>
      </c>
      <c r="M115" s="58" t="s">
        <v>998</v>
      </c>
      <c r="N115" s="58" t="s">
        <v>999</v>
      </c>
      <c r="O115" s="65" t="s">
        <v>62</v>
      </c>
      <c r="P115" s="58" t="s">
        <v>57</v>
      </c>
      <c r="Q115" s="64" t="s">
        <v>55</v>
      </c>
      <c r="R115" s="59" t="s">
        <v>581</v>
      </c>
      <c r="S115" s="65" t="s">
        <v>148</v>
      </c>
      <c r="T115" s="65" t="s">
        <v>149</v>
      </c>
      <c r="U115" s="59" t="s">
        <v>908</v>
      </c>
      <c r="V115" s="65" t="s">
        <v>74</v>
      </c>
      <c r="W115" s="77">
        <v>200</v>
      </c>
      <c r="X115" s="72">
        <v>190.7</v>
      </c>
      <c r="Y115" s="81">
        <f t="shared" si="1"/>
        <v>0</v>
      </c>
      <c r="Z115" s="72">
        <v>190.7</v>
      </c>
      <c r="AA115" s="72">
        <v>190.7</v>
      </c>
      <c r="AB115" s="62" t="s">
        <v>1008</v>
      </c>
      <c r="AC115" s="58" t="s">
        <v>500</v>
      </c>
      <c r="AD115" s="58" t="s">
        <v>55</v>
      </c>
      <c r="AE115" s="58" t="s">
        <v>500</v>
      </c>
      <c r="AF115" s="58" t="s">
        <v>55</v>
      </c>
    </row>
    <row r="116" spans="1:32">
      <c r="A116" s="58" t="s">
        <v>1014</v>
      </c>
      <c r="B116" s="58" t="s">
        <v>155</v>
      </c>
      <c r="C116" s="58" t="s">
        <v>526</v>
      </c>
      <c r="D116" s="59" t="s">
        <v>581</v>
      </c>
      <c r="E116" s="58" t="s">
        <v>993</v>
      </c>
      <c r="F116" s="58" t="s">
        <v>1015</v>
      </c>
      <c r="G116" s="58" t="s">
        <v>995</v>
      </c>
      <c r="H116" s="58" t="s">
        <v>1016</v>
      </c>
      <c r="I116" s="76">
        <v>44705</v>
      </c>
      <c r="J116" s="64" t="s">
        <v>55</v>
      </c>
      <c r="K116" s="58" t="s">
        <v>1017</v>
      </c>
      <c r="L116" s="58" t="s">
        <v>581</v>
      </c>
      <c r="M116" s="58" t="s">
        <v>998</v>
      </c>
      <c r="N116" s="58" t="s">
        <v>999</v>
      </c>
      <c r="O116" s="65" t="s">
        <v>64</v>
      </c>
      <c r="P116" s="58" t="s">
        <v>57</v>
      </c>
      <c r="Q116" s="64" t="s">
        <v>55</v>
      </c>
      <c r="R116" s="59" t="s">
        <v>581</v>
      </c>
      <c r="S116" s="65" t="s">
        <v>148</v>
      </c>
      <c r="T116" s="65" t="s">
        <v>149</v>
      </c>
      <c r="U116" s="59" t="s">
        <v>908</v>
      </c>
      <c r="V116" s="65" t="s">
        <v>74</v>
      </c>
      <c r="W116" s="77">
        <v>200</v>
      </c>
      <c r="X116" s="72">
        <v>190.7</v>
      </c>
      <c r="Y116" s="81">
        <f t="shared" si="1"/>
        <v>0</v>
      </c>
      <c r="Z116" s="72">
        <v>190.7</v>
      </c>
      <c r="AA116" s="72">
        <v>190.7</v>
      </c>
      <c r="AB116" s="62" t="s">
        <v>1008</v>
      </c>
      <c r="AC116" s="58" t="s">
        <v>500</v>
      </c>
      <c r="AD116" s="58" t="s">
        <v>55</v>
      </c>
      <c r="AE116" s="58" t="s">
        <v>500</v>
      </c>
      <c r="AF116" s="58" t="s">
        <v>55</v>
      </c>
    </row>
    <row r="117" spans="1:32">
      <c r="A117" s="58" t="s">
        <v>1014</v>
      </c>
      <c r="B117" s="58" t="s">
        <v>155</v>
      </c>
      <c r="C117" s="58" t="s">
        <v>526</v>
      </c>
      <c r="D117" s="59" t="s">
        <v>581</v>
      </c>
      <c r="E117" s="58" t="s">
        <v>993</v>
      </c>
      <c r="F117" s="58" t="s">
        <v>1015</v>
      </c>
      <c r="G117" s="58" t="s">
        <v>995</v>
      </c>
      <c r="H117" s="58" t="s">
        <v>1016</v>
      </c>
      <c r="I117" s="76">
        <v>44705</v>
      </c>
      <c r="J117" s="64" t="s">
        <v>55</v>
      </c>
      <c r="K117" s="58" t="s">
        <v>1017</v>
      </c>
      <c r="L117" s="58" t="s">
        <v>581</v>
      </c>
      <c r="M117" s="58" t="s">
        <v>998</v>
      </c>
      <c r="N117" s="58" t="s">
        <v>999</v>
      </c>
      <c r="O117" s="65" t="s">
        <v>66</v>
      </c>
      <c r="P117" s="58" t="s">
        <v>57</v>
      </c>
      <c r="Q117" s="64" t="s">
        <v>55</v>
      </c>
      <c r="R117" s="59" t="s">
        <v>581</v>
      </c>
      <c r="S117" s="65" t="s">
        <v>163</v>
      </c>
      <c r="T117" s="65" t="s">
        <v>164</v>
      </c>
      <c r="U117" s="59" t="s">
        <v>908</v>
      </c>
      <c r="V117" s="65" t="s">
        <v>74</v>
      </c>
      <c r="W117" s="77">
        <v>200</v>
      </c>
      <c r="X117" s="72">
        <v>93.7</v>
      </c>
      <c r="Y117" s="81">
        <f t="shared" si="1"/>
        <v>0</v>
      </c>
      <c r="Z117" s="72">
        <v>93.7</v>
      </c>
      <c r="AA117" s="72">
        <v>93.7</v>
      </c>
      <c r="AB117" s="62" t="s">
        <v>1008</v>
      </c>
      <c r="AC117" s="58" t="s">
        <v>500</v>
      </c>
      <c r="AD117" s="58" t="s">
        <v>55</v>
      </c>
      <c r="AE117" s="58" t="s">
        <v>500</v>
      </c>
      <c r="AF117" s="58" t="s">
        <v>55</v>
      </c>
    </row>
    <row r="118" spans="1:32">
      <c r="A118" s="58" t="s">
        <v>1014</v>
      </c>
      <c r="B118" s="58" t="s">
        <v>155</v>
      </c>
      <c r="C118" s="58" t="s">
        <v>526</v>
      </c>
      <c r="D118" s="59" t="s">
        <v>581</v>
      </c>
      <c r="E118" s="58" t="s">
        <v>993</v>
      </c>
      <c r="F118" s="58" t="s">
        <v>1015</v>
      </c>
      <c r="G118" s="58" t="s">
        <v>995</v>
      </c>
      <c r="H118" s="58" t="s">
        <v>1016</v>
      </c>
      <c r="I118" s="76">
        <v>44705</v>
      </c>
      <c r="J118" s="64" t="s">
        <v>55</v>
      </c>
      <c r="K118" s="58" t="s">
        <v>1017</v>
      </c>
      <c r="L118" s="58" t="s">
        <v>581</v>
      </c>
      <c r="M118" s="58" t="s">
        <v>998</v>
      </c>
      <c r="N118" s="58" t="s">
        <v>999</v>
      </c>
      <c r="O118" s="65" t="s">
        <v>64</v>
      </c>
      <c r="P118" s="58" t="s">
        <v>57</v>
      </c>
      <c r="Q118" s="64" t="s">
        <v>55</v>
      </c>
      <c r="R118" s="59" t="s">
        <v>581</v>
      </c>
      <c r="S118" s="65" t="s">
        <v>163</v>
      </c>
      <c r="T118" s="65" t="s">
        <v>164</v>
      </c>
      <c r="U118" s="59" t="s">
        <v>908</v>
      </c>
      <c r="V118" s="65" t="s">
        <v>74</v>
      </c>
      <c r="W118" s="77">
        <v>200</v>
      </c>
      <c r="X118" s="72">
        <v>93.7</v>
      </c>
      <c r="Y118" s="81">
        <f t="shared" si="1"/>
        <v>0</v>
      </c>
      <c r="Z118" s="72">
        <v>93.7</v>
      </c>
      <c r="AA118" s="72">
        <v>93.7</v>
      </c>
      <c r="AB118" s="62" t="s">
        <v>1008</v>
      </c>
      <c r="AC118" s="58" t="s">
        <v>500</v>
      </c>
      <c r="AD118" s="58" t="s">
        <v>55</v>
      </c>
      <c r="AE118" s="58" t="s">
        <v>500</v>
      </c>
      <c r="AF118" s="58" t="s">
        <v>55</v>
      </c>
    </row>
    <row r="119" spans="1:32">
      <c r="A119" s="58" t="s">
        <v>1014</v>
      </c>
      <c r="B119" s="58" t="s">
        <v>155</v>
      </c>
      <c r="C119" s="58" t="s">
        <v>526</v>
      </c>
      <c r="D119" s="59" t="s">
        <v>581</v>
      </c>
      <c r="E119" s="58" t="s">
        <v>993</v>
      </c>
      <c r="F119" s="58" t="s">
        <v>1015</v>
      </c>
      <c r="G119" s="58" t="s">
        <v>995</v>
      </c>
      <c r="H119" s="58" t="s">
        <v>1016</v>
      </c>
      <c r="I119" s="76">
        <v>44705</v>
      </c>
      <c r="J119" s="64" t="s">
        <v>55</v>
      </c>
      <c r="K119" s="58" t="s">
        <v>1017</v>
      </c>
      <c r="L119" s="58" t="s">
        <v>581</v>
      </c>
      <c r="M119" s="58" t="s">
        <v>998</v>
      </c>
      <c r="N119" s="58" t="s">
        <v>999</v>
      </c>
      <c r="O119" s="65" t="s">
        <v>62</v>
      </c>
      <c r="P119" s="58" t="s">
        <v>57</v>
      </c>
      <c r="Q119" s="64" t="s">
        <v>55</v>
      </c>
      <c r="R119" s="59" t="s">
        <v>581</v>
      </c>
      <c r="S119" s="65" t="s">
        <v>163</v>
      </c>
      <c r="T119" s="65" t="s">
        <v>164</v>
      </c>
      <c r="U119" s="59" t="s">
        <v>908</v>
      </c>
      <c r="V119" s="65" t="s">
        <v>74</v>
      </c>
      <c r="W119" s="77">
        <v>200</v>
      </c>
      <c r="X119" s="72">
        <v>93.7</v>
      </c>
      <c r="Y119" s="81">
        <f t="shared" si="1"/>
        <v>0</v>
      </c>
      <c r="Z119" s="72">
        <v>93.7</v>
      </c>
      <c r="AA119" s="72">
        <v>93.7</v>
      </c>
      <c r="AB119" s="62" t="s">
        <v>1008</v>
      </c>
      <c r="AC119" s="58" t="s">
        <v>500</v>
      </c>
      <c r="AD119" s="58" t="s">
        <v>55</v>
      </c>
      <c r="AE119" s="58" t="s">
        <v>500</v>
      </c>
      <c r="AF119" s="58" t="s">
        <v>55</v>
      </c>
    </row>
    <row r="120" spans="1:32">
      <c r="A120" s="58" t="s">
        <v>1014</v>
      </c>
      <c r="B120" s="58" t="s">
        <v>155</v>
      </c>
      <c r="C120" s="58" t="s">
        <v>526</v>
      </c>
      <c r="D120" s="59" t="s">
        <v>581</v>
      </c>
      <c r="E120" s="58" t="s">
        <v>993</v>
      </c>
      <c r="F120" s="58" t="s">
        <v>1015</v>
      </c>
      <c r="G120" s="58" t="s">
        <v>995</v>
      </c>
      <c r="H120" s="58" t="s">
        <v>1016</v>
      </c>
      <c r="I120" s="76">
        <v>44705</v>
      </c>
      <c r="J120" s="64" t="s">
        <v>55</v>
      </c>
      <c r="K120" s="58" t="s">
        <v>1017</v>
      </c>
      <c r="L120" s="58" t="s">
        <v>581</v>
      </c>
      <c r="M120" s="58" t="s">
        <v>998</v>
      </c>
      <c r="N120" s="58" t="s">
        <v>999</v>
      </c>
      <c r="O120" s="65" t="s">
        <v>56</v>
      </c>
      <c r="P120" s="58" t="s">
        <v>57</v>
      </c>
      <c r="Q120" s="64" t="s">
        <v>55</v>
      </c>
      <c r="R120" s="59" t="s">
        <v>581</v>
      </c>
      <c r="S120" s="65" t="s">
        <v>163</v>
      </c>
      <c r="T120" s="65" t="s">
        <v>164</v>
      </c>
      <c r="U120" s="59" t="s">
        <v>908</v>
      </c>
      <c r="V120" s="65" t="s">
        <v>74</v>
      </c>
      <c r="W120" s="77">
        <v>200</v>
      </c>
      <c r="X120" s="72">
        <v>93.7</v>
      </c>
      <c r="Y120" s="81">
        <f t="shared" si="1"/>
        <v>0</v>
      </c>
      <c r="Z120" s="72">
        <v>93.7</v>
      </c>
      <c r="AA120" s="72">
        <v>93.7</v>
      </c>
      <c r="AB120" s="62" t="s">
        <v>1008</v>
      </c>
      <c r="AC120" s="58" t="s">
        <v>500</v>
      </c>
      <c r="AD120" s="58" t="s">
        <v>55</v>
      </c>
      <c r="AE120" s="58" t="s">
        <v>500</v>
      </c>
      <c r="AF120" s="58" t="s">
        <v>55</v>
      </c>
    </row>
    <row r="121" spans="1:32">
      <c r="A121" s="58" t="s">
        <v>1014</v>
      </c>
      <c r="B121" s="58" t="s">
        <v>155</v>
      </c>
      <c r="C121" s="58" t="s">
        <v>526</v>
      </c>
      <c r="D121" s="59" t="s">
        <v>581</v>
      </c>
      <c r="E121" s="58" t="s">
        <v>993</v>
      </c>
      <c r="F121" s="58" t="s">
        <v>1015</v>
      </c>
      <c r="G121" s="58" t="s">
        <v>995</v>
      </c>
      <c r="H121" s="58" t="s">
        <v>1016</v>
      </c>
      <c r="I121" s="76">
        <v>44705</v>
      </c>
      <c r="J121" s="64" t="s">
        <v>55</v>
      </c>
      <c r="K121" s="58" t="s">
        <v>1017</v>
      </c>
      <c r="L121" s="58" t="s">
        <v>581</v>
      </c>
      <c r="M121" s="58" t="s">
        <v>998</v>
      </c>
      <c r="N121" s="58" t="s">
        <v>999</v>
      </c>
      <c r="O121" s="65" t="s">
        <v>72</v>
      </c>
      <c r="P121" s="58" t="s">
        <v>57</v>
      </c>
      <c r="Q121" s="64" t="s">
        <v>55</v>
      </c>
      <c r="R121" s="59" t="s">
        <v>581</v>
      </c>
      <c r="S121" s="65" t="s">
        <v>163</v>
      </c>
      <c r="T121" s="65" t="s">
        <v>164</v>
      </c>
      <c r="U121" s="59" t="s">
        <v>908</v>
      </c>
      <c r="V121" s="65" t="s">
        <v>74</v>
      </c>
      <c r="W121" s="77">
        <v>200</v>
      </c>
      <c r="X121" s="72">
        <v>93.7</v>
      </c>
      <c r="Y121" s="81">
        <f t="shared" si="1"/>
        <v>0</v>
      </c>
      <c r="Z121" s="72">
        <v>93.7</v>
      </c>
      <c r="AA121" s="72">
        <v>93.7</v>
      </c>
      <c r="AB121" s="62" t="s">
        <v>1008</v>
      </c>
      <c r="AC121" s="58" t="s">
        <v>500</v>
      </c>
      <c r="AD121" s="58" t="s">
        <v>55</v>
      </c>
      <c r="AE121" s="58" t="s">
        <v>500</v>
      </c>
      <c r="AF121" s="58" t="s">
        <v>55</v>
      </c>
    </row>
    <row r="122" spans="1:32">
      <c r="A122" s="58" t="s">
        <v>1014</v>
      </c>
      <c r="B122" s="58" t="s">
        <v>155</v>
      </c>
      <c r="C122" s="58" t="s">
        <v>526</v>
      </c>
      <c r="D122" s="59" t="s">
        <v>581</v>
      </c>
      <c r="E122" s="58" t="s">
        <v>993</v>
      </c>
      <c r="F122" s="58" t="s">
        <v>1015</v>
      </c>
      <c r="G122" s="58" t="s">
        <v>995</v>
      </c>
      <c r="H122" s="58" t="s">
        <v>1016</v>
      </c>
      <c r="I122" s="76">
        <v>44705</v>
      </c>
      <c r="J122" s="64" t="s">
        <v>55</v>
      </c>
      <c r="K122" s="58" t="s">
        <v>1017</v>
      </c>
      <c r="L122" s="58" t="s">
        <v>581</v>
      </c>
      <c r="M122" s="58" t="s">
        <v>998</v>
      </c>
      <c r="N122" s="58" t="s">
        <v>999</v>
      </c>
      <c r="O122" s="65" t="s">
        <v>70</v>
      </c>
      <c r="P122" s="58" t="s">
        <v>57</v>
      </c>
      <c r="Q122" s="64" t="s">
        <v>55</v>
      </c>
      <c r="R122" s="59" t="s">
        <v>581</v>
      </c>
      <c r="S122" s="65" t="s">
        <v>163</v>
      </c>
      <c r="T122" s="65" t="s">
        <v>164</v>
      </c>
      <c r="U122" s="59" t="s">
        <v>908</v>
      </c>
      <c r="V122" s="65" t="s">
        <v>74</v>
      </c>
      <c r="W122" s="77">
        <v>200</v>
      </c>
      <c r="X122" s="72">
        <v>93.7</v>
      </c>
      <c r="Y122" s="81">
        <f t="shared" si="1"/>
        <v>0</v>
      </c>
      <c r="Z122" s="72">
        <v>93.7</v>
      </c>
      <c r="AA122" s="72">
        <v>93.7</v>
      </c>
      <c r="AB122" s="62" t="s">
        <v>1008</v>
      </c>
      <c r="AC122" s="58" t="s">
        <v>500</v>
      </c>
      <c r="AD122" s="58" t="s">
        <v>55</v>
      </c>
      <c r="AE122" s="58" t="s">
        <v>500</v>
      </c>
      <c r="AF122" s="58" t="s">
        <v>55</v>
      </c>
    </row>
    <row r="123" spans="1:32">
      <c r="A123" s="58" t="s">
        <v>1014</v>
      </c>
      <c r="B123" s="58" t="s">
        <v>155</v>
      </c>
      <c r="C123" s="58" t="s">
        <v>526</v>
      </c>
      <c r="D123" s="59" t="s">
        <v>581</v>
      </c>
      <c r="E123" s="58" t="s">
        <v>993</v>
      </c>
      <c r="F123" s="58" t="s">
        <v>1015</v>
      </c>
      <c r="G123" s="58" t="s">
        <v>995</v>
      </c>
      <c r="H123" s="58" t="s">
        <v>1016</v>
      </c>
      <c r="I123" s="76">
        <v>44705</v>
      </c>
      <c r="J123" s="64" t="s">
        <v>55</v>
      </c>
      <c r="K123" s="58" t="s">
        <v>1017</v>
      </c>
      <c r="L123" s="58" t="s">
        <v>581</v>
      </c>
      <c r="M123" s="58" t="s">
        <v>998</v>
      </c>
      <c r="N123" s="58" t="s">
        <v>999</v>
      </c>
      <c r="O123" s="65" t="s">
        <v>70</v>
      </c>
      <c r="P123" s="58" t="s">
        <v>57</v>
      </c>
      <c r="Q123" s="64" t="s">
        <v>55</v>
      </c>
      <c r="R123" s="59" t="s">
        <v>581</v>
      </c>
      <c r="S123" s="65" t="s">
        <v>165</v>
      </c>
      <c r="T123" s="65" t="s">
        <v>166</v>
      </c>
      <c r="U123" s="59" t="s">
        <v>908</v>
      </c>
      <c r="V123" s="65" t="s">
        <v>74</v>
      </c>
      <c r="W123" s="77">
        <v>200</v>
      </c>
      <c r="X123" s="72">
        <v>64.8</v>
      </c>
      <c r="Y123" s="81">
        <f t="shared" si="1"/>
        <v>0</v>
      </c>
      <c r="Z123" s="72">
        <v>64.8</v>
      </c>
      <c r="AA123" s="72">
        <v>64.8</v>
      </c>
      <c r="AB123" s="62" t="s">
        <v>1008</v>
      </c>
      <c r="AC123" s="58" t="s">
        <v>500</v>
      </c>
      <c r="AD123" s="58" t="s">
        <v>55</v>
      </c>
      <c r="AE123" s="58" t="s">
        <v>500</v>
      </c>
      <c r="AF123" s="58" t="s">
        <v>55</v>
      </c>
    </row>
    <row r="124" spans="1:32">
      <c r="A124" s="58" t="s">
        <v>1014</v>
      </c>
      <c r="B124" s="58" t="s">
        <v>155</v>
      </c>
      <c r="C124" s="58" t="s">
        <v>526</v>
      </c>
      <c r="D124" s="59" t="s">
        <v>581</v>
      </c>
      <c r="E124" s="58" t="s">
        <v>993</v>
      </c>
      <c r="F124" s="58" t="s">
        <v>1015</v>
      </c>
      <c r="G124" s="58" t="s">
        <v>995</v>
      </c>
      <c r="H124" s="58" t="s">
        <v>1016</v>
      </c>
      <c r="I124" s="76">
        <v>44705</v>
      </c>
      <c r="J124" s="64" t="s">
        <v>55</v>
      </c>
      <c r="K124" s="58" t="s">
        <v>1017</v>
      </c>
      <c r="L124" s="58" t="s">
        <v>581</v>
      </c>
      <c r="M124" s="58" t="s">
        <v>998</v>
      </c>
      <c r="N124" s="58" t="s">
        <v>999</v>
      </c>
      <c r="O124" s="65" t="s">
        <v>72</v>
      </c>
      <c r="P124" s="58" t="s">
        <v>57</v>
      </c>
      <c r="Q124" s="64" t="s">
        <v>55</v>
      </c>
      <c r="R124" s="59" t="s">
        <v>581</v>
      </c>
      <c r="S124" s="65" t="s">
        <v>165</v>
      </c>
      <c r="T124" s="65" t="s">
        <v>166</v>
      </c>
      <c r="U124" s="59" t="s">
        <v>908</v>
      </c>
      <c r="V124" s="65" t="s">
        <v>74</v>
      </c>
      <c r="W124" s="77">
        <v>200</v>
      </c>
      <c r="X124" s="72">
        <v>64.8</v>
      </c>
      <c r="Y124" s="81">
        <f t="shared" si="1"/>
        <v>0</v>
      </c>
      <c r="Z124" s="72">
        <v>64.8</v>
      </c>
      <c r="AA124" s="72">
        <v>64.8</v>
      </c>
      <c r="AB124" s="62" t="s">
        <v>1008</v>
      </c>
      <c r="AC124" s="58" t="s">
        <v>500</v>
      </c>
      <c r="AD124" s="58" t="s">
        <v>55</v>
      </c>
      <c r="AE124" s="58" t="s">
        <v>500</v>
      </c>
      <c r="AF124" s="58" t="s">
        <v>55</v>
      </c>
    </row>
    <row r="125" spans="1:32">
      <c r="A125" s="58" t="s">
        <v>1014</v>
      </c>
      <c r="B125" s="58" t="s">
        <v>155</v>
      </c>
      <c r="C125" s="58" t="s">
        <v>526</v>
      </c>
      <c r="D125" s="59" t="s">
        <v>581</v>
      </c>
      <c r="E125" s="58" t="s">
        <v>993</v>
      </c>
      <c r="F125" s="58" t="s">
        <v>1015</v>
      </c>
      <c r="G125" s="58" t="s">
        <v>995</v>
      </c>
      <c r="H125" s="58" t="s">
        <v>1016</v>
      </c>
      <c r="I125" s="76">
        <v>44705</v>
      </c>
      <c r="J125" s="64" t="s">
        <v>55</v>
      </c>
      <c r="K125" s="58" t="s">
        <v>1017</v>
      </c>
      <c r="L125" s="58" t="s">
        <v>581</v>
      </c>
      <c r="M125" s="58" t="s">
        <v>998</v>
      </c>
      <c r="N125" s="58" t="s">
        <v>999</v>
      </c>
      <c r="O125" s="65" t="s">
        <v>66</v>
      </c>
      <c r="P125" s="58" t="s">
        <v>57</v>
      </c>
      <c r="Q125" s="64" t="s">
        <v>55</v>
      </c>
      <c r="R125" s="59" t="s">
        <v>581</v>
      </c>
      <c r="S125" s="65" t="s">
        <v>165</v>
      </c>
      <c r="T125" s="65" t="s">
        <v>166</v>
      </c>
      <c r="U125" s="59" t="s">
        <v>908</v>
      </c>
      <c r="V125" s="65" t="s">
        <v>74</v>
      </c>
      <c r="W125" s="77">
        <v>200</v>
      </c>
      <c r="X125" s="72">
        <v>64.8</v>
      </c>
      <c r="Y125" s="81">
        <f t="shared" si="1"/>
        <v>0</v>
      </c>
      <c r="Z125" s="72">
        <v>64.8</v>
      </c>
      <c r="AA125" s="72">
        <v>64.8</v>
      </c>
      <c r="AB125" s="62" t="s">
        <v>1008</v>
      </c>
      <c r="AC125" s="58" t="s">
        <v>500</v>
      </c>
      <c r="AD125" s="58" t="s">
        <v>55</v>
      </c>
      <c r="AE125" s="58" t="s">
        <v>500</v>
      </c>
      <c r="AF125" s="58" t="s">
        <v>55</v>
      </c>
    </row>
    <row r="126" spans="1:32">
      <c r="A126" s="58" t="s">
        <v>1014</v>
      </c>
      <c r="B126" s="58" t="s">
        <v>155</v>
      </c>
      <c r="C126" s="58" t="s">
        <v>526</v>
      </c>
      <c r="D126" s="59" t="s">
        <v>581</v>
      </c>
      <c r="E126" s="58" t="s">
        <v>993</v>
      </c>
      <c r="F126" s="58" t="s">
        <v>1015</v>
      </c>
      <c r="G126" s="58" t="s">
        <v>995</v>
      </c>
      <c r="H126" s="58" t="s">
        <v>1016</v>
      </c>
      <c r="I126" s="76">
        <v>44705</v>
      </c>
      <c r="J126" s="64" t="s">
        <v>55</v>
      </c>
      <c r="K126" s="58" t="s">
        <v>1017</v>
      </c>
      <c r="L126" s="58" t="s">
        <v>581</v>
      </c>
      <c r="M126" s="58" t="s">
        <v>998</v>
      </c>
      <c r="N126" s="58" t="s">
        <v>999</v>
      </c>
      <c r="O126" s="65" t="s">
        <v>56</v>
      </c>
      <c r="P126" s="58" t="s">
        <v>57</v>
      </c>
      <c r="Q126" s="64" t="s">
        <v>55</v>
      </c>
      <c r="R126" s="59" t="s">
        <v>581</v>
      </c>
      <c r="S126" s="65" t="s">
        <v>165</v>
      </c>
      <c r="T126" s="65" t="s">
        <v>166</v>
      </c>
      <c r="U126" s="59" t="s">
        <v>908</v>
      </c>
      <c r="V126" s="65" t="s">
        <v>74</v>
      </c>
      <c r="W126" s="77">
        <v>200</v>
      </c>
      <c r="X126" s="72">
        <v>64.8</v>
      </c>
      <c r="Y126" s="81">
        <f t="shared" si="1"/>
        <v>0</v>
      </c>
      <c r="Z126" s="72">
        <v>64.8</v>
      </c>
      <c r="AA126" s="72">
        <v>64.8</v>
      </c>
      <c r="AB126" s="62" t="s">
        <v>1008</v>
      </c>
      <c r="AC126" s="58" t="s">
        <v>500</v>
      </c>
      <c r="AD126" s="58" t="s">
        <v>55</v>
      </c>
      <c r="AE126" s="58" t="s">
        <v>500</v>
      </c>
      <c r="AF126" s="58" t="s">
        <v>55</v>
      </c>
    </row>
    <row r="127" spans="1:32">
      <c r="A127" s="58" t="s">
        <v>1014</v>
      </c>
      <c r="B127" s="58" t="s">
        <v>155</v>
      </c>
      <c r="C127" s="58" t="s">
        <v>526</v>
      </c>
      <c r="D127" s="59" t="s">
        <v>581</v>
      </c>
      <c r="E127" s="58" t="s">
        <v>993</v>
      </c>
      <c r="F127" s="58" t="s">
        <v>1015</v>
      </c>
      <c r="G127" s="58" t="s">
        <v>995</v>
      </c>
      <c r="H127" s="58" t="s">
        <v>1016</v>
      </c>
      <c r="I127" s="76">
        <v>44705</v>
      </c>
      <c r="J127" s="64" t="s">
        <v>55</v>
      </c>
      <c r="K127" s="58" t="s">
        <v>1017</v>
      </c>
      <c r="L127" s="58" t="s">
        <v>581</v>
      </c>
      <c r="M127" s="58" t="s">
        <v>998</v>
      </c>
      <c r="N127" s="58" t="s">
        <v>999</v>
      </c>
      <c r="O127" s="65" t="s">
        <v>62</v>
      </c>
      <c r="P127" s="58" t="s">
        <v>57</v>
      </c>
      <c r="Q127" s="64" t="s">
        <v>55</v>
      </c>
      <c r="R127" s="59" t="s">
        <v>581</v>
      </c>
      <c r="S127" s="65" t="s">
        <v>165</v>
      </c>
      <c r="T127" s="65" t="s">
        <v>166</v>
      </c>
      <c r="U127" s="59" t="s">
        <v>908</v>
      </c>
      <c r="V127" s="65" t="s">
        <v>74</v>
      </c>
      <c r="W127" s="77">
        <v>200</v>
      </c>
      <c r="X127" s="72">
        <v>64.8</v>
      </c>
      <c r="Y127" s="81">
        <f t="shared" si="1"/>
        <v>0</v>
      </c>
      <c r="Z127" s="72">
        <v>64.8</v>
      </c>
      <c r="AA127" s="72">
        <v>64.8</v>
      </c>
      <c r="AB127" s="62" t="s">
        <v>1008</v>
      </c>
      <c r="AC127" s="58" t="s">
        <v>500</v>
      </c>
      <c r="AD127" s="58" t="s">
        <v>55</v>
      </c>
      <c r="AE127" s="58" t="s">
        <v>500</v>
      </c>
      <c r="AF127" s="58" t="s">
        <v>55</v>
      </c>
    </row>
    <row r="128" spans="1:32">
      <c r="A128" s="58" t="s">
        <v>1014</v>
      </c>
      <c r="B128" s="58" t="s">
        <v>155</v>
      </c>
      <c r="C128" s="58" t="s">
        <v>526</v>
      </c>
      <c r="D128" s="59" t="s">
        <v>581</v>
      </c>
      <c r="E128" s="58" t="s">
        <v>993</v>
      </c>
      <c r="F128" s="58" t="s">
        <v>1015</v>
      </c>
      <c r="G128" s="58" t="s">
        <v>995</v>
      </c>
      <c r="H128" s="58" t="s">
        <v>1016</v>
      </c>
      <c r="I128" s="76">
        <v>44705</v>
      </c>
      <c r="J128" s="64" t="s">
        <v>55</v>
      </c>
      <c r="K128" s="58" t="s">
        <v>1017</v>
      </c>
      <c r="L128" s="58" t="s">
        <v>581</v>
      </c>
      <c r="M128" s="58" t="s">
        <v>998</v>
      </c>
      <c r="N128" s="58" t="s">
        <v>999</v>
      </c>
      <c r="O128" s="65" t="s">
        <v>64</v>
      </c>
      <c r="P128" s="58" t="s">
        <v>57</v>
      </c>
      <c r="Q128" s="64" t="s">
        <v>55</v>
      </c>
      <c r="R128" s="59" t="s">
        <v>581</v>
      </c>
      <c r="S128" s="65" t="s">
        <v>165</v>
      </c>
      <c r="T128" s="65" t="s">
        <v>166</v>
      </c>
      <c r="U128" s="59" t="s">
        <v>908</v>
      </c>
      <c r="V128" s="65" t="s">
        <v>74</v>
      </c>
      <c r="W128" s="77">
        <v>200</v>
      </c>
      <c r="X128" s="72">
        <v>64.8</v>
      </c>
      <c r="Y128" s="81">
        <f t="shared" si="1"/>
        <v>0</v>
      </c>
      <c r="Z128" s="72">
        <v>64.8</v>
      </c>
      <c r="AA128" s="72">
        <v>64.8</v>
      </c>
      <c r="AB128" s="62" t="s">
        <v>1008</v>
      </c>
      <c r="AC128" s="58" t="s">
        <v>500</v>
      </c>
      <c r="AD128" s="58" t="s">
        <v>55</v>
      </c>
      <c r="AE128" s="58" t="s">
        <v>500</v>
      </c>
      <c r="AF128" s="58" t="s">
        <v>55</v>
      </c>
    </row>
    <row r="129" spans="1:32">
      <c r="A129" s="58" t="s">
        <v>1014</v>
      </c>
      <c r="B129" s="58" t="s">
        <v>155</v>
      </c>
      <c r="C129" s="58" t="s">
        <v>526</v>
      </c>
      <c r="D129" s="59" t="s">
        <v>581</v>
      </c>
      <c r="E129" s="58" t="s">
        <v>993</v>
      </c>
      <c r="F129" s="58" t="s">
        <v>1015</v>
      </c>
      <c r="G129" s="58" t="s">
        <v>995</v>
      </c>
      <c r="H129" s="58" t="s">
        <v>1016</v>
      </c>
      <c r="I129" s="76">
        <v>44705</v>
      </c>
      <c r="J129" s="64" t="s">
        <v>55</v>
      </c>
      <c r="K129" s="58" t="s">
        <v>1017</v>
      </c>
      <c r="L129" s="58" t="s">
        <v>581</v>
      </c>
      <c r="M129" s="58" t="s">
        <v>998</v>
      </c>
      <c r="N129" s="58" t="s">
        <v>999</v>
      </c>
      <c r="O129" s="65" t="s">
        <v>64</v>
      </c>
      <c r="P129" s="58" t="s">
        <v>57</v>
      </c>
      <c r="Q129" s="64" t="s">
        <v>55</v>
      </c>
      <c r="R129" s="59" t="s">
        <v>581</v>
      </c>
      <c r="S129" s="65" t="s">
        <v>167</v>
      </c>
      <c r="T129" s="65" t="s">
        <v>168</v>
      </c>
      <c r="U129" s="59" t="s">
        <v>908</v>
      </c>
      <c r="V129" s="65" t="s">
        <v>60</v>
      </c>
      <c r="W129" s="77">
        <v>200</v>
      </c>
      <c r="X129" s="72">
        <v>91.399999999999991</v>
      </c>
      <c r="Y129" s="81">
        <f t="shared" si="1"/>
        <v>0</v>
      </c>
      <c r="Z129" s="72">
        <v>91.399999999999991</v>
      </c>
      <c r="AA129" s="72">
        <v>91.399999999999991</v>
      </c>
      <c r="AB129" s="62" t="s">
        <v>1008</v>
      </c>
      <c r="AC129" s="58" t="s">
        <v>500</v>
      </c>
      <c r="AD129" s="58" t="s">
        <v>55</v>
      </c>
      <c r="AE129" s="58" t="s">
        <v>500</v>
      </c>
      <c r="AF129" s="58" t="s">
        <v>55</v>
      </c>
    </row>
    <row r="130" spans="1:32">
      <c r="A130" s="58" t="s">
        <v>1014</v>
      </c>
      <c r="B130" s="58" t="s">
        <v>155</v>
      </c>
      <c r="C130" s="58" t="s">
        <v>526</v>
      </c>
      <c r="D130" s="59" t="s">
        <v>581</v>
      </c>
      <c r="E130" s="58" t="s">
        <v>993</v>
      </c>
      <c r="F130" s="58" t="s">
        <v>1015</v>
      </c>
      <c r="G130" s="58" t="s">
        <v>995</v>
      </c>
      <c r="H130" s="58" t="s">
        <v>1016</v>
      </c>
      <c r="I130" s="76">
        <v>44705</v>
      </c>
      <c r="J130" s="64" t="s">
        <v>55</v>
      </c>
      <c r="K130" s="58" t="s">
        <v>1017</v>
      </c>
      <c r="L130" s="58" t="s">
        <v>581</v>
      </c>
      <c r="M130" s="58" t="s">
        <v>998</v>
      </c>
      <c r="N130" s="58" t="s">
        <v>999</v>
      </c>
      <c r="O130" s="65" t="s">
        <v>62</v>
      </c>
      <c r="P130" s="58" t="s">
        <v>57</v>
      </c>
      <c r="Q130" s="64" t="s">
        <v>55</v>
      </c>
      <c r="R130" s="59" t="s">
        <v>581</v>
      </c>
      <c r="S130" s="65" t="s">
        <v>167</v>
      </c>
      <c r="T130" s="65" t="s">
        <v>168</v>
      </c>
      <c r="U130" s="59" t="s">
        <v>908</v>
      </c>
      <c r="V130" s="65" t="s">
        <v>60</v>
      </c>
      <c r="W130" s="77">
        <v>200</v>
      </c>
      <c r="X130" s="72">
        <v>91.399999999999991</v>
      </c>
      <c r="Y130" s="81">
        <f t="shared" si="1"/>
        <v>0</v>
      </c>
      <c r="Z130" s="72">
        <v>91.399999999999991</v>
      </c>
      <c r="AA130" s="72">
        <v>91.399999999999991</v>
      </c>
      <c r="AB130" s="62" t="s">
        <v>1008</v>
      </c>
      <c r="AC130" s="58" t="s">
        <v>500</v>
      </c>
      <c r="AD130" s="58" t="s">
        <v>55</v>
      </c>
      <c r="AE130" s="58" t="s">
        <v>500</v>
      </c>
      <c r="AF130" s="58" t="s">
        <v>55</v>
      </c>
    </row>
    <row r="131" spans="1:32">
      <c r="A131" s="58" t="s">
        <v>1014</v>
      </c>
      <c r="B131" s="58" t="s">
        <v>155</v>
      </c>
      <c r="C131" s="58" t="s">
        <v>526</v>
      </c>
      <c r="D131" s="59" t="s">
        <v>581</v>
      </c>
      <c r="E131" s="58" t="s">
        <v>993</v>
      </c>
      <c r="F131" s="58" t="s">
        <v>1015</v>
      </c>
      <c r="G131" s="58" t="s">
        <v>995</v>
      </c>
      <c r="H131" s="58" t="s">
        <v>1016</v>
      </c>
      <c r="I131" s="76">
        <v>44705</v>
      </c>
      <c r="J131" s="64" t="s">
        <v>55</v>
      </c>
      <c r="K131" s="58" t="s">
        <v>1017</v>
      </c>
      <c r="L131" s="58" t="s">
        <v>581</v>
      </c>
      <c r="M131" s="58" t="s">
        <v>998</v>
      </c>
      <c r="N131" s="58" t="s">
        <v>999</v>
      </c>
      <c r="O131" s="65" t="s">
        <v>56</v>
      </c>
      <c r="P131" s="58" t="s">
        <v>57</v>
      </c>
      <c r="Q131" s="64" t="s">
        <v>55</v>
      </c>
      <c r="R131" s="59" t="s">
        <v>581</v>
      </c>
      <c r="S131" s="65" t="s">
        <v>167</v>
      </c>
      <c r="T131" s="65" t="s">
        <v>168</v>
      </c>
      <c r="U131" s="59" t="s">
        <v>908</v>
      </c>
      <c r="V131" s="65" t="s">
        <v>60</v>
      </c>
      <c r="W131" s="77">
        <v>200</v>
      </c>
      <c r="X131" s="72">
        <v>91.399999999999991</v>
      </c>
      <c r="Y131" s="81">
        <f t="shared" si="1"/>
        <v>0</v>
      </c>
      <c r="Z131" s="72">
        <v>91.399999999999991</v>
      </c>
      <c r="AA131" s="72">
        <v>91.399999999999991</v>
      </c>
      <c r="AB131" s="62" t="s">
        <v>1008</v>
      </c>
      <c r="AC131" s="58" t="s">
        <v>500</v>
      </c>
      <c r="AD131" s="58" t="s">
        <v>55</v>
      </c>
      <c r="AE131" s="58" t="s">
        <v>500</v>
      </c>
      <c r="AF131" s="58" t="s">
        <v>55</v>
      </c>
    </row>
    <row r="132" spans="1:32">
      <c r="A132" s="58" t="s">
        <v>1014</v>
      </c>
      <c r="B132" s="58" t="s">
        <v>155</v>
      </c>
      <c r="C132" s="58" t="s">
        <v>526</v>
      </c>
      <c r="D132" s="59" t="s">
        <v>581</v>
      </c>
      <c r="E132" s="58" t="s">
        <v>993</v>
      </c>
      <c r="F132" s="58" t="s">
        <v>1015</v>
      </c>
      <c r="G132" s="58" t="s">
        <v>995</v>
      </c>
      <c r="H132" s="58" t="s">
        <v>1016</v>
      </c>
      <c r="I132" s="76">
        <v>44705</v>
      </c>
      <c r="J132" s="64" t="s">
        <v>55</v>
      </c>
      <c r="K132" s="58" t="s">
        <v>1017</v>
      </c>
      <c r="L132" s="58" t="s">
        <v>581</v>
      </c>
      <c r="M132" s="58" t="s">
        <v>998</v>
      </c>
      <c r="N132" s="58" t="s">
        <v>999</v>
      </c>
      <c r="O132" s="65" t="s">
        <v>70</v>
      </c>
      <c r="P132" s="58" t="s">
        <v>57</v>
      </c>
      <c r="Q132" s="64" t="s">
        <v>55</v>
      </c>
      <c r="R132" s="59" t="s">
        <v>581</v>
      </c>
      <c r="S132" s="65" t="s">
        <v>167</v>
      </c>
      <c r="T132" s="65" t="s">
        <v>168</v>
      </c>
      <c r="U132" s="59" t="s">
        <v>908</v>
      </c>
      <c r="V132" s="65" t="s">
        <v>60</v>
      </c>
      <c r="W132" s="77">
        <v>200</v>
      </c>
      <c r="X132" s="72">
        <v>91.399999999999991</v>
      </c>
      <c r="Y132" s="81">
        <f t="shared" ref="Y132:Y195" si="2">X132-Z132</f>
        <v>0</v>
      </c>
      <c r="Z132" s="72">
        <v>91.399999999999991</v>
      </c>
      <c r="AA132" s="72">
        <v>91.399999999999991</v>
      </c>
      <c r="AB132" s="62" t="s">
        <v>1008</v>
      </c>
      <c r="AC132" s="58" t="s">
        <v>500</v>
      </c>
      <c r="AD132" s="58" t="s">
        <v>55</v>
      </c>
      <c r="AE132" s="58" t="s">
        <v>500</v>
      </c>
      <c r="AF132" s="58" t="s">
        <v>55</v>
      </c>
    </row>
    <row r="133" spans="1:32">
      <c r="A133" s="58" t="s">
        <v>1014</v>
      </c>
      <c r="B133" s="58" t="s">
        <v>155</v>
      </c>
      <c r="C133" s="58" t="s">
        <v>526</v>
      </c>
      <c r="D133" s="59" t="s">
        <v>581</v>
      </c>
      <c r="E133" s="58" t="s">
        <v>993</v>
      </c>
      <c r="F133" s="58" t="s">
        <v>1015</v>
      </c>
      <c r="G133" s="58" t="s">
        <v>995</v>
      </c>
      <c r="H133" s="58" t="s">
        <v>1016</v>
      </c>
      <c r="I133" s="76">
        <v>44705</v>
      </c>
      <c r="J133" s="64" t="s">
        <v>55</v>
      </c>
      <c r="K133" s="58" t="s">
        <v>1017</v>
      </c>
      <c r="L133" s="58" t="s">
        <v>581</v>
      </c>
      <c r="M133" s="58" t="s">
        <v>998</v>
      </c>
      <c r="N133" s="58" t="s">
        <v>999</v>
      </c>
      <c r="O133" s="65" t="s">
        <v>72</v>
      </c>
      <c r="P133" s="58" t="s">
        <v>57</v>
      </c>
      <c r="Q133" s="64" t="s">
        <v>55</v>
      </c>
      <c r="R133" s="59" t="s">
        <v>581</v>
      </c>
      <c r="S133" s="65" t="s">
        <v>167</v>
      </c>
      <c r="T133" s="65" t="s">
        <v>168</v>
      </c>
      <c r="U133" s="59" t="s">
        <v>908</v>
      </c>
      <c r="V133" s="65" t="s">
        <v>60</v>
      </c>
      <c r="W133" s="77">
        <v>200</v>
      </c>
      <c r="X133" s="72">
        <v>91.399999999999991</v>
      </c>
      <c r="Y133" s="81">
        <f t="shared" si="2"/>
        <v>0</v>
      </c>
      <c r="Z133" s="72">
        <v>91.399999999999991</v>
      </c>
      <c r="AA133" s="72">
        <v>91.399999999999991</v>
      </c>
      <c r="AB133" s="62" t="s">
        <v>1008</v>
      </c>
      <c r="AC133" s="58" t="s">
        <v>500</v>
      </c>
      <c r="AD133" s="58" t="s">
        <v>55</v>
      </c>
      <c r="AE133" s="58" t="s">
        <v>500</v>
      </c>
      <c r="AF133" s="58" t="s">
        <v>55</v>
      </c>
    </row>
    <row r="134" spans="1:32">
      <c r="A134" s="58" t="s">
        <v>1014</v>
      </c>
      <c r="B134" s="58" t="s">
        <v>155</v>
      </c>
      <c r="C134" s="58" t="s">
        <v>526</v>
      </c>
      <c r="D134" s="59" t="s">
        <v>581</v>
      </c>
      <c r="E134" s="58" t="s">
        <v>993</v>
      </c>
      <c r="F134" s="58" t="s">
        <v>1015</v>
      </c>
      <c r="G134" s="58" t="s">
        <v>995</v>
      </c>
      <c r="H134" s="58" t="s">
        <v>1016</v>
      </c>
      <c r="I134" s="76">
        <v>44705</v>
      </c>
      <c r="J134" s="64" t="s">
        <v>55</v>
      </c>
      <c r="K134" s="58" t="s">
        <v>1017</v>
      </c>
      <c r="L134" s="58" t="s">
        <v>581</v>
      </c>
      <c r="M134" s="58" t="s">
        <v>998</v>
      </c>
      <c r="N134" s="58" t="s">
        <v>999</v>
      </c>
      <c r="O134" s="65" t="s">
        <v>66</v>
      </c>
      <c r="P134" s="58" t="s">
        <v>57</v>
      </c>
      <c r="Q134" s="64" t="s">
        <v>55</v>
      </c>
      <c r="R134" s="59" t="s">
        <v>581</v>
      </c>
      <c r="S134" s="65" t="s">
        <v>167</v>
      </c>
      <c r="T134" s="65" t="s">
        <v>168</v>
      </c>
      <c r="U134" s="59" t="s">
        <v>908</v>
      </c>
      <c r="V134" s="65" t="s">
        <v>60</v>
      </c>
      <c r="W134" s="77">
        <v>200</v>
      </c>
      <c r="X134" s="72">
        <v>91.399999999999991</v>
      </c>
      <c r="Y134" s="81">
        <f t="shared" si="2"/>
        <v>0</v>
      </c>
      <c r="Z134" s="72">
        <v>91.399999999999991</v>
      </c>
      <c r="AA134" s="72">
        <v>91.399999999999991</v>
      </c>
      <c r="AB134" s="62" t="s">
        <v>1008</v>
      </c>
      <c r="AC134" s="58" t="s">
        <v>500</v>
      </c>
      <c r="AD134" s="58" t="s">
        <v>55</v>
      </c>
      <c r="AE134" s="58" t="s">
        <v>500</v>
      </c>
      <c r="AF134" s="58" t="s">
        <v>55</v>
      </c>
    </row>
    <row r="135" spans="1:32">
      <c r="A135" s="58" t="s">
        <v>1014</v>
      </c>
      <c r="B135" s="58" t="s">
        <v>155</v>
      </c>
      <c r="C135" s="58" t="s">
        <v>526</v>
      </c>
      <c r="D135" s="59" t="s">
        <v>581</v>
      </c>
      <c r="E135" s="58" t="s">
        <v>993</v>
      </c>
      <c r="F135" s="58" t="s">
        <v>1015</v>
      </c>
      <c r="G135" s="58" t="s">
        <v>995</v>
      </c>
      <c r="H135" s="58" t="s">
        <v>1016</v>
      </c>
      <c r="I135" s="76">
        <v>44705</v>
      </c>
      <c r="J135" s="64" t="s">
        <v>55</v>
      </c>
      <c r="K135" s="58" t="s">
        <v>1017</v>
      </c>
      <c r="L135" s="58" t="s">
        <v>581</v>
      </c>
      <c r="M135" s="58" t="s">
        <v>998</v>
      </c>
      <c r="N135" s="58" t="s">
        <v>999</v>
      </c>
      <c r="O135" s="65" t="s">
        <v>64</v>
      </c>
      <c r="P135" s="58" t="s">
        <v>57</v>
      </c>
      <c r="Q135" s="64" t="s">
        <v>55</v>
      </c>
      <c r="R135" s="59" t="s">
        <v>581</v>
      </c>
      <c r="S135" s="65" t="s">
        <v>169</v>
      </c>
      <c r="T135" s="65" t="s">
        <v>170</v>
      </c>
      <c r="U135" s="59" t="s">
        <v>908</v>
      </c>
      <c r="V135" s="65" t="s">
        <v>74</v>
      </c>
      <c r="W135" s="77">
        <v>200</v>
      </c>
      <c r="X135" s="72">
        <v>25.5</v>
      </c>
      <c r="Y135" s="81">
        <f t="shared" si="2"/>
        <v>0</v>
      </c>
      <c r="Z135" s="72">
        <v>25.5</v>
      </c>
      <c r="AA135" s="72">
        <v>25.5</v>
      </c>
      <c r="AB135" s="62" t="s">
        <v>1008</v>
      </c>
      <c r="AC135" s="58" t="s">
        <v>500</v>
      </c>
      <c r="AD135" s="58" t="s">
        <v>55</v>
      </c>
      <c r="AE135" s="58" t="s">
        <v>500</v>
      </c>
      <c r="AF135" s="58" t="s">
        <v>55</v>
      </c>
    </row>
    <row r="136" spans="1:32">
      <c r="A136" s="58" t="s">
        <v>1014</v>
      </c>
      <c r="B136" s="58" t="s">
        <v>155</v>
      </c>
      <c r="C136" s="58" t="s">
        <v>526</v>
      </c>
      <c r="D136" s="59" t="s">
        <v>581</v>
      </c>
      <c r="E136" s="58" t="s">
        <v>993</v>
      </c>
      <c r="F136" s="58" t="s">
        <v>1015</v>
      </c>
      <c r="G136" s="58" t="s">
        <v>995</v>
      </c>
      <c r="H136" s="58" t="s">
        <v>1016</v>
      </c>
      <c r="I136" s="76">
        <v>44705</v>
      </c>
      <c r="J136" s="64" t="s">
        <v>55</v>
      </c>
      <c r="K136" s="58" t="s">
        <v>1017</v>
      </c>
      <c r="L136" s="58" t="s">
        <v>581</v>
      </c>
      <c r="M136" s="58" t="s">
        <v>998</v>
      </c>
      <c r="N136" s="58" t="s">
        <v>999</v>
      </c>
      <c r="O136" s="65" t="s">
        <v>62</v>
      </c>
      <c r="P136" s="58" t="s">
        <v>57</v>
      </c>
      <c r="Q136" s="64" t="s">
        <v>55</v>
      </c>
      <c r="R136" s="59" t="s">
        <v>581</v>
      </c>
      <c r="S136" s="65" t="s">
        <v>169</v>
      </c>
      <c r="T136" s="65" t="s">
        <v>170</v>
      </c>
      <c r="U136" s="59" t="s">
        <v>908</v>
      </c>
      <c r="V136" s="65" t="s">
        <v>74</v>
      </c>
      <c r="W136" s="77">
        <v>200</v>
      </c>
      <c r="X136" s="72">
        <v>25.5</v>
      </c>
      <c r="Y136" s="81">
        <f t="shared" si="2"/>
        <v>0</v>
      </c>
      <c r="Z136" s="72">
        <v>25.5</v>
      </c>
      <c r="AA136" s="72">
        <v>25.5</v>
      </c>
      <c r="AB136" s="62" t="s">
        <v>1008</v>
      </c>
      <c r="AC136" s="58" t="s">
        <v>500</v>
      </c>
      <c r="AD136" s="58" t="s">
        <v>55</v>
      </c>
      <c r="AE136" s="58" t="s">
        <v>500</v>
      </c>
      <c r="AF136" s="58" t="s">
        <v>55</v>
      </c>
    </row>
    <row r="137" spans="1:32">
      <c r="A137" s="58" t="s">
        <v>1014</v>
      </c>
      <c r="B137" s="58" t="s">
        <v>155</v>
      </c>
      <c r="C137" s="58" t="s">
        <v>526</v>
      </c>
      <c r="D137" s="59" t="s">
        <v>581</v>
      </c>
      <c r="E137" s="58" t="s">
        <v>993</v>
      </c>
      <c r="F137" s="58" t="s">
        <v>1015</v>
      </c>
      <c r="G137" s="58" t="s">
        <v>995</v>
      </c>
      <c r="H137" s="58" t="s">
        <v>1016</v>
      </c>
      <c r="I137" s="76">
        <v>44705</v>
      </c>
      <c r="J137" s="64" t="s">
        <v>55</v>
      </c>
      <c r="K137" s="58" t="s">
        <v>1017</v>
      </c>
      <c r="L137" s="58" t="s">
        <v>581</v>
      </c>
      <c r="M137" s="58" t="s">
        <v>998</v>
      </c>
      <c r="N137" s="58" t="s">
        <v>999</v>
      </c>
      <c r="O137" s="65" t="s">
        <v>72</v>
      </c>
      <c r="P137" s="58" t="s">
        <v>57</v>
      </c>
      <c r="Q137" s="64" t="s">
        <v>55</v>
      </c>
      <c r="R137" s="59" t="s">
        <v>581</v>
      </c>
      <c r="S137" s="65" t="s">
        <v>169</v>
      </c>
      <c r="T137" s="65" t="s">
        <v>170</v>
      </c>
      <c r="U137" s="59" t="s">
        <v>908</v>
      </c>
      <c r="V137" s="65" t="s">
        <v>74</v>
      </c>
      <c r="W137" s="77">
        <v>200</v>
      </c>
      <c r="X137" s="72">
        <v>25.5</v>
      </c>
      <c r="Y137" s="81">
        <f t="shared" si="2"/>
        <v>0</v>
      </c>
      <c r="Z137" s="72">
        <v>25.5</v>
      </c>
      <c r="AA137" s="72">
        <v>25.5</v>
      </c>
      <c r="AB137" s="62" t="s">
        <v>1008</v>
      </c>
      <c r="AC137" s="58" t="s">
        <v>500</v>
      </c>
      <c r="AD137" s="58" t="s">
        <v>55</v>
      </c>
      <c r="AE137" s="58" t="s">
        <v>500</v>
      </c>
      <c r="AF137" s="58" t="s">
        <v>55</v>
      </c>
    </row>
    <row r="138" spans="1:32">
      <c r="A138" s="58" t="s">
        <v>1014</v>
      </c>
      <c r="B138" s="58" t="s">
        <v>155</v>
      </c>
      <c r="C138" s="58" t="s">
        <v>526</v>
      </c>
      <c r="D138" s="59" t="s">
        <v>581</v>
      </c>
      <c r="E138" s="58" t="s">
        <v>993</v>
      </c>
      <c r="F138" s="58" t="s">
        <v>1015</v>
      </c>
      <c r="G138" s="58" t="s">
        <v>995</v>
      </c>
      <c r="H138" s="58" t="s">
        <v>1016</v>
      </c>
      <c r="I138" s="76">
        <v>44705</v>
      </c>
      <c r="J138" s="64" t="s">
        <v>55</v>
      </c>
      <c r="K138" s="58" t="s">
        <v>1017</v>
      </c>
      <c r="L138" s="58" t="s">
        <v>581</v>
      </c>
      <c r="M138" s="58" t="s">
        <v>998</v>
      </c>
      <c r="N138" s="58" t="s">
        <v>999</v>
      </c>
      <c r="O138" s="65" t="s">
        <v>66</v>
      </c>
      <c r="P138" s="58" t="s">
        <v>57</v>
      </c>
      <c r="Q138" s="64" t="s">
        <v>55</v>
      </c>
      <c r="R138" s="59" t="s">
        <v>581</v>
      </c>
      <c r="S138" s="65" t="s">
        <v>169</v>
      </c>
      <c r="T138" s="65" t="s">
        <v>170</v>
      </c>
      <c r="U138" s="59" t="s">
        <v>908</v>
      </c>
      <c r="V138" s="65" t="s">
        <v>74</v>
      </c>
      <c r="W138" s="77">
        <v>200</v>
      </c>
      <c r="X138" s="72">
        <v>25.5</v>
      </c>
      <c r="Y138" s="81">
        <f t="shared" si="2"/>
        <v>0</v>
      </c>
      <c r="Z138" s="72">
        <v>25.5</v>
      </c>
      <c r="AA138" s="72">
        <v>25.5</v>
      </c>
      <c r="AB138" s="62" t="s">
        <v>1008</v>
      </c>
      <c r="AC138" s="58" t="s">
        <v>500</v>
      </c>
      <c r="AD138" s="58" t="s">
        <v>55</v>
      </c>
      <c r="AE138" s="58" t="s">
        <v>500</v>
      </c>
      <c r="AF138" s="58" t="s">
        <v>55</v>
      </c>
    </row>
    <row r="139" spans="1:32">
      <c r="A139" s="58" t="s">
        <v>1014</v>
      </c>
      <c r="B139" s="58" t="s">
        <v>155</v>
      </c>
      <c r="C139" s="58" t="s">
        <v>526</v>
      </c>
      <c r="D139" s="59" t="s">
        <v>581</v>
      </c>
      <c r="E139" s="58" t="s">
        <v>993</v>
      </c>
      <c r="F139" s="58" t="s">
        <v>1015</v>
      </c>
      <c r="G139" s="58" t="s">
        <v>995</v>
      </c>
      <c r="H139" s="58" t="s">
        <v>1016</v>
      </c>
      <c r="I139" s="76">
        <v>44705</v>
      </c>
      <c r="J139" s="64" t="s">
        <v>55</v>
      </c>
      <c r="K139" s="58" t="s">
        <v>1017</v>
      </c>
      <c r="L139" s="58" t="s">
        <v>581</v>
      </c>
      <c r="M139" s="58" t="s">
        <v>998</v>
      </c>
      <c r="N139" s="58" t="s">
        <v>999</v>
      </c>
      <c r="O139" s="65" t="s">
        <v>56</v>
      </c>
      <c r="P139" s="58" t="s">
        <v>57</v>
      </c>
      <c r="Q139" s="64" t="s">
        <v>55</v>
      </c>
      <c r="R139" s="59" t="s">
        <v>581</v>
      </c>
      <c r="S139" s="65" t="s">
        <v>169</v>
      </c>
      <c r="T139" s="65" t="s">
        <v>170</v>
      </c>
      <c r="U139" s="59" t="s">
        <v>908</v>
      </c>
      <c r="V139" s="65" t="s">
        <v>74</v>
      </c>
      <c r="W139" s="77">
        <v>200</v>
      </c>
      <c r="X139" s="72">
        <v>25.5</v>
      </c>
      <c r="Y139" s="81">
        <f t="shared" si="2"/>
        <v>0</v>
      </c>
      <c r="Z139" s="72">
        <v>25.5</v>
      </c>
      <c r="AA139" s="72">
        <v>25.5</v>
      </c>
      <c r="AB139" s="62" t="s">
        <v>1008</v>
      </c>
      <c r="AC139" s="58" t="s">
        <v>500</v>
      </c>
      <c r="AD139" s="58" t="s">
        <v>55</v>
      </c>
      <c r="AE139" s="58" t="s">
        <v>500</v>
      </c>
      <c r="AF139" s="58" t="s">
        <v>55</v>
      </c>
    </row>
    <row r="140" spans="1:32">
      <c r="A140" s="58" t="s">
        <v>1014</v>
      </c>
      <c r="B140" s="58" t="s">
        <v>155</v>
      </c>
      <c r="C140" s="58" t="s">
        <v>526</v>
      </c>
      <c r="D140" s="59" t="s">
        <v>581</v>
      </c>
      <c r="E140" s="58" t="s">
        <v>993</v>
      </c>
      <c r="F140" s="58" t="s">
        <v>1015</v>
      </c>
      <c r="G140" s="58" t="s">
        <v>995</v>
      </c>
      <c r="H140" s="58" t="s">
        <v>1016</v>
      </c>
      <c r="I140" s="76">
        <v>44705</v>
      </c>
      <c r="J140" s="64" t="s">
        <v>55</v>
      </c>
      <c r="K140" s="58" t="s">
        <v>1017</v>
      </c>
      <c r="L140" s="58" t="s">
        <v>581</v>
      </c>
      <c r="M140" s="58" t="s">
        <v>998</v>
      </c>
      <c r="N140" s="58" t="s">
        <v>999</v>
      </c>
      <c r="O140" s="65" t="s">
        <v>70</v>
      </c>
      <c r="P140" s="58" t="s">
        <v>57</v>
      </c>
      <c r="Q140" s="64" t="s">
        <v>55</v>
      </c>
      <c r="R140" s="59" t="s">
        <v>581</v>
      </c>
      <c r="S140" s="65" t="s">
        <v>169</v>
      </c>
      <c r="T140" s="65" t="s">
        <v>170</v>
      </c>
      <c r="U140" s="59" t="s">
        <v>908</v>
      </c>
      <c r="V140" s="65" t="s">
        <v>74</v>
      </c>
      <c r="W140" s="77">
        <v>200</v>
      </c>
      <c r="X140" s="72">
        <v>25.5</v>
      </c>
      <c r="Y140" s="81">
        <f t="shared" si="2"/>
        <v>0</v>
      </c>
      <c r="Z140" s="72">
        <v>25.5</v>
      </c>
      <c r="AA140" s="72">
        <v>25.5</v>
      </c>
      <c r="AB140" s="62" t="s">
        <v>1008</v>
      </c>
      <c r="AC140" s="58" t="s">
        <v>500</v>
      </c>
      <c r="AD140" s="58" t="s">
        <v>55</v>
      </c>
      <c r="AE140" s="58" t="s">
        <v>500</v>
      </c>
      <c r="AF140" s="58" t="s">
        <v>55</v>
      </c>
    </row>
    <row r="141" spans="1:32">
      <c r="A141" s="58" t="s">
        <v>1014</v>
      </c>
      <c r="B141" s="58" t="s">
        <v>155</v>
      </c>
      <c r="C141" s="58" t="s">
        <v>526</v>
      </c>
      <c r="D141" s="59" t="s">
        <v>581</v>
      </c>
      <c r="E141" s="58" t="s">
        <v>993</v>
      </c>
      <c r="F141" s="58" t="s">
        <v>1015</v>
      </c>
      <c r="G141" s="58" t="s">
        <v>995</v>
      </c>
      <c r="H141" s="58" t="s">
        <v>1016</v>
      </c>
      <c r="I141" s="76">
        <v>44705</v>
      </c>
      <c r="J141" s="64" t="s">
        <v>55</v>
      </c>
      <c r="K141" s="58" t="s">
        <v>1017</v>
      </c>
      <c r="L141" s="58" t="s">
        <v>581</v>
      </c>
      <c r="M141" s="58" t="s">
        <v>998</v>
      </c>
      <c r="N141" s="58" t="s">
        <v>999</v>
      </c>
      <c r="O141" s="65" t="s">
        <v>70</v>
      </c>
      <c r="P141" s="58" t="s">
        <v>57</v>
      </c>
      <c r="Q141" s="64" t="s">
        <v>55</v>
      </c>
      <c r="R141" s="59" t="s">
        <v>581</v>
      </c>
      <c r="S141" s="65" t="s">
        <v>171</v>
      </c>
      <c r="T141" s="65" t="s">
        <v>172</v>
      </c>
      <c r="U141" s="59" t="s">
        <v>908</v>
      </c>
      <c r="V141" s="65" t="s">
        <v>60</v>
      </c>
      <c r="W141" s="77">
        <v>200</v>
      </c>
      <c r="X141" s="72">
        <v>60.6</v>
      </c>
      <c r="Y141" s="81">
        <f t="shared" si="2"/>
        <v>0</v>
      </c>
      <c r="Z141" s="72">
        <v>60.6</v>
      </c>
      <c r="AA141" s="72">
        <v>60.6</v>
      </c>
      <c r="AB141" s="62" t="s">
        <v>1008</v>
      </c>
      <c r="AC141" s="58" t="s">
        <v>500</v>
      </c>
      <c r="AD141" s="58" t="s">
        <v>55</v>
      </c>
      <c r="AE141" s="58" t="s">
        <v>500</v>
      </c>
      <c r="AF141" s="58" t="s">
        <v>55</v>
      </c>
    </row>
    <row r="142" spans="1:32">
      <c r="A142" s="58" t="s">
        <v>1014</v>
      </c>
      <c r="B142" s="58" t="s">
        <v>155</v>
      </c>
      <c r="C142" s="58" t="s">
        <v>526</v>
      </c>
      <c r="D142" s="59" t="s">
        <v>581</v>
      </c>
      <c r="E142" s="58" t="s">
        <v>993</v>
      </c>
      <c r="F142" s="58" t="s">
        <v>1015</v>
      </c>
      <c r="G142" s="58" t="s">
        <v>995</v>
      </c>
      <c r="H142" s="58" t="s">
        <v>1016</v>
      </c>
      <c r="I142" s="76">
        <v>44705</v>
      </c>
      <c r="J142" s="64" t="s">
        <v>55</v>
      </c>
      <c r="K142" s="58" t="s">
        <v>1017</v>
      </c>
      <c r="L142" s="58" t="s">
        <v>581</v>
      </c>
      <c r="M142" s="58" t="s">
        <v>998</v>
      </c>
      <c r="N142" s="58" t="s">
        <v>999</v>
      </c>
      <c r="O142" s="65" t="s">
        <v>66</v>
      </c>
      <c r="P142" s="58" t="s">
        <v>57</v>
      </c>
      <c r="Q142" s="64" t="s">
        <v>55</v>
      </c>
      <c r="R142" s="59" t="s">
        <v>581</v>
      </c>
      <c r="S142" s="65" t="s">
        <v>171</v>
      </c>
      <c r="T142" s="65" t="s">
        <v>172</v>
      </c>
      <c r="U142" s="59" t="s">
        <v>908</v>
      </c>
      <c r="V142" s="65" t="s">
        <v>60</v>
      </c>
      <c r="W142" s="77">
        <v>200</v>
      </c>
      <c r="X142" s="72">
        <v>60.6</v>
      </c>
      <c r="Y142" s="81">
        <f t="shared" si="2"/>
        <v>0</v>
      </c>
      <c r="Z142" s="72">
        <v>60.6</v>
      </c>
      <c r="AA142" s="72">
        <v>60.6</v>
      </c>
      <c r="AB142" s="62" t="s">
        <v>1008</v>
      </c>
      <c r="AC142" s="58" t="s">
        <v>500</v>
      </c>
      <c r="AD142" s="58" t="s">
        <v>55</v>
      </c>
      <c r="AE142" s="58" t="s">
        <v>500</v>
      </c>
      <c r="AF142" s="58" t="s">
        <v>55</v>
      </c>
    </row>
    <row r="143" spans="1:32">
      <c r="A143" s="58" t="s">
        <v>1014</v>
      </c>
      <c r="B143" s="58" t="s">
        <v>155</v>
      </c>
      <c r="C143" s="58" t="s">
        <v>526</v>
      </c>
      <c r="D143" s="59" t="s">
        <v>581</v>
      </c>
      <c r="E143" s="58" t="s">
        <v>993</v>
      </c>
      <c r="F143" s="58" t="s">
        <v>1015</v>
      </c>
      <c r="G143" s="58" t="s">
        <v>995</v>
      </c>
      <c r="H143" s="58" t="s">
        <v>1016</v>
      </c>
      <c r="I143" s="76">
        <v>44705</v>
      </c>
      <c r="J143" s="64" t="s">
        <v>55</v>
      </c>
      <c r="K143" s="58" t="s">
        <v>1017</v>
      </c>
      <c r="L143" s="58" t="s">
        <v>581</v>
      </c>
      <c r="M143" s="58" t="s">
        <v>998</v>
      </c>
      <c r="N143" s="58" t="s">
        <v>999</v>
      </c>
      <c r="O143" s="65" t="s">
        <v>56</v>
      </c>
      <c r="P143" s="58" t="s">
        <v>57</v>
      </c>
      <c r="Q143" s="64" t="s">
        <v>55</v>
      </c>
      <c r="R143" s="59" t="s">
        <v>581</v>
      </c>
      <c r="S143" s="65" t="s">
        <v>171</v>
      </c>
      <c r="T143" s="65" t="s">
        <v>172</v>
      </c>
      <c r="U143" s="59" t="s">
        <v>908</v>
      </c>
      <c r="V143" s="65" t="s">
        <v>60</v>
      </c>
      <c r="W143" s="77">
        <v>200</v>
      </c>
      <c r="X143" s="72">
        <v>60.6</v>
      </c>
      <c r="Y143" s="81">
        <f t="shared" si="2"/>
        <v>0</v>
      </c>
      <c r="Z143" s="72">
        <v>60.6</v>
      </c>
      <c r="AA143" s="72">
        <v>60.6</v>
      </c>
      <c r="AB143" s="62" t="s">
        <v>1008</v>
      </c>
      <c r="AC143" s="58" t="s">
        <v>500</v>
      </c>
      <c r="AD143" s="58" t="s">
        <v>55</v>
      </c>
      <c r="AE143" s="58" t="s">
        <v>500</v>
      </c>
      <c r="AF143" s="58" t="s">
        <v>55</v>
      </c>
    </row>
    <row r="144" spans="1:32">
      <c r="A144" s="58" t="s">
        <v>1014</v>
      </c>
      <c r="B144" s="58" t="s">
        <v>155</v>
      </c>
      <c r="C144" s="58" t="s">
        <v>526</v>
      </c>
      <c r="D144" s="59" t="s">
        <v>581</v>
      </c>
      <c r="E144" s="58" t="s">
        <v>993</v>
      </c>
      <c r="F144" s="58" t="s">
        <v>1015</v>
      </c>
      <c r="G144" s="58" t="s">
        <v>995</v>
      </c>
      <c r="H144" s="58" t="s">
        <v>1016</v>
      </c>
      <c r="I144" s="76">
        <v>44705</v>
      </c>
      <c r="J144" s="64" t="s">
        <v>55</v>
      </c>
      <c r="K144" s="58" t="s">
        <v>1017</v>
      </c>
      <c r="L144" s="58" t="s">
        <v>581</v>
      </c>
      <c r="M144" s="58" t="s">
        <v>998</v>
      </c>
      <c r="N144" s="58" t="s">
        <v>999</v>
      </c>
      <c r="O144" s="65" t="s">
        <v>72</v>
      </c>
      <c r="P144" s="58" t="s">
        <v>57</v>
      </c>
      <c r="Q144" s="64" t="s">
        <v>55</v>
      </c>
      <c r="R144" s="59" t="s">
        <v>581</v>
      </c>
      <c r="S144" s="65" t="s">
        <v>171</v>
      </c>
      <c r="T144" s="65" t="s">
        <v>172</v>
      </c>
      <c r="U144" s="59" t="s">
        <v>908</v>
      </c>
      <c r="V144" s="65" t="s">
        <v>60</v>
      </c>
      <c r="W144" s="77">
        <v>200</v>
      </c>
      <c r="X144" s="72">
        <v>60.6</v>
      </c>
      <c r="Y144" s="81">
        <f t="shared" si="2"/>
        <v>0</v>
      </c>
      <c r="Z144" s="72">
        <v>60.6</v>
      </c>
      <c r="AA144" s="72">
        <v>60.6</v>
      </c>
      <c r="AB144" s="62" t="s">
        <v>1008</v>
      </c>
      <c r="AC144" s="58" t="s">
        <v>500</v>
      </c>
      <c r="AD144" s="58" t="s">
        <v>55</v>
      </c>
      <c r="AE144" s="58" t="s">
        <v>500</v>
      </c>
      <c r="AF144" s="58" t="s">
        <v>55</v>
      </c>
    </row>
    <row r="145" spans="1:32">
      <c r="A145" s="58" t="s">
        <v>1014</v>
      </c>
      <c r="B145" s="58" t="s">
        <v>155</v>
      </c>
      <c r="C145" s="58" t="s">
        <v>526</v>
      </c>
      <c r="D145" s="59" t="s">
        <v>581</v>
      </c>
      <c r="E145" s="58" t="s">
        <v>993</v>
      </c>
      <c r="F145" s="58" t="s">
        <v>1015</v>
      </c>
      <c r="G145" s="58" t="s">
        <v>995</v>
      </c>
      <c r="H145" s="58" t="s">
        <v>1016</v>
      </c>
      <c r="I145" s="76">
        <v>44705</v>
      </c>
      <c r="J145" s="64" t="s">
        <v>55</v>
      </c>
      <c r="K145" s="58" t="s">
        <v>1017</v>
      </c>
      <c r="L145" s="58" t="s">
        <v>581</v>
      </c>
      <c r="M145" s="58" t="s">
        <v>998</v>
      </c>
      <c r="N145" s="58" t="s">
        <v>999</v>
      </c>
      <c r="O145" s="65" t="s">
        <v>62</v>
      </c>
      <c r="P145" s="58" t="s">
        <v>57</v>
      </c>
      <c r="Q145" s="64" t="s">
        <v>55</v>
      </c>
      <c r="R145" s="59" t="s">
        <v>581</v>
      </c>
      <c r="S145" s="65" t="s">
        <v>171</v>
      </c>
      <c r="T145" s="65" t="s">
        <v>172</v>
      </c>
      <c r="U145" s="59" t="s">
        <v>908</v>
      </c>
      <c r="V145" s="65" t="s">
        <v>60</v>
      </c>
      <c r="W145" s="77">
        <v>200</v>
      </c>
      <c r="X145" s="72">
        <v>60.6</v>
      </c>
      <c r="Y145" s="81">
        <f t="shared" si="2"/>
        <v>0</v>
      </c>
      <c r="Z145" s="72">
        <v>60.6</v>
      </c>
      <c r="AA145" s="72">
        <v>60.6</v>
      </c>
      <c r="AB145" s="62" t="s">
        <v>1008</v>
      </c>
      <c r="AC145" s="58" t="s">
        <v>500</v>
      </c>
      <c r="AD145" s="58" t="s">
        <v>55</v>
      </c>
      <c r="AE145" s="58" t="s">
        <v>500</v>
      </c>
      <c r="AF145" s="58" t="s">
        <v>55</v>
      </c>
    </row>
    <row r="146" spans="1:32">
      <c r="A146" s="58" t="s">
        <v>1014</v>
      </c>
      <c r="B146" s="58" t="s">
        <v>155</v>
      </c>
      <c r="C146" s="58" t="s">
        <v>526</v>
      </c>
      <c r="D146" s="59" t="s">
        <v>581</v>
      </c>
      <c r="E146" s="58" t="s">
        <v>993</v>
      </c>
      <c r="F146" s="58" t="s">
        <v>1015</v>
      </c>
      <c r="G146" s="58" t="s">
        <v>995</v>
      </c>
      <c r="H146" s="58" t="s">
        <v>1016</v>
      </c>
      <c r="I146" s="76">
        <v>44705</v>
      </c>
      <c r="J146" s="64" t="s">
        <v>55</v>
      </c>
      <c r="K146" s="58" t="s">
        <v>1017</v>
      </c>
      <c r="L146" s="58" t="s">
        <v>581</v>
      </c>
      <c r="M146" s="58" t="s">
        <v>998</v>
      </c>
      <c r="N146" s="58" t="s">
        <v>999</v>
      </c>
      <c r="O146" s="65" t="s">
        <v>64</v>
      </c>
      <c r="P146" s="58" t="s">
        <v>57</v>
      </c>
      <c r="Q146" s="64" t="s">
        <v>55</v>
      </c>
      <c r="R146" s="59" t="s">
        <v>581</v>
      </c>
      <c r="S146" s="65" t="s">
        <v>171</v>
      </c>
      <c r="T146" s="65" t="s">
        <v>172</v>
      </c>
      <c r="U146" s="59" t="s">
        <v>908</v>
      </c>
      <c r="V146" s="65" t="s">
        <v>60</v>
      </c>
      <c r="W146" s="77">
        <v>200</v>
      </c>
      <c r="X146" s="72">
        <v>60.6</v>
      </c>
      <c r="Y146" s="81">
        <f t="shared" si="2"/>
        <v>0</v>
      </c>
      <c r="Z146" s="72">
        <v>60.6</v>
      </c>
      <c r="AA146" s="72">
        <v>60.6</v>
      </c>
      <c r="AB146" s="62" t="s">
        <v>1008</v>
      </c>
      <c r="AC146" s="58" t="s">
        <v>500</v>
      </c>
      <c r="AD146" s="58" t="s">
        <v>55</v>
      </c>
      <c r="AE146" s="58" t="s">
        <v>500</v>
      </c>
      <c r="AF146" s="58" t="s">
        <v>55</v>
      </c>
    </row>
    <row r="147" spans="1:32">
      <c r="A147" s="58" t="s">
        <v>1014</v>
      </c>
      <c r="B147" s="58" t="s">
        <v>155</v>
      </c>
      <c r="C147" s="58" t="s">
        <v>526</v>
      </c>
      <c r="D147" s="59" t="s">
        <v>581</v>
      </c>
      <c r="E147" s="58" t="s">
        <v>993</v>
      </c>
      <c r="F147" s="58" t="s">
        <v>1015</v>
      </c>
      <c r="G147" s="58" t="s">
        <v>995</v>
      </c>
      <c r="H147" s="58" t="s">
        <v>1016</v>
      </c>
      <c r="I147" s="76">
        <v>44705</v>
      </c>
      <c r="J147" s="64" t="s">
        <v>55</v>
      </c>
      <c r="K147" s="58" t="s">
        <v>1017</v>
      </c>
      <c r="L147" s="58" t="s">
        <v>581</v>
      </c>
      <c r="M147" s="58" t="s">
        <v>998</v>
      </c>
      <c r="N147" s="58" t="s">
        <v>999</v>
      </c>
      <c r="O147" s="65" t="s">
        <v>70</v>
      </c>
      <c r="P147" s="58" t="s">
        <v>57</v>
      </c>
      <c r="Q147" s="64" t="s">
        <v>55</v>
      </c>
      <c r="R147" s="59" t="s">
        <v>581</v>
      </c>
      <c r="S147" s="65" t="s">
        <v>173</v>
      </c>
      <c r="T147" s="65" t="s">
        <v>174</v>
      </c>
      <c r="U147" s="59" t="s">
        <v>908</v>
      </c>
      <c r="V147" s="65" t="s">
        <v>74</v>
      </c>
      <c r="W147" s="77">
        <v>200</v>
      </c>
      <c r="X147" s="72">
        <v>71.2</v>
      </c>
      <c r="Y147" s="81">
        <f t="shared" si="2"/>
        <v>0</v>
      </c>
      <c r="Z147" s="72">
        <v>71.2</v>
      </c>
      <c r="AA147" s="72">
        <v>71.2</v>
      </c>
      <c r="AB147" s="62" t="s">
        <v>1008</v>
      </c>
      <c r="AC147" s="58" t="s">
        <v>500</v>
      </c>
      <c r="AD147" s="58" t="s">
        <v>55</v>
      </c>
      <c r="AE147" s="58" t="s">
        <v>500</v>
      </c>
      <c r="AF147" s="58" t="s">
        <v>55</v>
      </c>
    </row>
    <row r="148" spans="1:32">
      <c r="A148" s="58" t="s">
        <v>1014</v>
      </c>
      <c r="B148" s="58" t="s">
        <v>155</v>
      </c>
      <c r="C148" s="58" t="s">
        <v>526</v>
      </c>
      <c r="D148" s="59" t="s">
        <v>581</v>
      </c>
      <c r="E148" s="58" t="s">
        <v>993</v>
      </c>
      <c r="F148" s="58" t="s">
        <v>1015</v>
      </c>
      <c r="G148" s="58" t="s">
        <v>995</v>
      </c>
      <c r="H148" s="58" t="s">
        <v>1016</v>
      </c>
      <c r="I148" s="76">
        <v>44705</v>
      </c>
      <c r="J148" s="64" t="s">
        <v>55</v>
      </c>
      <c r="K148" s="58" t="s">
        <v>1017</v>
      </c>
      <c r="L148" s="58" t="s">
        <v>581</v>
      </c>
      <c r="M148" s="58" t="s">
        <v>998</v>
      </c>
      <c r="N148" s="58" t="s">
        <v>999</v>
      </c>
      <c r="O148" s="65" t="s">
        <v>56</v>
      </c>
      <c r="P148" s="58" t="s">
        <v>57</v>
      </c>
      <c r="Q148" s="64" t="s">
        <v>55</v>
      </c>
      <c r="R148" s="59" t="s">
        <v>581</v>
      </c>
      <c r="S148" s="65" t="s">
        <v>173</v>
      </c>
      <c r="T148" s="65" t="s">
        <v>174</v>
      </c>
      <c r="U148" s="59" t="s">
        <v>908</v>
      </c>
      <c r="V148" s="65" t="s">
        <v>74</v>
      </c>
      <c r="W148" s="77">
        <v>200</v>
      </c>
      <c r="X148" s="72">
        <v>71.2</v>
      </c>
      <c r="Y148" s="81">
        <f t="shared" si="2"/>
        <v>0</v>
      </c>
      <c r="Z148" s="72">
        <v>71.2</v>
      </c>
      <c r="AA148" s="72">
        <v>71.2</v>
      </c>
      <c r="AB148" s="62" t="s">
        <v>1008</v>
      </c>
      <c r="AC148" s="58" t="s">
        <v>500</v>
      </c>
      <c r="AD148" s="58" t="s">
        <v>55</v>
      </c>
      <c r="AE148" s="58" t="s">
        <v>500</v>
      </c>
      <c r="AF148" s="58" t="s">
        <v>55</v>
      </c>
    </row>
    <row r="149" spans="1:32">
      <c r="A149" s="58" t="s">
        <v>1014</v>
      </c>
      <c r="B149" s="58" t="s">
        <v>155</v>
      </c>
      <c r="C149" s="58" t="s">
        <v>526</v>
      </c>
      <c r="D149" s="59" t="s">
        <v>581</v>
      </c>
      <c r="E149" s="58" t="s">
        <v>993</v>
      </c>
      <c r="F149" s="58" t="s">
        <v>1015</v>
      </c>
      <c r="G149" s="58" t="s">
        <v>995</v>
      </c>
      <c r="H149" s="58" t="s">
        <v>1016</v>
      </c>
      <c r="I149" s="76">
        <v>44705</v>
      </c>
      <c r="J149" s="64" t="s">
        <v>55</v>
      </c>
      <c r="K149" s="58" t="s">
        <v>1017</v>
      </c>
      <c r="L149" s="58" t="s">
        <v>581</v>
      </c>
      <c r="M149" s="58" t="s">
        <v>998</v>
      </c>
      <c r="N149" s="58" t="s">
        <v>999</v>
      </c>
      <c r="O149" s="65" t="s">
        <v>66</v>
      </c>
      <c r="P149" s="58" t="s">
        <v>57</v>
      </c>
      <c r="Q149" s="64" t="s">
        <v>55</v>
      </c>
      <c r="R149" s="59" t="s">
        <v>581</v>
      </c>
      <c r="S149" s="65" t="s">
        <v>173</v>
      </c>
      <c r="T149" s="65" t="s">
        <v>174</v>
      </c>
      <c r="U149" s="59" t="s">
        <v>908</v>
      </c>
      <c r="V149" s="65" t="s">
        <v>74</v>
      </c>
      <c r="W149" s="77">
        <v>200</v>
      </c>
      <c r="X149" s="72">
        <v>71.2</v>
      </c>
      <c r="Y149" s="81">
        <f t="shared" si="2"/>
        <v>0</v>
      </c>
      <c r="Z149" s="72">
        <v>71.2</v>
      </c>
      <c r="AA149" s="72">
        <v>71.2</v>
      </c>
      <c r="AB149" s="62" t="s">
        <v>1008</v>
      </c>
      <c r="AC149" s="58" t="s">
        <v>500</v>
      </c>
      <c r="AD149" s="58" t="s">
        <v>55</v>
      </c>
      <c r="AE149" s="58" t="s">
        <v>500</v>
      </c>
      <c r="AF149" s="58" t="s">
        <v>55</v>
      </c>
    </row>
    <row r="150" spans="1:32">
      <c r="A150" s="58" t="s">
        <v>1014</v>
      </c>
      <c r="B150" s="58" t="s">
        <v>155</v>
      </c>
      <c r="C150" s="58" t="s">
        <v>526</v>
      </c>
      <c r="D150" s="59" t="s">
        <v>581</v>
      </c>
      <c r="E150" s="58" t="s">
        <v>993</v>
      </c>
      <c r="F150" s="58" t="s">
        <v>1015</v>
      </c>
      <c r="G150" s="58" t="s">
        <v>995</v>
      </c>
      <c r="H150" s="58" t="s">
        <v>1016</v>
      </c>
      <c r="I150" s="76">
        <v>44705</v>
      </c>
      <c r="J150" s="64" t="s">
        <v>55</v>
      </c>
      <c r="K150" s="58" t="s">
        <v>1017</v>
      </c>
      <c r="L150" s="58" t="s">
        <v>581</v>
      </c>
      <c r="M150" s="58" t="s">
        <v>998</v>
      </c>
      <c r="N150" s="58" t="s">
        <v>999</v>
      </c>
      <c r="O150" s="65" t="s">
        <v>72</v>
      </c>
      <c r="P150" s="58" t="s">
        <v>57</v>
      </c>
      <c r="Q150" s="64" t="s">
        <v>55</v>
      </c>
      <c r="R150" s="59" t="s">
        <v>581</v>
      </c>
      <c r="S150" s="65" t="s">
        <v>173</v>
      </c>
      <c r="T150" s="65" t="s">
        <v>174</v>
      </c>
      <c r="U150" s="59" t="s">
        <v>908</v>
      </c>
      <c r="V150" s="65" t="s">
        <v>74</v>
      </c>
      <c r="W150" s="77">
        <v>200</v>
      </c>
      <c r="X150" s="72">
        <v>71.2</v>
      </c>
      <c r="Y150" s="81">
        <f t="shared" si="2"/>
        <v>0</v>
      </c>
      <c r="Z150" s="72">
        <v>71.2</v>
      </c>
      <c r="AA150" s="72">
        <v>71.2</v>
      </c>
      <c r="AB150" s="62" t="s">
        <v>1008</v>
      </c>
      <c r="AC150" s="58" t="s">
        <v>500</v>
      </c>
      <c r="AD150" s="58" t="s">
        <v>55</v>
      </c>
      <c r="AE150" s="58" t="s">
        <v>500</v>
      </c>
      <c r="AF150" s="58" t="s">
        <v>55</v>
      </c>
    </row>
    <row r="151" spans="1:32">
      <c r="A151" s="58" t="s">
        <v>1014</v>
      </c>
      <c r="B151" s="58" t="s">
        <v>155</v>
      </c>
      <c r="C151" s="58" t="s">
        <v>526</v>
      </c>
      <c r="D151" s="59" t="s">
        <v>581</v>
      </c>
      <c r="E151" s="58" t="s">
        <v>993</v>
      </c>
      <c r="F151" s="58" t="s">
        <v>1015</v>
      </c>
      <c r="G151" s="58" t="s">
        <v>995</v>
      </c>
      <c r="H151" s="58" t="s">
        <v>1016</v>
      </c>
      <c r="I151" s="76">
        <v>44705</v>
      </c>
      <c r="J151" s="64" t="s">
        <v>55</v>
      </c>
      <c r="K151" s="58" t="s">
        <v>1017</v>
      </c>
      <c r="L151" s="58" t="s">
        <v>581</v>
      </c>
      <c r="M151" s="58" t="s">
        <v>998</v>
      </c>
      <c r="N151" s="58" t="s">
        <v>999</v>
      </c>
      <c r="O151" s="65" t="s">
        <v>62</v>
      </c>
      <c r="P151" s="58" t="s">
        <v>57</v>
      </c>
      <c r="Q151" s="64" t="s">
        <v>55</v>
      </c>
      <c r="R151" s="59" t="s">
        <v>581</v>
      </c>
      <c r="S151" s="65" t="s">
        <v>173</v>
      </c>
      <c r="T151" s="65" t="s">
        <v>174</v>
      </c>
      <c r="U151" s="59" t="s">
        <v>908</v>
      </c>
      <c r="V151" s="65" t="s">
        <v>74</v>
      </c>
      <c r="W151" s="77">
        <v>200</v>
      </c>
      <c r="X151" s="72">
        <v>71.2</v>
      </c>
      <c r="Y151" s="81">
        <f t="shared" si="2"/>
        <v>0</v>
      </c>
      <c r="Z151" s="72">
        <v>71.2</v>
      </c>
      <c r="AA151" s="72">
        <v>71.2</v>
      </c>
      <c r="AB151" s="62" t="s">
        <v>1008</v>
      </c>
      <c r="AC151" s="58" t="s">
        <v>500</v>
      </c>
      <c r="AD151" s="58" t="s">
        <v>55</v>
      </c>
      <c r="AE151" s="58" t="s">
        <v>500</v>
      </c>
      <c r="AF151" s="58" t="s">
        <v>55</v>
      </c>
    </row>
    <row r="152" spans="1:32">
      <c r="A152" s="58" t="s">
        <v>1014</v>
      </c>
      <c r="B152" s="58" t="s">
        <v>155</v>
      </c>
      <c r="C152" s="58" t="s">
        <v>526</v>
      </c>
      <c r="D152" s="59" t="s">
        <v>581</v>
      </c>
      <c r="E152" s="58" t="s">
        <v>993</v>
      </c>
      <c r="F152" s="58" t="s">
        <v>1015</v>
      </c>
      <c r="G152" s="58" t="s">
        <v>995</v>
      </c>
      <c r="H152" s="58" t="s">
        <v>1016</v>
      </c>
      <c r="I152" s="76">
        <v>44705</v>
      </c>
      <c r="J152" s="64" t="s">
        <v>55</v>
      </c>
      <c r="K152" s="58" t="s">
        <v>1017</v>
      </c>
      <c r="L152" s="58" t="s">
        <v>581</v>
      </c>
      <c r="M152" s="58" t="s">
        <v>998</v>
      </c>
      <c r="N152" s="58" t="s">
        <v>999</v>
      </c>
      <c r="O152" s="65" t="s">
        <v>64</v>
      </c>
      <c r="P152" s="58" t="s">
        <v>57</v>
      </c>
      <c r="Q152" s="64" t="s">
        <v>55</v>
      </c>
      <c r="R152" s="59" t="s">
        <v>581</v>
      </c>
      <c r="S152" s="65" t="s">
        <v>173</v>
      </c>
      <c r="T152" s="65" t="s">
        <v>174</v>
      </c>
      <c r="U152" s="59" t="s">
        <v>908</v>
      </c>
      <c r="V152" s="65" t="s">
        <v>74</v>
      </c>
      <c r="W152" s="77">
        <v>200</v>
      </c>
      <c r="X152" s="72">
        <v>71.2</v>
      </c>
      <c r="Y152" s="81">
        <f t="shared" si="2"/>
        <v>0</v>
      </c>
      <c r="Z152" s="72">
        <v>71.2</v>
      </c>
      <c r="AA152" s="72">
        <v>71.2</v>
      </c>
      <c r="AB152" s="62" t="s">
        <v>1008</v>
      </c>
      <c r="AC152" s="58" t="s">
        <v>500</v>
      </c>
      <c r="AD152" s="58" t="s">
        <v>55</v>
      </c>
      <c r="AE152" s="58" t="s">
        <v>500</v>
      </c>
      <c r="AF152" s="58" t="s">
        <v>55</v>
      </c>
    </row>
    <row r="153" spans="1:32">
      <c r="A153" s="58" t="s">
        <v>1014</v>
      </c>
      <c r="B153" s="58" t="s">
        <v>155</v>
      </c>
      <c r="C153" s="58" t="s">
        <v>526</v>
      </c>
      <c r="D153" s="59" t="s">
        <v>581</v>
      </c>
      <c r="E153" s="58" t="s">
        <v>993</v>
      </c>
      <c r="F153" s="58" t="s">
        <v>1015</v>
      </c>
      <c r="G153" s="58" t="s">
        <v>995</v>
      </c>
      <c r="H153" s="58" t="s">
        <v>1016</v>
      </c>
      <c r="I153" s="76">
        <v>44705</v>
      </c>
      <c r="J153" s="64" t="s">
        <v>55</v>
      </c>
      <c r="K153" s="58" t="s">
        <v>1017</v>
      </c>
      <c r="L153" s="58" t="s">
        <v>581</v>
      </c>
      <c r="M153" s="58" t="s">
        <v>998</v>
      </c>
      <c r="N153" s="58" t="s">
        <v>999</v>
      </c>
      <c r="O153" s="65" t="s">
        <v>64</v>
      </c>
      <c r="P153" s="58" t="s">
        <v>57</v>
      </c>
      <c r="Q153" s="64" t="s">
        <v>55</v>
      </c>
      <c r="R153" s="59" t="s">
        <v>581</v>
      </c>
      <c r="S153" s="65" t="s">
        <v>173</v>
      </c>
      <c r="T153" s="65" t="s">
        <v>174</v>
      </c>
      <c r="U153" s="59" t="s">
        <v>908</v>
      </c>
      <c r="V153" s="65" t="s">
        <v>68</v>
      </c>
      <c r="W153" s="77">
        <v>200</v>
      </c>
      <c r="X153" s="72">
        <v>72.600000000000009</v>
      </c>
      <c r="Y153" s="81">
        <f t="shared" si="2"/>
        <v>0</v>
      </c>
      <c r="Z153" s="72">
        <v>72.600000000000009</v>
      </c>
      <c r="AA153" s="72">
        <v>72.600000000000009</v>
      </c>
      <c r="AB153" s="62" t="s">
        <v>1008</v>
      </c>
      <c r="AC153" s="58" t="s">
        <v>500</v>
      </c>
      <c r="AD153" s="58" t="s">
        <v>55</v>
      </c>
      <c r="AE153" s="58" t="s">
        <v>500</v>
      </c>
      <c r="AF153" s="58" t="s">
        <v>55</v>
      </c>
    </row>
    <row r="154" spans="1:32">
      <c r="A154" s="58" t="s">
        <v>1014</v>
      </c>
      <c r="B154" s="58" t="s">
        <v>155</v>
      </c>
      <c r="C154" s="58" t="s">
        <v>526</v>
      </c>
      <c r="D154" s="59" t="s">
        <v>581</v>
      </c>
      <c r="E154" s="58" t="s">
        <v>993</v>
      </c>
      <c r="F154" s="58" t="s">
        <v>1015</v>
      </c>
      <c r="G154" s="58" t="s">
        <v>995</v>
      </c>
      <c r="H154" s="58" t="s">
        <v>1016</v>
      </c>
      <c r="I154" s="76">
        <v>44705</v>
      </c>
      <c r="J154" s="64" t="s">
        <v>55</v>
      </c>
      <c r="K154" s="58" t="s">
        <v>1017</v>
      </c>
      <c r="L154" s="58" t="s">
        <v>581</v>
      </c>
      <c r="M154" s="58" t="s">
        <v>998</v>
      </c>
      <c r="N154" s="58" t="s">
        <v>999</v>
      </c>
      <c r="O154" s="65" t="s">
        <v>62</v>
      </c>
      <c r="P154" s="58" t="s">
        <v>57</v>
      </c>
      <c r="Q154" s="64" t="s">
        <v>55</v>
      </c>
      <c r="R154" s="59" t="s">
        <v>581</v>
      </c>
      <c r="S154" s="65" t="s">
        <v>173</v>
      </c>
      <c r="T154" s="65" t="s">
        <v>174</v>
      </c>
      <c r="U154" s="59" t="s">
        <v>908</v>
      </c>
      <c r="V154" s="65" t="s">
        <v>68</v>
      </c>
      <c r="W154" s="77">
        <v>200</v>
      </c>
      <c r="X154" s="72">
        <v>72.600000000000009</v>
      </c>
      <c r="Y154" s="81">
        <f t="shared" si="2"/>
        <v>0</v>
      </c>
      <c r="Z154" s="72">
        <v>72.600000000000009</v>
      </c>
      <c r="AA154" s="72">
        <v>72.600000000000009</v>
      </c>
      <c r="AB154" s="62" t="s">
        <v>1008</v>
      </c>
      <c r="AC154" s="58" t="s">
        <v>500</v>
      </c>
      <c r="AD154" s="58" t="s">
        <v>55</v>
      </c>
      <c r="AE154" s="58" t="s">
        <v>500</v>
      </c>
      <c r="AF154" s="58" t="s">
        <v>55</v>
      </c>
    </row>
    <row r="155" spans="1:32">
      <c r="A155" s="58" t="s">
        <v>1014</v>
      </c>
      <c r="B155" s="58" t="s">
        <v>155</v>
      </c>
      <c r="C155" s="58" t="s">
        <v>526</v>
      </c>
      <c r="D155" s="59" t="s">
        <v>581</v>
      </c>
      <c r="E155" s="58" t="s">
        <v>993</v>
      </c>
      <c r="F155" s="58" t="s">
        <v>1015</v>
      </c>
      <c r="G155" s="58" t="s">
        <v>995</v>
      </c>
      <c r="H155" s="58" t="s">
        <v>1016</v>
      </c>
      <c r="I155" s="76">
        <v>44705</v>
      </c>
      <c r="J155" s="64" t="s">
        <v>55</v>
      </c>
      <c r="K155" s="58" t="s">
        <v>1017</v>
      </c>
      <c r="L155" s="58" t="s">
        <v>581</v>
      </c>
      <c r="M155" s="58" t="s">
        <v>998</v>
      </c>
      <c r="N155" s="58" t="s">
        <v>999</v>
      </c>
      <c r="O155" s="65" t="s">
        <v>72</v>
      </c>
      <c r="P155" s="58" t="s">
        <v>57</v>
      </c>
      <c r="Q155" s="64" t="s">
        <v>55</v>
      </c>
      <c r="R155" s="59" t="s">
        <v>581</v>
      </c>
      <c r="S155" s="65" t="s">
        <v>173</v>
      </c>
      <c r="T155" s="65" t="s">
        <v>174</v>
      </c>
      <c r="U155" s="59" t="s">
        <v>908</v>
      </c>
      <c r="V155" s="65" t="s">
        <v>68</v>
      </c>
      <c r="W155" s="77">
        <v>200</v>
      </c>
      <c r="X155" s="72">
        <v>72.600000000000009</v>
      </c>
      <c r="Y155" s="81">
        <f t="shared" si="2"/>
        <v>0</v>
      </c>
      <c r="Z155" s="72">
        <v>72.600000000000009</v>
      </c>
      <c r="AA155" s="72">
        <v>72.600000000000009</v>
      </c>
      <c r="AB155" s="62" t="s">
        <v>1008</v>
      </c>
      <c r="AC155" s="58" t="s">
        <v>500</v>
      </c>
      <c r="AD155" s="58" t="s">
        <v>55</v>
      </c>
      <c r="AE155" s="58" t="s">
        <v>500</v>
      </c>
      <c r="AF155" s="58" t="s">
        <v>55</v>
      </c>
    </row>
    <row r="156" spans="1:32">
      <c r="A156" s="58" t="s">
        <v>1014</v>
      </c>
      <c r="B156" s="58" t="s">
        <v>155</v>
      </c>
      <c r="C156" s="58" t="s">
        <v>526</v>
      </c>
      <c r="D156" s="59" t="s">
        <v>581</v>
      </c>
      <c r="E156" s="58" t="s">
        <v>993</v>
      </c>
      <c r="F156" s="58" t="s">
        <v>1015</v>
      </c>
      <c r="G156" s="58" t="s">
        <v>995</v>
      </c>
      <c r="H156" s="58" t="s">
        <v>1016</v>
      </c>
      <c r="I156" s="76">
        <v>44705</v>
      </c>
      <c r="J156" s="64" t="s">
        <v>55</v>
      </c>
      <c r="K156" s="58" t="s">
        <v>1017</v>
      </c>
      <c r="L156" s="58" t="s">
        <v>581</v>
      </c>
      <c r="M156" s="58" t="s">
        <v>998</v>
      </c>
      <c r="N156" s="58" t="s">
        <v>999</v>
      </c>
      <c r="O156" s="65" t="s">
        <v>56</v>
      </c>
      <c r="P156" s="58" t="s">
        <v>57</v>
      </c>
      <c r="Q156" s="64" t="s">
        <v>55</v>
      </c>
      <c r="R156" s="59" t="s">
        <v>581</v>
      </c>
      <c r="S156" s="65" t="s">
        <v>173</v>
      </c>
      <c r="T156" s="65" t="s">
        <v>174</v>
      </c>
      <c r="U156" s="59" t="s">
        <v>908</v>
      </c>
      <c r="V156" s="65" t="s">
        <v>68</v>
      </c>
      <c r="W156" s="77">
        <v>200</v>
      </c>
      <c r="X156" s="72">
        <v>72.600000000000009</v>
      </c>
      <c r="Y156" s="81">
        <f t="shared" si="2"/>
        <v>0</v>
      </c>
      <c r="Z156" s="72">
        <v>72.600000000000009</v>
      </c>
      <c r="AA156" s="72">
        <v>72.600000000000009</v>
      </c>
      <c r="AB156" s="62" t="s">
        <v>1008</v>
      </c>
      <c r="AC156" s="58" t="s">
        <v>500</v>
      </c>
      <c r="AD156" s="58" t="s">
        <v>55</v>
      </c>
      <c r="AE156" s="58" t="s">
        <v>500</v>
      </c>
      <c r="AF156" s="58" t="s">
        <v>55</v>
      </c>
    </row>
    <row r="157" spans="1:32">
      <c r="A157" s="58" t="s">
        <v>1014</v>
      </c>
      <c r="B157" s="58" t="s">
        <v>155</v>
      </c>
      <c r="C157" s="58" t="s">
        <v>526</v>
      </c>
      <c r="D157" s="59" t="s">
        <v>581</v>
      </c>
      <c r="E157" s="58" t="s">
        <v>993</v>
      </c>
      <c r="F157" s="58" t="s">
        <v>1015</v>
      </c>
      <c r="G157" s="58" t="s">
        <v>995</v>
      </c>
      <c r="H157" s="58" t="s">
        <v>1016</v>
      </c>
      <c r="I157" s="76">
        <v>44705</v>
      </c>
      <c r="J157" s="64" t="s">
        <v>55</v>
      </c>
      <c r="K157" s="58" t="s">
        <v>1017</v>
      </c>
      <c r="L157" s="58" t="s">
        <v>581</v>
      </c>
      <c r="M157" s="58" t="s">
        <v>998</v>
      </c>
      <c r="N157" s="58" t="s">
        <v>999</v>
      </c>
      <c r="O157" s="65" t="s">
        <v>70</v>
      </c>
      <c r="P157" s="58" t="s">
        <v>57</v>
      </c>
      <c r="Q157" s="64" t="s">
        <v>55</v>
      </c>
      <c r="R157" s="59" t="s">
        <v>581</v>
      </c>
      <c r="S157" s="65" t="s">
        <v>173</v>
      </c>
      <c r="T157" s="65" t="s">
        <v>174</v>
      </c>
      <c r="U157" s="59" t="s">
        <v>908</v>
      </c>
      <c r="V157" s="65" t="s">
        <v>68</v>
      </c>
      <c r="W157" s="77">
        <v>200</v>
      </c>
      <c r="X157" s="72">
        <v>72.600000000000009</v>
      </c>
      <c r="Y157" s="81">
        <f t="shared" si="2"/>
        <v>0</v>
      </c>
      <c r="Z157" s="72">
        <v>72.600000000000009</v>
      </c>
      <c r="AA157" s="72">
        <v>72.600000000000009</v>
      </c>
      <c r="AB157" s="62" t="s">
        <v>1008</v>
      </c>
      <c r="AC157" s="58" t="s">
        <v>500</v>
      </c>
      <c r="AD157" s="58" t="s">
        <v>55</v>
      </c>
      <c r="AE157" s="58" t="s">
        <v>500</v>
      </c>
      <c r="AF157" s="58" t="s">
        <v>55</v>
      </c>
    </row>
    <row r="158" spans="1:32">
      <c r="A158" s="58" t="s">
        <v>1014</v>
      </c>
      <c r="B158" s="58" t="s">
        <v>155</v>
      </c>
      <c r="C158" s="58" t="s">
        <v>526</v>
      </c>
      <c r="D158" s="59" t="s">
        <v>581</v>
      </c>
      <c r="E158" s="58" t="s">
        <v>993</v>
      </c>
      <c r="F158" s="58" t="s">
        <v>1015</v>
      </c>
      <c r="G158" s="58" t="s">
        <v>995</v>
      </c>
      <c r="H158" s="58" t="s">
        <v>1016</v>
      </c>
      <c r="I158" s="76">
        <v>44705</v>
      </c>
      <c r="J158" s="64" t="s">
        <v>55</v>
      </c>
      <c r="K158" s="58" t="s">
        <v>1017</v>
      </c>
      <c r="L158" s="58" t="s">
        <v>581</v>
      </c>
      <c r="M158" s="58" t="s">
        <v>998</v>
      </c>
      <c r="N158" s="58" t="s">
        <v>999</v>
      </c>
      <c r="O158" s="65" t="s">
        <v>66</v>
      </c>
      <c r="P158" s="58" t="s">
        <v>57</v>
      </c>
      <c r="Q158" s="64" t="s">
        <v>55</v>
      </c>
      <c r="R158" s="59" t="s">
        <v>581</v>
      </c>
      <c r="S158" s="65" t="s">
        <v>173</v>
      </c>
      <c r="T158" s="65" t="s">
        <v>174</v>
      </c>
      <c r="U158" s="59" t="s">
        <v>908</v>
      </c>
      <c r="V158" s="65" t="s">
        <v>68</v>
      </c>
      <c r="W158" s="77">
        <v>200</v>
      </c>
      <c r="X158" s="72">
        <v>72.600000000000009</v>
      </c>
      <c r="Y158" s="81">
        <f t="shared" si="2"/>
        <v>0</v>
      </c>
      <c r="Z158" s="72">
        <v>72.600000000000009</v>
      </c>
      <c r="AA158" s="72">
        <v>72.600000000000009</v>
      </c>
      <c r="AB158" s="62" t="s">
        <v>1008</v>
      </c>
      <c r="AC158" s="58" t="s">
        <v>500</v>
      </c>
      <c r="AD158" s="58" t="s">
        <v>55</v>
      </c>
      <c r="AE158" s="58" t="s">
        <v>500</v>
      </c>
      <c r="AF158" s="58" t="s">
        <v>55</v>
      </c>
    </row>
    <row r="159" spans="1:32">
      <c r="A159" s="58" t="s">
        <v>1014</v>
      </c>
      <c r="B159" s="58" t="s">
        <v>155</v>
      </c>
      <c r="C159" s="58" t="s">
        <v>526</v>
      </c>
      <c r="D159" s="59" t="s">
        <v>581</v>
      </c>
      <c r="E159" s="58" t="s">
        <v>993</v>
      </c>
      <c r="F159" s="58" t="s">
        <v>1015</v>
      </c>
      <c r="G159" s="58" t="s">
        <v>995</v>
      </c>
      <c r="H159" s="58" t="s">
        <v>1016</v>
      </c>
      <c r="I159" s="76">
        <v>44705</v>
      </c>
      <c r="J159" s="64" t="s">
        <v>55</v>
      </c>
      <c r="K159" s="58" t="s">
        <v>1017</v>
      </c>
      <c r="L159" s="58" t="s">
        <v>581</v>
      </c>
      <c r="M159" s="58" t="s">
        <v>998</v>
      </c>
      <c r="N159" s="58" t="s">
        <v>999</v>
      </c>
      <c r="O159" s="65" t="s">
        <v>66</v>
      </c>
      <c r="P159" s="58" t="s">
        <v>57</v>
      </c>
      <c r="Q159" s="64" t="s">
        <v>55</v>
      </c>
      <c r="R159" s="59" t="s">
        <v>581</v>
      </c>
      <c r="S159" s="65" t="s">
        <v>192</v>
      </c>
      <c r="T159" s="65" t="s">
        <v>193</v>
      </c>
      <c r="U159" s="59" t="s">
        <v>908</v>
      </c>
      <c r="V159" s="65" t="s">
        <v>68</v>
      </c>
      <c r="W159" s="77">
        <v>200</v>
      </c>
      <c r="X159" s="72">
        <v>86.7</v>
      </c>
      <c r="Y159" s="81">
        <f t="shared" si="2"/>
        <v>0</v>
      </c>
      <c r="Z159" s="72">
        <v>86.7</v>
      </c>
      <c r="AA159" s="72">
        <v>86.7</v>
      </c>
      <c r="AB159" s="62" t="s">
        <v>1008</v>
      </c>
      <c r="AC159" s="58" t="s">
        <v>500</v>
      </c>
      <c r="AD159" s="58" t="s">
        <v>55</v>
      </c>
      <c r="AE159" s="58" t="s">
        <v>500</v>
      </c>
      <c r="AF159" s="58" t="s">
        <v>55</v>
      </c>
    </row>
    <row r="160" spans="1:32">
      <c r="A160" s="58" t="s">
        <v>1014</v>
      </c>
      <c r="B160" s="58" t="s">
        <v>155</v>
      </c>
      <c r="C160" s="58" t="s">
        <v>526</v>
      </c>
      <c r="D160" s="59" t="s">
        <v>581</v>
      </c>
      <c r="E160" s="58" t="s">
        <v>993</v>
      </c>
      <c r="F160" s="58" t="s">
        <v>1015</v>
      </c>
      <c r="G160" s="58" t="s">
        <v>995</v>
      </c>
      <c r="H160" s="58" t="s">
        <v>1016</v>
      </c>
      <c r="I160" s="76">
        <v>44705</v>
      </c>
      <c r="J160" s="64" t="s">
        <v>55</v>
      </c>
      <c r="K160" s="58" t="s">
        <v>1017</v>
      </c>
      <c r="L160" s="58" t="s">
        <v>581</v>
      </c>
      <c r="M160" s="58" t="s">
        <v>998</v>
      </c>
      <c r="N160" s="58" t="s">
        <v>999</v>
      </c>
      <c r="O160" s="65" t="s">
        <v>56</v>
      </c>
      <c r="P160" s="58" t="s">
        <v>57</v>
      </c>
      <c r="Q160" s="64" t="s">
        <v>55</v>
      </c>
      <c r="R160" s="59" t="s">
        <v>581</v>
      </c>
      <c r="S160" s="65" t="s">
        <v>192</v>
      </c>
      <c r="T160" s="65" t="s">
        <v>193</v>
      </c>
      <c r="U160" s="59" t="s">
        <v>908</v>
      </c>
      <c r="V160" s="65" t="s">
        <v>68</v>
      </c>
      <c r="W160" s="77">
        <v>200</v>
      </c>
      <c r="X160" s="72">
        <v>86.7</v>
      </c>
      <c r="Y160" s="81">
        <f t="shared" si="2"/>
        <v>0</v>
      </c>
      <c r="Z160" s="72">
        <v>86.7</v>
      </c>
      <c r="AA160" s="72">
        <v>86.7</v>
      </c>
      <c r="AB160" s="62" t="s">
        <v>1008</v>
      </c>
      <c r="AC160" s="58" t="s">
        <v>500</v>
      </c>
      <c r="AD160" s="58" t="s">
        <v>55</v>
      </c>
      <c r="AE160" s="58" t="s">
        <v>500</v>
      </c>
      <c r="AF160" s="58" t="s">
        <v>55</v>
      </c>
    </row>
    <row r="161" spans="1:32">
      <c r="A161" s="58" t="s">
        <v>1014</v>
      </c>
      <c r="B161" s="58" t="s">
        <v>155</v>
      </c>
      <c r="C161" s="58" t="s">
        <v>526</v>
      </c>
      <c r="D161" s="59" t="s">
        <v>581</v>
      </c>
      <c r="E161" s="58" t="s">
        <v>993</v>
      </c>
      <c r="F161" s="58" t="s">
        <v>1015</v>
      </c>
      <c r="G161" s="58" t="s">
        <v>995</v>
      </c>
      <c r="H161" s="58" t="s">
        <v>1016</v>
      </c>
      <c r="I161" s="76">
        <v>44705</v>
      </c>
      <c r="J161" s="64" t="s">
        <v>55</v>
      </c>
      <c r="K161" s="58" t="s">
        <v>1017</v>
      </c>
      <c r="L161" s="58" t="s">
        <v>581</v>
      </c>
      <c r="M161" s="58" t="s">
        <v>998</v>
      </c>
      <c r="N161" s="58" t="s">
        <v>999</v>
      </c>
      <c r="O161" s="65" t="s">
        <v>70</v>
      </c>
      <c r="P161" s="58" t="s">
        <v>57</v>
      </c>
      <c r="Q161" s="64" t="s">
        <v>55</v>
      </c>
      <c r="R161" s="59" t="s">
        <v>581</v>
      </c>
      <c r="S161" s="65" t="s">
        <v>192</v>
      </c>
      <c r="T161" s="65" t="s">
        <v>193</v>
      </c>
      <c r="U161" s="59" t="s">
        <v>908</v>
      </c>
      <c r="V161" s="65" t="s">
        <v>68</v>
      </c>
      <c r="W161" s="77">
        <v>200</v>
      </c>
      <c r="X161" s="72">
        <v>86.7</v>
      </c>
      <c r="Y161" s="81">
        <f t="shared" si="2"/>
        <v>0</v>
      </c>
      <c r="Z161" s="72">
        <v>86.7</v>
      </c>
      <c r="AA161" s="72">
        <v>86.7</v>
      </c>
      <c r="AB161" s="62" t="s">
        <v>1008</v>
      </c>
      <c r="AC161" s="58" t="s">
        <v>500</v>
      </c>
      <c r="AD161" s="58" t="s">
        <v>55</v>
      </c>
      <c r="AE161" s="58" t="s">
        <v>500</v>
      </c>
      <c r="AF161" s="58" t="s">
        <v>55</v>
      </c>
    </row>
    <row r="162" spans="1:32">
      <c r="A162" s="58" t="s">
        <v>1014</v>
      </c>
      <c r="B162" s="58" t="s">
        <v>155</v>
      </c>
      <c r="C162" s="58" t="s">
        <v>526</v>
      </c>
      <c r="D162" s="59" t="s">
        <v>581</v>
      </c>
      <c r="E162" s="58" t="s">
        <v>993</v>
      </c>
      <c r="F162" s="58" t="s">
        <v>1015</v>
      </c>
      <c r="G162" s="58" t="s">
        <v>995</v>
      </c>
      <c r="H162" s="58" t="s">
        <v>1016</v>
      </c>
      <c r="I162" s="76">
        <v>44705</v>
      </c>
      <c r="J162" s="64" t="s">
        <v>55</v>
      </c>
      <c r="K162" s="58" t="s">
        <v>1017</v>
      </c>
      <c r="L162" s="58" t="s">
        <v>581</v>
      </c>
      <c r="M162" s="58" t="s">
        <v>998</v>
      </c>
      <c r="N162" s="58" t="s">
        <v>999</v>
      </c>
      <c r="O162" s="65" t="s">
        <v>72</v>
      </c>
      <c r="P162" s="58" t="s">
        <v>57</v>
      </c>
      <c r="Q162" s="64" t="s">
        <v>55</v>
      </c>
      <c r="R162" s="59" t="s">
        <v>581</v>
      </c>
      <c r="S162" s="65" t="s">
        <v>192</v>
      </c>
      <c r="T162" s="65" t="s">
        <v>193</v>
      </c>
      <c r="U162" s="59" t="s">
        <v>908</v>
      </c>
      <c r="V162" s="65" t="s">
        <v>68</v>
      </c>
      <c r="W162" s="77">
        <v>200</v>
      </c>
      <c r="X162" s="72">
        <v>86.7</v>
      </c>
      <c r="Y162" s="81">
        <f t="shared" si="2"/>
        <v>0</v>
      </c>
      <c r="Z162" s="72">
        <v>86.7</v>
      </c>
      <c r="AA162" s="72">
        <v>86.7</v>
      </c>
      <c r="AB162" s="62" t="s">
        <v>1008</v>
      </c>
      <c r="AC162" s="58" t="s">
        <v>500</v>
      </c>
      <c r="AD162" s="58" t="s">
        <v>55</v>
      </c>
      <c r="AE162" s="58" t="s">
        <v>500</v>
      </c>
      <c r="AF162" s="58" t="s">
        <v>55</v>
      </c>
    </row>
    <row r="163" spans="1:32">
      <c r="A163" s="58" t="s">
        <v>1014</v>
      </c>
      <c r="B163" s="58" t="s">
        <v>155</v>
      </c>
      <c r="C163" s="58" t="s">
        <v>526</v>
      </c>
      <c r="D163" s="59" t="s">
        <v>581</v>
      </c>
      <c r="E163" s="58" t="s">
        <v>993</v>
      </c>
      <c r="F163" s="58" t="s">
        <v>1015</v>
      </c>
      <c r="G163" s="58" t="s">
        <v>995</v>
      </c>
      <c r="H163" s="58" t="s">
        <v>1016</v>
      </c>
      <c r="I163" s="76">
        <v>44705</v>
      </c>
      <c r="J163" s="64" t="s">
        <v>55</v>
      </c>
      <c r="K163" s="58" t="s">
        <v>1017</v>
      </c>
      <c r="L163" s="58" t="s">
        <v>581</v>
      </c>
      <c r="M163" s="58" t="s">
        <v>998</v>
      </c>
      <c r="N163" s="58" t="s">
        <v>999</v>
      </c>
      <c r="O163" s="65" t="s">
        <v>62</v>
      </c>
      <c r="P163" s="58" t="s">
        <v>57</v>
      </c>
      <c r="Q163" s="64" t="s">
        <v>55</v>
      </c>
      <c r="R163" s="59" t="s">
        <v>581</v>
      </c>
      <c r="S163" s="65" t="s">
        <v>192</v>
      </c>
      <c r="T163" s="65" t="s">
        <v>193</v>
      </c>
      <c r="U163" s="59" t="s">
        <v>908</v>
      </c>
      <c r="V163" s="65" t="s">
        <v>68</v>
      </c>
      <c r="W163" s="77">
        <v>200</v>
      </c>
      <c r="X163" s="72">
        <v>86.7</v>
      </c>
      <c r="Y163" s="81">
        <f t="shared" si="2"/>
        <v>0</v>
      </c>
      <c r="Z163" s="72">
        <v>86.7</v>
      </c>
      <c r="AA163" s="72">
        <v>86.7</v>
      </c>
      <c r="AB163" s="62" t="s">
        <v>1008</v>
      </c>
      <c r="AC163" s="58" t="s">
        <v>500</v>
      </c>
      <c r="AD163" s="58" t="s">
        <v>55</v>
      </c>
      <c r="AE163" s="58" t="s">
        <v>500</v>
      </c>
      <c r="AF163" s="58" t="s">
        <v>55</v>
      </c>
    </row>
    <row r="164" spans="1:32">
      <c r="A164" s="58" t="s">
        <v>1014</v>
      </c>
      <c r="B164" s="58" t="s">
        <v>155</v>
      </c>
      <c r="C164" s="58" t="s">
        <v>526</v>
      </c>
      <c r="D164" s="59" t="s">
        <v>581</v>
      </c>
      <c r="E164" s="58" t="s">
        <v>993</v>
      </c>
      <c r="F164" s="58" t="s">
        <v>1015</v>
      </c>
      <c r="G164" s="58" t="s">
        <v>995</v>
      </c>
      <c r="H164" s="58" t="s">
        <v>1016</v>
      </c>
      <c r="I164" s="76">
        <v>44705</v>
      </c>
      <c r="J164" s="64" t="s">
        <v>55</v>
      </c>
      <c r="K164" s="58" t="s">
        <v>1017</v>
      </c>
      <c r="L164" s="58" t="s">
        <v>581</v>
      </c>
      <c r="M164" s="58" t="s">
        <v>998</v>
      </c>
      <c r="N164" s="58" t="s">
        <v>999</v>
      </c>
      <c r="O164" s="65" t="s">
        <v>64</v>
      </c>
      <c r="P164" s="58" t="s">
        <v>57</v>
      </c>
      <c r="Q164" s="64" t="s">
        <v>55</v>
      </c>
      <c r="R164" s="59" t="s">
        <v>581</v>
      </c>
      <c r="S164" s="65" t="s">
        <v>192</v>
      </c>
      <c r="T164" s="65" t="s">
        <v>193</v>
      </c>
      <c r="U164" s="59" t="s">
        <v>908</v>
      </c>
      <c r="V164" s="65" t="s">
        <v>68</v>
      </c>
      <c r="W164" s="77">
        <v>200</v>
      </c>
      <c r="X164" s="72">
        <v>86.7</v>
      </c>
      <c r="Y164" s="81">
        <f t="shared" si="2"/>
        <v>0</v>
      </c>
      <c r="Z164" s="72">
        <v>86.7</v>
      </c>
      <c r="AA164" s="72">
        <v>86.7</v>
      </c>
      <c r="AB164" s="62" t="s">
        <v>1008</v>
      </c>
      <c r="AC164" s="58" t="s">
        <v>500</v>
      </c>
      <c r="AD164" s="58" t="s">
        <v>55</v>
      </c>
      <c r="AE164" s="58" t="s">
        <v>500</v>
      </c>
      <c r="AF164" s="58" t="s">
        <v>55</v>
      </c>
    </row>
    <row r="165" spans="1:32">
      <c r="A165" s="58" t="s">
        <v>1014</v>
      </c>
      <c r="B165" s="58" t="s">
        <v>155</v>
      </c>
      <c r="C165" s="58" t="s">
        <v>526</v>
      </c>
      <c r="D165" s="59" t="s">
        <v>581</v>
      </c>
      <c r="E165" s="58" t="s">
        <v>993</v>
      </c>
      <c r="F165" s="58" t="s">
        <v>1015</v>
      </c>
      <c r="G165" s="58" t="s">
        <v>995</v>
      </c>
      <c r="H165" s="58" t="s">
        <v>1016</v>
      </c>
      <c r="I165" s="76">
        <v>44705</v>
      </c>
      <c r="J165" s="64" t="s">
        <v>55</v>
      </c>
      <c r="K165" s="58" t="s">
        <v>1017</v>
      </c>
      <c r="L165" s="58" t="s">
        <v>581</v>
      </c>
      <c r="M165" s="58" t="s">
        <v>998</v>
      </c>
      <c r="N165" s="58" t="s">
        <v>999</v>
      </c>
      <c r="O165" s="65" t="s">
        <v>64</v>
      </c>
      <c r="P165" s="58" t="s">
        <v>57</v>
      </c>
      <c r="Q165" s="64" t="s">
        <v>55</v>
      </c>
      <c r="R165" s="59" t="s">
        <v>581</v>
      </c>
      <c r="S165" s="65" t="s">
        <v>194</v>
      </c>
      <c r="T165" s="65" t="s">
        <v>195</v>
      </c>
      <c r="U165" s="59" t="s">
        <v>908</v>
      </c>
      <c r="V165" s="65" t="s">
        <v>74</v>
      </c>
      <c r="W165" s="77">
        <v>200</v>
      </c>
      <c r="X165" s="72">
        <v>90.3</v>
      </c>
      <c r="Y165" s="81">
        <f t="shared" si="2"/>
        <v>0</v>
      </c>
      <c r="Z165" s="72">
        <v>90.3</v>
      </c>
      <c r="AA165" s="72">
        <v>90.3</v>
      </c>
      <c r="AB165" s="62" t="s">
        <v>1008</v>
      </c>
      <c r="AC165" s="58" t="s">
        <v>500</v>
      </c>
      <c r="AD165" s="58" t="s">
        <v>55</v>
      </c>
      <c r="AE165" s="58" t="s">
        <v>500</v>
      </c>
      <c r="AF165" s="58" t="s">
        <v>55</v>
      </c>
    </row>
    <row r="166" spans="1:32">
      <c r="A166" s="58" t="s">
        <v>1014</v>
      </c>
      <c r="B166" s="58" t="s">
        <v>155</v>
      </c>
      <c r="C166" s="58" t="s">
        <v>526</v>
      </c>
      <c r="D166" s="59" t="s">
        <v>581</v>
      </c>
      <c r="E166" s="58" t="s">
        <v>993</v>
      </c>
      <c r="F166" s="58" t="s">
        <v>1015</v>
      </c>
      <c r="G166" s="58" t="s">
        <v>995</v>
      </c>
      <c r="H166" s="58" t="s">
        <v>1016</v>
      </c>
      <c r="I166" s="76">
        <v>44705</v>
      </c>
      <c r="J166" s="64" t="s">
        <v>55</v>
      </c>
      <c r="K166" s="58" t="s">
        <v>1017</v>
      </c>
      <c r="L166" s="58" t="s">
        <v>581</v>
      </c>
      <c r="M166" s="58" t="s">
        <v>998</v>
      </c>
      <c r="N166" s="58" t="s">
        <v>999</v>
      </c>
      <c r="O166" s="65" t="s">
        <v>62</v>
      </c>
      <c r="P166" s="58" t="s">
        <v>57</v>
      </c>
      <c r="Q166" s="64" t="s">
        <v>55</v>
      </c>
      <c r="R166" s="59" t="s">
        <v>581</v>
      </c>
      <c r="S166" s="65" t="s">
        <v>194</v>
      </c>
      <c r="T166" s="65" t="s">
        <v>195</v>
      </c>
      <c r="U166" s="59" t="s">
        <v>908</v>
      </c>
      <c r="V166" s="65" t="s">
        <v>74</v>
      </c>
      <c r="W166" s="77">
        <v>200</v>
      </c>
      <c r="X166" s="72">
        <v>90.3</v>
      </c>
      <c r="Y166" s="81">
        <f t="shared" si="2"/>
        <v>0</v>
      </c>
      <c r="Z166" s="72">
        <v>90.3</v>
      </c>
      <c r="AA166" s="72">
        <v>90.3</v>
      </c>
      <c r="AB166" s="62" t="s">
        <v>1008</v>
      </c>
      <c r="AC166" s="58" t="s">
        <v>500</v>
      </c>
      <c r="AD166" s="58" t="s">
        <v>55</v>
      </c>
      <c r="AE166" s="58" t="s">
        <v>500</v>
      </c>
      <c r="AF166" s="58" t="s">
        <v>55</v>
      </c>
    </row>
    <row r="167" spans="1:32">
      <c r="A167" s="58" t="s">
        <v>1014</v>
      </c>
      <c r="B167" s="58" t="s">
        <v>155</v>
      </c>
      <c r="C167" s="58" t="s">
        <v>526</v>
      </c>
      <c r="D167" s="59" t="s">
        <v>581</v>
      </c>
      <c r="E167" s="58" t="s">
        <v>993</v>
      </c>
      <c r="F167" s="58" t="s">
        <v>1015</v>
      </c>
      <c r="G167" s="58" t="s">
        <v>995</v>
      </c>
      <c r="H167" s="58" t="s">
        <v>1016</v>
      </c>
      <c r="I167" s="76">
        <v>44705</v>
      </c>
      <c r="J167" s="64" t="s">
        <v>55</v>
      </c>
      <c r="K167" s="58" t="s">
        <v>1017</v>
      </c>
      <c r="L167" s="58" t="s">
        <v>581</v>
      </c>
      <c r="M167" s="58" t="s">
        <v>998</v>
      </c>
      <c r="N167" s="58" t="s">
        <v>999</v>
      </c>
      <c r="O167" s="65" t="s">
        <v>56</v>
      </c>
      <c r="P167" s="58" t="s">
        <v>57</v>
      </c>
      <c r="Q167" s="64" t="s">
        <v>55</v>
      </c>
      <c r="R167" s="59" t="s">
        <v>581</v>
      </c>
      <c r="S167" s="65" t="s">
        <v>194</v>
      </c>
      <c r="T167" s="65" t="s">
        <v>195</v>
      </c>
      <c r="U167" s="59" t="s">
        <v>908</v>
      </c>
      <c r="V167" s="65" t="s">
        <v>74</v>
      </c>
      <c r="W167" s="77">
        <v>200</v>
      </c>
      <c r="X167" s="72">
        <v>90.3</v>
      </c>
      <c r="Y167" s="81">
        <f t="shared" si="2"/>
        <v>0</v>
      </c>
      <c r="Z167" s="72">
        <v>90.3</v>
      </c>
      <c r="AA167" s="72">
        <v>90.3</v>
      </c>
      <c r="AB167" s="62" t="s">
        <v>1008</v>
      </c>
      <c r="AC167" s="58" t="s">
        <v>500</v>
      </c>
      <c r="AD167" s="58" t="s">
        <v>55</v>
      </c>
      <c r="AE167" s="58" t="s">
        <v>500</v>
      </c>
      <c r="AF167" s="58" t="s">
        <v>55</v>
      </c>
    </row>
    <row r="168" spans="1:32">
      <c r="A168" s="58" t="s">
        <v>1014</v>
      </c>
      <c r="B168" s="58" t="s">
        <v>155</v>
      </c>
      <c r="C168" s="58" t="s">
        <v>526</v>
      </c>
      <c r="D168" s="59" t="s">
        <v>581</v>
      </c>
      <c r="E168" s="58" t="s">
        <v>993</v>
      </c>
      <c r="F168" s="58" t="s">
        <v>1015</v>
      </c>
      <c r="G168" s="58" t="s">
        <v>995</v>
      </c>
      <c r="H168" s="58" t="s">
        <v>1016</v>
      </c>
      <c r="I168" s="76">
        <v>44705</v>
      </c>
      <c r="J168" s="64" t="s">
        <v>55</v>
      </c>
      <c r="K168" s="58" t="s">
        <v>1017</v>
      </c>
      <c r="L168" s="58" t="s">
        <v>581</v>
      </c>
      <c r="M168" s="58" t="s">
        <v>998</v>
      </c>
      <c r="N168" s="58" t="s">
        <v>999</v>
      </c>
      <c r="O168" s="65" t="s">
        <v>66</v>
      </c>
      <c r="P168" s="58" t="s">
        <v>57</v>
      </c>
      <c r="Q168" s="64" t="s">
        <v>55</v>
      </c>
      <c r="R168" s="59" t="s">
        <v>581</v>
      </c>
      <c r="S168" s="65" t="s">
        <v>194</v>
      </c>
      <c r="T168" s="65" t="s">
        <v>195</v>
      </c>
      <c r="U168" s="59" t="s">
        <v>908</v>
      </c>
      <c r="V168" s="65" t="s">
        <v>74</v>
      </c>
      <c r="W168" s="77">
        <v>200</v>
      </c>
      <c r="X168" s="72">
        <v>90.3</v>
      </c>
      <c r="Y168" s="81">
        <f t="shared" si="2"/>
        <v>0</v>
      </c>
      <c r="Z168" s="72">
        <v>90.3</v>
      </c>
      <c r="AA168" s="72">
        <v>90.3</v>
      </c>
      <c r="AB168" s="62" t="s">
        <v>1008</v>
      </c>
      <c r="AC168" s="58" t="s">
        <v>500</v>
      </c>
      <c r="AD168" s="58" t="s">
        <v>55</v>
      </c>
      <c r="AE168" s="58" t="s">
        <v>500</v>
      </c>
      <c r="AF168" s="58" t="s">
        <v>55</v>
      </c>
    </row>
    <row r="169" spans="1:32">
      <c r="A169" s="58" t="s">
        <v>1014</v>
      </c>
      <c r="B169" s="58" t="s">
        <v>155</v>
      </c>
      <c r="C169" s="58" t="s">
        <v>526</v>
      </c>
      <c r="D169" s="59" t="s">
        <v>581</v>
      </c>
      <c r="E169" s="58" t="s">
        <v>993</v>
      </c>
      <c r="F169" s="58" t="s">
        <v>1015</v>
      </c>
      <c r="G169" s="58" t="s">
        <v>995</v>
      </c>
      <c r="H169" s="58" t="s">
        <v>1016</v>
      </c>
      <c r="I169" s="76">
        <v>44705</v>
      </c>
      <c r="J169" s="64" t="s">
        <v>55</v>
      </c>
      <c r="K169" s="58" t="s">
        <v>1017</v>
      </c>
      <c r="L169" s="58" t="s">
        <v>581</v>
      </c>
      <c r="M169" s="58" t="s">
        <v>998</v>
      </c>
      <c r="N169" s="58" t="s">
        <v>999</v>
      </c>
      <c r="O169" s="65" t="s">
        <v>72</v>
      </c>
      <c r="P169" s="58" t="s">
        <v>57</v>
      </c>
      <c r="Q169" s="64" t="s">
        <v>55</v>
      </c>
      <c r="R169" s="59" t="s">
        <v>581</v>
      </c>
      <c r="S169" s="65" t="s">
        <v>194</v>
      </c>
      <c r="T169" s="65" t="s">
        <v>195</v>
      </c>
      <c r="U169" s="59" t="s">
        <v>908</v>
      </c>
      <c r="V169" s="65" t="s">
        <v>74</v>
      </c>
      <c r="W169" s="77">
        <v>200</v>
      </c>
      <c r="X169" s="72">
        <v>90.3</v>
      </c>
      <c r="Y169" s="81">
        <f t="shared" si="2"/>
        <v>0</v>
      </c>
      <c r="Z169" s="72">
        <v>90.3</v>
      </c>
      <c r="AA169" s="72">
        <v>90.3</v>
      </c>
      <c r="AB169" s="62" t="s">
        <v>1008</v>
      </c>
      <c r="AC169" s="58" t="s">
        <v>500</v>
      </c>
      <c r="AD169" s="58" t="s">
        <v>55</v>
      </c>
      <c r="AE169" s="58" t="s">
        <v>500</v>
      </c>
      <c r="AF169" s="58" t="s">
        <v>55</v>
      </c>
    </row>
    <row r="170" spans="1:32">
      <c r="A170" s="58" t="s">
        <v>1014</v>
      </c>
      <c r="B170" s="58" t="s">
        <v>155</v>
      </c>
      <c r="C170" s="58" t="s">
        <v>526</v>
      </c>
      <c r="D170" s="59" t="s">
        <v>581</v>
      </c>
      <c r="E170" s="58" t="s">
        <v>993</v>
      </c>
      <c r="F170" s="58" t="s">
        <v>1015</v>
      </c>
      <c r="G170" s="58" t="s">
        <v>995</v>
      </c>
      <c r="H170" s="58" t="s">
        <v>1016</v>
      </c>
      <c r="I170" s="76">
        <v>44705</v>
      </c>
      <c r="J170" s="64" t="s">
        <v>55</v>
      </c>
      <c r="K170" s="58" t="s">
        <v>1017</v>
      </c>
      <c r="L170" s="58" t="s">
        <v>581</v>
      </c>
      <c r="M170" s="58" t="s">
        <v>998</v>
      </c>
      <c r="N170" s="58" t="s">
        <v>999</v>
      </c>
      <c r="O170" s="65" t="s">
        <v>70</v>
      </c>
      <c r="P170" s="58" t="s">
        <v>57</v>
      </c>
      <c r="Q170" s="64" t="s">
        <v>55</v>
      </c>
      <c r="R170" s="59" t="s">
        <v>581</v>
      </c>
      <c r="S170" s="65" t="s">
        <v>194</v>
      </c>
      <c r="T170" s="65" t="s">
        <v>195</v>
      </c>
      <c r="U170" s="59" t="s">
        <v>908</v>
      </c>
      <c r="V170" s="65" t="s">
        <v>74</v>
      </c>
      <c r="W170" s="77">
        <v>200</v>
      </c>
      <c r="X170" s="72">
        <v>90.3</v>
      </c>
      <c r="Y170" s="81">
        <f t="shared" si="2"/>
        <v>0</v>
      </c>
      <c r="Z170" s="72">
        <v>90.3</v>
      </c>
      <c r="AA170" s="72">
        <v>90.3</v>
      </c>
      <c r="AB170" s="62" t="s">
        <v>1008</v>
      </c>
      <c r="AC170" s="58" t="s">
        <v>500</v>
      </c>
      <c r="AD170" s="58" t="s">
        <v>55</v>
      </c>
      <c r="AE170" s="58" t="s">
        <v>500</v>
      </c>
      <c r="AF170" s="58" t="s">
        <v>55</v>
      </c>
    </row>
    <row r="171" spans="1:32">
      <c r="A171" s="58" t="s">
        <v>1014</v>
      </c>
      <c r="B171" s="58" t="s">
        <v>155</v>
      </c>
      <c r="C171" s="58" t="s">
        <v>526</v>
      </c>
      <c r="D171" s="59" t="s">
        <v>581</v>
      </c>
      <c r="E171" s="58" t="s">
        <v>993</v>
      </c>
      <c r="F171" s="58" t="s">
        <v>1015</v>
      </c>
      <c r="G171" s="58" t="s">
        <v>995</v>
      </c>
      <c r="H171" s="58" t="s">
        <v>1016</v>
      </c>
      <c r="I171" s="76">
        <v>44705</v>
      </c>
      <c r="J171" s="64" t="s">
        <v>55</v>
      </c>
      <c r="K171" s="58" t="s">
        <v>1017</v>
      </c>
      <c r="L171" s="58" t="s">
        <v>581</v>
      </c>
      <c r="M171" s="58" t="s">
        <v>998</v>
      </c>
      <c r="N171" s="58" t="s">
        <v>999</v>
      </c>
      <c r="O171" s="65" t="s">
        <v>64</v>
      </c>
      <c r="P171" s="58" t="s">
        <v>57</v>
      </c>
      <c r="Q171" s="64" t="s">
        <v>55</v>
      </c>
      <c r="R171" s="59" t="s">
        <v>581</v>
      </c>
      <c r="S171" s="65" t="s">
        <v>194</v>
      </c>
      <c r="T171" s="65" t="s">
        <v>195</v>
      </c>
      <c r="U171" s="59" t="s">
        <v>908</v>
      </c>
      <c r="V171" s="65" t="s">
        <v>68</v>
      </c>
      <c r="W171" s="77">
        <v>200</v>
      </c>
      <c r="X171" s="72">
        <v>92.100000000000009</v>
      </c>
      <c r="Y171" s="81">
        <f t="shared" si="2"/>
        <v>0</v>
      </c>
      <c r="Z171" s="72">
        <v>92.100000000000009</v>
      </c>
      <c r="AA171" s="72">
        <v>92.100000000000009</v>
      </c>
      <c r="AB171" s="62" t="s">
        <v>1008</v>
      </c>
      <c r="AC171" s="58" t="s">
        <v>500</v>
      </c>
      <c r="AD171" s="58" t="s">
        <v>55</v>
      </c>
      <c r="AE171" s="58" t="s">
        <v>500</v>
      </c>
      <c r="AF171" s="58" t="s">
        <v>55</v>
      </c>
    </row>
    <row r="172" spans="1:32">
      <c r="A172" s="58" t="s">
        <v>1014</v>
      </c>
      <c r="B172" s="58" t="s">
        <v>155</v>
      </c>
      <c r="C172" s="58" t="s">
        <v>526</v>
      </c>
      <c r="D172" s="59" t="s">
        <v>581</v>
      </c>
      <c r="E172" s="58" t="s">
        <v>993</v>
      </c>
      <c r="F172" s="58" t="s">
        <v>1015</v>
      </c>
      <c r="G172" s="58" t="s">
        <v>995</v>
      </c>
      <c r="H172" s="58" t="s">
        <v>1016</v>
      </c>
      <c r="I172" s="76">
        <v>44705</v>
      </c>
      <c r="J172" s="64" t="s">
        <v>55</v>
      </c>
      <c r="K172" s="58" t="s">
        <v>1017</v>
      </c>
      <c r="L172" s="58" t="s">
        <v>581</v>
      </c>
      <c r="M172" s="58" t="s">
        <v>998</v>
      </c>
      <c r="N172" s="58" t="s">
        <v>999</v>
      </c>
      <c r="O172" s="65" t="s">
        <v>62</v>
      </c>
      <c r="P172" s="58" t="s">
        <v>57</v>
      </c>
      <c r="Q172" s="64" t="s">
        <v>55</v>
      </c>
      <c r="R172" s="59" t="s">
        <v>581</v>
      </c>
      <c r="S172" s="65" t="s">
        <v>194</v>
      </c>
      <c r="T172" s="65" t="s">
        <v>195</v>
      </c>
      <c r="U172" s="59" t="s">
        <v>908</v>
      </c>
      <c r="V172" s="65" t="s">
        <v>68</v>
      </c>
      <c r="W172" s="77">
        <v>200</v>
      </c>
      <c r="X172" s="72">
        <v>92.100000000000009</v>
      </c>
      <c r="Y172" s="81">
        <f t="shared" si="2"/>
        <v>0</v>
      </c>
      <c r="Z172" s="72">
        <v>92.100000000000009</v>
      </c>
      <c r="AA172" s="72">
        <v>92.100000000000009</v>
      </c>
      <c r="AB172" s="62" t="s">
        <v>1008</v>
      </c>
      <c r="AC172" s="58" t="s">
        <v>500</v>
      </c>
      <c r="AD172" s="58" t="s">
        <v>55</v>
      </c>
      <c r="AE172" s="58" t="s">
        <v>500</v>
      </c>
      <c r="AF172" s="58" t="s">
        <v>55</v>
      </c>
    </row>
    <row r="173" spans="1:32">
      <c r="A173" s="58" t="s">
        <v>1014</v>
      </c>
      <c r="B173" s="58" t="s">
        <v>155</v>
      </c>
      <c r="C173" s="58" t="s">
        <v>526</v>
      </c>
      <c r="D173" s="59" t="s">
        <v>581</v>
      </c>
      <c r="E173" s="58" t="s">
        <v>993</v>
      </c>
      <c r="F173" s="58" t="s">
        <v>1015</v>
      </c>
      <c r="G173" s="58" t="s">
        <v>995</v>
      </c>
      <c r="H173" s="58" t="s">
        <v>1016</v>
      </c>
      <c r="I173" s="76">
        <v>44705</v>
      </c>
      <c r="J173" s="64" t="s">
        <v>55</v>
      </c>
      <c r="K173" s="58" t="s">
        <v>1017</v>
      </c>
      <c r="L173" s="58" t="s">
        <v>581</v>
      </c>
      <c r="M173" s="58" t="s">
        <v>998</v>
      </c>
      <c r="N173" s="58" t="s">
        <v>999</v>
      </c>
      <c r="O173" s="65" t="s">
        <v>72</v>
      </c>
      <c r="P173" s="58" t="s">
        <v>57</v>
      </c>
      <c r="Q173" s="64" t="s">
        <v>55</v>
      </c>
      <c r="R173" s="59" t="s">
        <v>581</v>
      </c>
      <c r="S173" s="65" t="s">
        <v>194</v>
      </c>
      <c r="T173" s="65" t="s">
        <v>195</v>
      </c>
      <c r="U173" s="59" t="s">
        <v>908</v>
      </c>
      <c r="V173" s="65" t="s">
        <v>68</v>
      </c>
      <c r="W173" s="77">
        <v>200</v>
      </c>
      <c r="X173" s="72">
        <v>92.100000000000009</v>
      </c>
      <c r="Y173" s="81">
        <f t="shared" si="2"/>
        <v>0</v>
      </c>
      <c r="Z173" s="72">
        <v>92.100000000000009</v>
      </c>
      <c r="AA173" s="72">
        <v>92.100000000000009</v>
      </c>
      <c r="AB173" s="62" t="s">
        <v>1008</v>
      </c>
      <c r="AC173" s="58" t="s">
        <v>500</v>
      </c>
      <c r="AD173" s="58" t="s">
        <v>55</v>
      </c>
      <c r="AE173" s="58" t="s">
        <v>500</v>
      </c>
      <c r="AF173" s="58" t="s">
        <v>55</v>
      </c>
    </row>
    <row r="174" spans="1:32">
      <c r="A174" s="58" t="s">
        <v>1014</v>
      </c>
      <c r="B174" s="58" t="s">
        <v>155</v>
      </c>
      <c r="C174" s="58" t="s">
        <v>526</v>
      </c>
      <c r="D174" s="59" t="s">
        <v>581</v>
      </c>
      <c r="E174" s="58" t="s">
        <v>993</v>
      </c>
      <c r="F174" s="58" t="s">
        <v>1015</v>
      </c>
      <c r="G174" s="58" t="s">
        <v>995</v>
      </c>
      <c r="H174" s="58" t="s">
        <v>1016</v>
      </c>
      <c r="I174" s="76">
        <v>44705</v>
      </c>
      <c r="J174" s="64" t="s">
        <v>55</v>
      </c>
      <c r="K174" s="58" t="s">
        <v>1017</v>
      </c>
      <c r="L174" s="58" t="s">
        <v>581</v>
      </c>
      <c r="M174" s="58" t="s">
        <v>998</v>
      </c>
      <c r="N174" s="58" t="s">
        <v>999</v>
      </c>
      <c r="O174" s="65" t="s">
        <v>70</v>
      </c>
      <c r="P174" s="58" t="s">
        <v>57</v>
      </c>
      <c r="Q174" s="64" t="s">
        <v>55</v>
      </c>
      <c r="R174" s="59" t="s">
        <v>581</v>
      </c>
      <c r="S174" s="65" t="s">
        <v>194</v>
      </c>
      <c r="T174" s="65" t="s">
        <v>195</v>
      </c>
      <c r="U174" s="59" t="s">
        <v>908</v>
      </c>
      <c r="V174" s="65" t="s">
        <v>68</v>
      </c>
      <c r="W174" s="77">
        <v>200</v>
      </c>
      <c r="X174" s="72">
        <v>92.100000000000009</v>
      </c>
      <c r="Y174" s="81">
        <f t="shared" si="2"/>
        <v>0</v>
      </c>
      <c r="Z174" s="72">
        <v>92.100000000000009</v>
      </c>
      <c r="AA174" s="72">
        <v>92.100000000000009</v>
      </c>
      <c r="AB174" s="62" t="s">
        <v>1008</v>
      </c>
      <c r="AC174" s="58" t="s">
        <v>500</v>
      </c>
      <c r="AD174" s="58" t="s">
        <v>55</v>
      </c>
      <c r="AE174" s="58" t="s">
        <v>500</v>
      </c>
      <c r="AF174" s="58" t="s">
        <v>55</v>
      </c>
    </row>
    <row r="175" spans="1:32">
      <c r="A175" s="58" t="s">
        <v>1014</v>
      </c>
      <c r="B175" s="58" t="s">
        <v>155</v>
      </c>
      <c r="C175" s="58" t="s">
        <v>526</v>
      </c>
      <c r="D175" s="59" t="s">
        <v>581</v>
      </c>
      <c r="E175" s="58" t="s">
        <v>993</v>
      </c>
      <c r="F175" s="58" t="s">
        <v>1015</v>
      </c>
      <c r="G175" s="58" t="s">
        <v>995</v>
      </c>
      <c r="H175" s="58" t="s">
        <v>1016</v>
      </c>
      <c r="I175" s="76">
        <v>44705</v>
      </c>
      <c r="J175" s="64" t="s">
        <v>55</v>
      </c>
      <c r="K175" s="58" t="s">
        <v>1017</v>
      </c>
      <c r="L175" s="58" t="s">
        <v>581</v>
      </c>
      <c r="M175" s="58" t="s">
        <v>998</v>
      </c>
      <c r="N175" s="58" t="s">
        <v>999</v>
      </c>
      <c r="O175" s="65" t="s">
        <v>56</v>
      </c>
      <c r="P175" s="58" t="s">
        <v>57</v>
      </c>
      <c r="Q175" s="64" t="s">
        <v>55</v>
      </c>
      <c r="R175" s="59" t="s">
        <v>581</v>
      </c>
      <c r="S175" s="65" t="s">
        <v>194</v>
      </c>
      <c r="T175" s="65" t="s">
        <v>195</v>
      </c>
      <c r="U175" s="59" t="s">
        <v>908</v>
      </c>
      <c r="V175" s="65" t="s">
        <v>68</v>
      </c>
      <c r="W175" s="77">
        <v>200</v>
      </c>
      <c r="X175" s="72">
        <v>92.100000000000009</v>
      </c>
      <c r="Y175" s="81">
        <f t="shared" si="2"/>
        <v>0</v>
      </c>
      <c r="Z175" s="72">
        <v>92.100000000000009</v>
      </c>
      <c r="AA175" s="72">
        <v>92.100000000000009</v>
      </c>
      <c r="AB175" s="62" t="s">
        <v>1008</v>
      </c>
      <c r="AC175" s="58" t="s">
        <v>500</v>
      </c>
      <c r="AD175" s="58" t="s">
        <v>55</v>
      </c>
      <c r="AE175" s="58" t="s">
        <v>500</v>
      </c>
      <c r="AF175" s="58" t="s">
        <v>55</v>
      </c>
    </row>
    <row r="176" spans="1:32">
      <c r="A176" s="58" t="s">
        <v>1014</v>
      </c>
      <c r="B176" s="58" t="s">
        <v>155</v>
      </c>
      <c r="C176" s="58" t="s">
        <v>526</v>
      </c>
      <c r="D176" s="59" t="s">
        <v>581</v>
      </c>
      <c r="E176" s="58" t="s">
        <v>993</v>
      </c>
      <c r="F176" s="58" t="s">
        <v>1015</v>
      </c>
      <c r="G176" s="58" t="s">
        <v>995</v>
      </c>
      <c r="H176" s="58" t="s">
        <v>1016</v>
      </c>
      <c r="I176" s="76">
        <v>44705</v>
      </c>
      <c r="J176" s="64" t="s">
        <v>55</v>
      </c>
      <c r="K176" s="58" t="s">
        <v>1017</v>
      </c>
      <c r="L176" s="58" t="s">
        <v>581</v>
      </c>
      <c r="M176" s="58" t="s">
        <v>998</v>
      </c>
      <c r="N176" s="58" t="s">
        <v>999</v>
      </c>
      <c r="O176" s="65" t="s">
        <v>66</v>
      </c>
      <c r="P176" s="58" t="s">
        <v>57</v>
      </c>
      <c r="Q176" s="64" t="s">
        <v>55</v>
      </c>
      <c r="R176" s="59" t="s">
        <v>581</v>
      </c>
      <c r="S176" s="65" t="s">
        <v>194</v>
      </c>
      <c r="T176" s="65" t="s">
        <v>195</v>
      </c>
      <c r="U176" s="59" t="s">
        <v>908</v>
      </c>
      <c r="V176" s="65" t="s">
        <v>68</v>
      </c>
      <c r="W176" s="77">
        <v>200</v>
      </c>
      <c r="X176" s="72">
        <v>92.100000000000009</v>
      </c>
      <c r="Y176" s="81">
        <f t="shared" si="2"/>
        <v>0</v>
      </c>
      <c r="Z176" s="72">
        <v>92.100000000000009</v>
      </c>
      <c r="AA176" s="72">
        <v>92.100000000000009</v>
      </c>
      <c r="AB176" s="62" t="s">
        <v>1008</v>
      </c>
      <c r="AC176" s="58" t="s">
        <v>500</v>
      </c>
      <c r="AD176" s="58" t="s">
        <v>55</v>
      </c>
      <c r="AE176" s="58" t="s">
        <v>500</v>
      </c>
      <c r="AF176" s="58" t="s">
        <v>55</v>
      </c>
    </row>
    <row r="177" spans="1:32">
      <c r="A177" s="58" t="s">
        <v>1014</v>
      </c>
      <c r="B177" s="58" t="s">
        <v>155</v>
      </c>
      <c r="C177" s="58" t="s">
        <v>526</v>
      </c>
      <c r="D177" s="59" t="s">
        <v>581</v>
      </c>
      <c r="E177" s="58" t="s">
        <v>993</v>
      </c>
      <c r="F177" s="58" t="s">
        <v>1015</v>
      </c>
      <c r="G177" s="58" t="s">
        <v>995</v>
      </c>
      <c r="H177" s="58" t="s">
        <v>1016</v>
      </c>
      <c r="I177" s="76">
        <v>44705</v>
      </c>
      <c r="J177" s="64" t="s">
        <v>55</v>
      </c>
      <c r="K177" s="58" t="s">
        <v>1017</v>
      </c>
      <c r="L177" s="58" t="s">
        <v>581</v>
      </c>
      <c r="M177" s="58" t="s">
        <v>998</v>
      </c>
      <c r="N177" s="58" t="s">
        <v>999</v>
      </c>
      <c r="O177" s="65" t="s">
        <v>66</v>
      </c>
      <c r="P177" s="58" t="s">
        <v>57</v>
      </c>
      <c r="Q177" s="64" t="s">
        <v>55</v>
      </c>
      <c r="R177" s="59" t="s">
        <v>581</v>
      </c>
      <c r="S177" s="65" t="s">
        <v>194</v>
      </c>
      <c r="T177" s="65" t="s">
        <v>195</v>
      </c>
      <c r="U177" s="59" t="s">
        <v>908</v>
      </c>
      <c r="V177" s="65" t="s">
        <v>60</v>
      </c>
      <c r="W177" s="77">
        <v>200</v>
      </c>
      <c r="X177" s="72">
        <v>90.3</v>
      </c>
      <c r="Y177" s="81">
        <f t="shared" si="2"/>
        <v>0</v>
      </c>
      <c r="Z177" s="72">
        <v>90.3</v>
      </c>
      <c r="AA177" s="72">
        <v>90.3</v>
      </c>
      <c r="AB177" s="62" t="s">
        <v>1008</v>
      </c>
      <c r="AC177" s="58" t="s">
        <v>500</v>
      </c>
      <c r="AD177" s="58" t="s">
        <v>55</v>
      </c>
      <c r="AE177" s="58" t="s">
        <v>500</v>
      </c>
      <c r="AF177" s="58" t="s">
        <v>55</v>
      </c>
    </row>
    <row r="178" spans="1:32">
      <c r="A178" s="58" t="s">
        <v>1014</v>
      </c>
      <c r="B178" s="58" t="s">
        <v>155</v>
      </c>
      <c r="C178" s="58" t="s">
        <v>526</v>
      </c>
      <c r="D178" s="59" t="s">
        <v>581</v>
      </c>
      <c r="E178" s="58" t="s">
        <v>993</v>
      </c>
      <c r="F178" s="58" t="s">
        <v>1015</v>
      </c>
      <c r="G178" s="58" t="s">
        <v>995</v>
      </c>
      <c r="H178" s="58" t="s">
        <v>1016</v>
      </c>
      <c r="I178" s="76">
        <v>44705</v>
      </c>
      <c r="J178" s="64" t="s">
        <v>55</v>
      </c>
      <c r="K178" s="58" t="s">
        <v>1017</v>
      </c>
      <c r="L178" s="58" t="s">
        <v>581</v>
      </c>
      <c r="M178" s="58" t="s">
        <v>998</v>
      </c>
      <c r="N178" s="58" t="s">
        <v>999</v>
      </c>
      <c r="O178" s="65" t="s">
        <v>64</v>
      </c>
      <c r="P178" s="58" t="s">
        <v>57</v>
      </c>
      <c r="Q178" s="64" t="s">
        <v>55</v>
      </c>
      <c r="R178" s="59" t="s">
        <v>581</v>
      </c>
      <c r="S178" s="65" t="s">
        <v>194</v>
      </c>
      <c r="T178" s="65" t="s">
        <v>195</v>
      </c>
      <c r="U178" s="59" t="s">
        <v>908</v>
      </c>
      <c r="V178" s="65" t="s">
        <v>60</v>
      </c>
      <c r="W178" s="77">
        <v>200</v>
      </c>
      <c r="X178" s="72">
        <v>90.3</v>
      </c>
      <c r="Y178" s="81">
        <f t="shared" si="2"/>
        <v>0</v>
      </c>
      <c r="Z178" s="72">
        <v>90.3</v>
      </c>
      <c r="AA178" s="72">
        <v>90.3</v>
      </c>
      <c r="AB178" s="62" t="s">
        <v>1008</v>
      </c>
      <c r="AC178" s="58" t="s">
        <v>500</v>
      </c>
      <c r="AD178" s="58" t="s">
        <v>55</v>
      </c>
      <c r="AE178" s="58" t="s">
        <v>500</v>
      </c>
      <c r="AF178" s="58" t="s">
        <v>55</v>
      </c>
    </row>
    <row r="179" spans="1:32">
      <c r="A179" s="58" t="s">
        <v>1014</v>
      </c>
      <c r="B179" s="58" t="s">
        <v>155</v>
      </c>
      <c r="C179" s="58" t="s">
        <v>526</v>
      </c>
      <c r="D179" s="59" t="s">
        <v>581</v>
      </c>
      <c r="E179" s="58" t="s">
        <v>993</v>
      </c>
      <c r="F179" s="58" t="s">
        <v>1015</v>
      </c>
      <c r="G179" s="58" t="s">
        <v>995</v>
      </c>
      <c r="H179" s="58" t="s">
        <v>1016</v>
      </c>
      <c r="I179" s="76">
        <v>44705</v>
      </c>
      <c r="J179" s="64" t="s">
        <v>55</v>
      </c>
      <c r="K179" s="58" t="s">
        <v>1017</v>
      </c>
      <c r="L179" s="58" t="s">
        <v>581</v>
      </c>
      <c r="M179" s="58" t="s">
        <v>998</v>
      </c>
      <c r="N179" s="58" t="s">
        <v>999</v>
      </c>
      <c r="O179" s="65" t="s">
        <v>62</v>
      </c>
      <c r="P179" s="58" t="s">
        <v>57</v>
      </c>
      <c r="Q179" s="64" t="s">
        <v>55</v>
      </c>
      <c r="R179" s="59" t="s">
        <v>581</v>
      </c>
      <c r="S179" s="65" t="s">
        <v>194</v>
      </c>
      <c r="T179" s="65" t="s">
        <v>195</v>
      </c>
      <c r="U179" s="59" t="s">
        <v>908</v>
      </c>
      <c r="V179" s="65" t="s">
        <v>60</v>
      </c>
      <c r="W179" s="77">
        <v>200</v>
      </c>
      <c r="X179" s="72">
        <v>90.3</v>
      </c>
      <c r="Y179" s="81">
        <f t="shared" si="2"/>
        <v>0</v>
      </c>
      <c r="Z179" s="72">
        <v>90.3</v>
      </c>
      <c r="AA179" s="72">
        <v>90.3</v>
      </c>
      <c r="AB179" s="62" t="s">
        <v>1008</v>
      </c>
      <c r="AC179" s="58" t="s">
        <v>500</v>
      </c>
      <c r="AD179" s="58" t="s">
        <v>55</v>
      </c>
      <c r="AE179" s="58" t="s">
        <v>500</v>
      </c>
      <c r="AF179" s="58" t="s">
        <v>55</v>
      </c>
    </row>
    <row r="180" spans="1:32">
      <c r="A180" s="58" t="s">
        <v>1014</v>
      </c>
      <c r="B180" s="58" t="s">
        <v>155</v>
      </c>
      <c r="C180" s="58" t="s">
        <v>526</v>
      </c>
      <c r="D180" s="59" t="s">
        <v>581</v>
      </c>
      <c r="E180" s="58" t="s">
        <v>993</v>
      </c>
      <c r="F180" s="58" t="s">
        <v>1015</v>
      </c>
      <c r="G180" s="58" t="s">
        <v>995</v>
      </c>
      <c r="H180" s="58" t="s">
        <v>1016</v>
      </c>
      <c r="I180" s="76">
        <v>44705</v>
      </c>
      <c r="J180" s="64" t="s">
        <v>55</v>
      </c>
      <c r="K180" s="58" t="s">
        <v>1017</v>
      </c>
      <c r="L180" s="58" t="s">
        <v>581</v>
      </c>
      <c r="M180" s="58" t="s">
        <v>998</v>
      </c>
      <c r="N180" s="58" t="s">
        <v>999</v>
      </c>
      <c r="O180" s="65" t="s">
        <v>56</v>
      </c>
      <c r="P180" s="58" t="s">
        <v>57</v>
      </c>
      <c r="Q180" s="64" t="s">
        <v>55</v>
      </c>
      <c r="R180" s="59" t="s">
        <v>581</v>
      </c>
      <c r="S180" s="65" t="s">
        <v>194</v>
      </c>
      <c r="T180" s="65" t="s">
        <v>195</v>
      </c>
      <c r="U180" s="59" t="s">
        <v>908</v>
      </c>
      <c r="V180" s="65" t="s">
        <v>60</v>
      </c>
      <c r="W180" s="77">
        <v>200</v>
      </c>
      <c r="X180" s="72">
        <v>90.3</v>
      </c>
      <c r="Y180" s="81">
        <f t="shared" si="2"/>
        <v>0</v>
      </c>
      <c r="Z180" s="72">
        <v>90.3</v>
      </c>
      <c r="AA180" s="72">
        <v>90.3</v>
      </c>
      <c r="AB180" s="62" t="s">
        <v>1008</v>
      </c>
      <c r="AC180" s="58" t="s">
        <v>500</v>
      </c>
      <c r="AD180" s="58" t="s">
        <v>55</v>
      </c>
      <c r="AE180" s="58" t="s">
        <v>500</v>
      </c>
      <c r="AF180" s="58" t="s">
        <v>55</v>
      </c>
    </row>
    <row r="181" spans="1:32">
      <c r="A181" s="58" t="s">
        <v>1014</v>
      </c>
      <c r="B181" s="58" t="s">
        <v>155</v>
      </c>
      <c r="C181" s="58" t="s">
        <v>526</v>
      </c>
      <c r="D181" s="59" t="s">
        <v>581</v>
      </c>
      <c r="E181" s="58" t="s">
        <v>993</v>
      </c>
      <c r="F181" s="58" t="s">
        <v>1015</v>
      </c>
      <c r="G181" s="58" t="s">
        <v>995</v>
      </c>
      <c r="H181" s="58" t="s">
        <v>1016</v>
      </c>
      <c r="I181" s="76">
        <v>44705</v>
      </c>
      <c r="J181" s="64" t="s">
        <v>55</v>
      </c>
      <c r="K181" s="58" t="s">
        <v>1017</v>
      </c>
      <c r="L181" s="58" t="s">
        <v>581</v>
      </c>
      <c r="M181" s="58" t="s">
        <v>998</v>
      </c>
      <c r="N181" s="58" t="s">
        <v>999</v>
      </c>
      <c r="O181" s="65" t="s">
        <v>70</v>
      </c>
      <c r="P181" s="58" t="s">
        <v>57</v>
      </c>
      <c r="Q181" s="64" t="s">
        <v>55</v>
      </c>
      <c r="R181" s="59" t="s">
        <v>581</v>
      </c>
      <c r="S181" s="65" t="s">
        <v>194</v>
      </c>
      <c r="T181" s="65" t="s">
        <v>195</v>
      </c>
      <c r="U181" s="59" t="s">
        <v>908</v>
      </c>
      <c r="V181" s="65" t="s">
        <v>60</v>
      </c>
      <c r="W181" s="77">
        <v>200</v>
      </c>
      <c r="X181" s="72">
        <v>90.3</v>
      </c>
      <c r="Y181" s="81">
        <f t="shared" si="2"/>
        <v>0</v>
      </c>
      <c r="Z181" s="72">
        <v>90.3</v>
      </c>
      <c r="AA181" s="72">
        <v>90.3</v>
      </c>
      <c r="AB181" s="62" t="s">
        <v>1008</v>
      </c>
      <c r="AC181" s="58" t="s">
        <v>500</v>
      </c>
      <c r="AD181" s="58" t="s">
        <v>55</v>
      </c>
      <c r="AE181" s="58" t="s">
        <v>500</v>
      </c>
      <c r="AF181" s="58" t="s">
        <v>55</v>
      </c>
    </row>
    <row r="182" spans="1:32">
      <c r="A182" s="58" t="s">
        <v>1014</v>
      </c>
      <c r="B182" s="58" t="s">
        <v>155</v>
      </c>
      <c r="C182" s="58" t="s">
        <v>526</v>
      </c>
      <c r="D182" s="59" t="s">
        <v>581</v>
      </c>
      <c r="E182" s="58" t="s">
        <v>993</v>
      </c>
      <c r="F182" s="58" t="s">
        <v>1015</v>
      </c>
      <c r="G182" s="58" t="s">
        <v>995</v>
      </c>
      <c r="H182" s="58" t="s">
        <v>1016</v>
      </c>
      <c r="I182" s="76">
        <v>44705</v>
      </c>
      <c r="J182" s="64" t="s">
        <v>55</v>
      </c>
      <c r="K182" s="58" t="s">
        <v>1017</v>
      </c>
      <c r="L182" s="58" t="s">
        <v>581</v>
      </c>
      <c r="M182" s="58" t="s">
        <v>998</v>
      </c>
      <c r="N182" s="58" t="s">
        <v>999</v>
      </c>
      <c r="O182" s="65" t="s">
        <v>72</v>
      </c>
      <c r="P182" s="58" t="s">
        <v>57</v>
      </c>
      <c r="Q182" s="64" t="s">
        <v>55</v>
      </c>
      <c r="R182" s="59" t="s">
        <v>581</v>
      </c>
      <c r="S182" s="65" t="s">
        <v>194</v>
      </c>
      <c r="T182" s="65" t="s">
        <v>195</v>
      </c>
      <c r="U182" s="59" t="s">
        <v>908</v>
      </c>
      <c r="V182" s="65" t="s">
        <v>60</v>
      </c>
      <c r="W182" s="77">
        <v>200</v>
      </c>
      <c r="X182" s="72">
        <v>90.3</v>
      </c>
      <c r="Y182" s="81">
        <f t="shared" si="2"/>
        <v>0</v>
      </c>
      <c r="Z182" s="72">
        <v>90.3</v>
      </c>
      <c r="AA182" s="72">
        <v>90.3</v>
      </c>
      <c r="AB182" s="62" t="s">
        <v>1008</v>
      </c>
      <c r="AC182" s="58" t="s">
        <v>500</v>
      </c>
      <c r="AD182" s="58" t="s">
        <v>55</v>
      </c>
      <c r="AE182" s="58" t="s">
        <v>500</v>
      </c>
      <c r="AF182" s="58" t="s">
        <v>55</v>
      </c>
    </row>
    <row r="183" spans="1:32">
      <c r="A183" s="58" t="s">
        <v>1014</v>
      </c>
      <c r="B183" s="58" t="s">
        <v>155</v>
      </c>
      <c r="C183" s="58" t="s">
        <v>526</v>
      </c>
      <c r="D183" s="59" t="s">
        <v>581</v>
      </c>
      <c r="E183" s="58" t="s">
        <v>993</v>
      </c>
      <c r="F183" s="58" t="s">
        <v>1015</v>
      </c>
      <c r="G183" s="58" t="s">
        <v>995</v>
      </c>
      <c r="H183" s="58" t="s">
        <v>1016</v>
      </c>
      <c r="I183" s="76">
        <v>44705</v>
      </c>
      <c r="J183" s="64" t="s">
        <v>55</v>
      </c>
      <c r="K183" s="58" t="s">
        <v>1017</v>
      </c>
      <c r="L183" s="58" t="s">
        <v>581</v>
      </c>
      <c r="M183" s="58" t="s">
        <v>998</v>
      </c>
      <c r="N183" s="58" t="s">
        <v>999</v>
      </c>
      <c r="O183" s="65" t="s">
        <v>66</v>
      </c>
      <c r="P183" s="58" t="s">
        <v>57</v>
      </c>
      <c r="Q183" s="64" t="s">
        <v>55</v>
      </c>
      <c r="R183" s="59" t="s">
        <v>581</v>
      </c>
      <c r="S183" s="65" t="s">
        <v>196</v>
      </c>
      <c r="T183" s="65" t="s">
        <v>197</v>
      </c>
      <c r="U183" s="59" t="s">
        <v>908</v>
      </c>
      <c r="V183" s="65" t="s">
        <v>68</v>
      </c>
      <c r="W183" s="77">
        <v>200</v>
      </c>
      <c r="X183" s="72">
        <v>147.30000000000001</v>
      </c>
      <c r="Y183" s="81">
        <f t="shared" si="2"/>
        <v>0</v>
      </c>
      <c r="Z183" s="72">
        <v>147.30000000000001</v>
      </c>
      <c r="AA183" s="72">
        <v>147.30000000000001</v>
      </c>
      <c r="AB183" s="62" t="s">
        <v>1008</v>
      </c>
      <c r="AC183" s="58" t="s">
        <v>500</v>
      </c>
      <c r="AD183" s="58" t="s">
        <v>55</v>
      </c>
      <c r="AE183" s="58" t="s">
        <v>500</v>
      </c>
      <c r="AF183" s="58" t="s">
        <v>55</v>
      </c>
    </row>
    <row r="184" spans="1:32">
      <c r="A184" s="58" t="s">
        <v>1014</v>
      </c>
      <c r="B184" s="58" t="s">
        <v>155</v>
      </c>
      <c r="C184" s="58" t="s">
        <v>526</v>
      </c>
      <c r="D184" s="59" t="s">
        <v>581</v>
      </c>
      <c r="E184" s="58" t="s">
        <v>993</v>
      </c>
      <c r="F184" s="58" t="s">
        <v>1015</v>
      </c>
      <c r="G184" s="58" t="s">
        <v>995</v>
      </c>
      <c r="H184" s="58" t="s">
        <v>1016</v>
      </c>
      <c r="I184" s="76">
        <v>44705</v>
      </c>
      <c r="J184" s="64" t="s">
        <v>55</v>
      </c>
      <c r="K184" s="58" t="s">
        <v>1017</v>
      </c>
      <c r="L184" s="58" t="s">
        <v>581</v>
      </c>
      <c r="M184" s="58" t="s">
        <v>998</v>
      </c>
      <c r="N184" s="58" t="s">
        <v>999</v>
      </c>
      <c r="O184" s="65" t="s">
        <v>56</v>
      </c>
      <c r="P184" s="58" t="s">
        <v>57</v>
      </c>
      <c r="Q184" s="64" t="s">
        <v>55</v>
      </c>
      <c r="R184" s="59" t="s">
        <v>581</v>
      </c>
      <c r="S184" s="65" t="s">
        <v>196</v>
      </c>
      <c r="T184" s="65" t="s">
        <v>197</v>
      </c>
      <c r="U184" s="59" t="s">
        <v>908</v>
      </c>
      <c r="V184" s="65" t="s">
        <v>68</v>
      </c>
      <c r="W184" s="77">
        <v>200</v>
      </c>
      <c r="X184" s="72">
        <v>147.30000000000001</v>
      </c>
      <c r="Y184" s="81">
        <f t="shared" si="2"/>
        <v>0</v>
      </c>
      <c r="Z184" s="72">
        <v>147.30000000000001</v>
      </c>
      <c r="AA184" s="72">
        <v>147.30000000000001</v>
      </c>
      <c r="AB184" s="62" t="s">
        <v>1008</v>
      </c>
      <c r="AC184" s="58" t="s">
        <v>500</v>
      </c>
      <c r="AD184" s="58" t="s">
        <v>55</v>
      </c>
      <c r="AE184" s="58" t="s">
        <v>500</v>
      </c>
      <c r="AF184" s="58" t="s">
        <v>55</v>
      </c>
    </row>
    <row r="185" spans="1:32">
      <c r="A185" s="58" t="s">
        <v>1014</v>
      </c>
      <c r="B185" s="58" t="s">
        <v>155</v>
      </c>
      <c r="C185" s="58" t="s">
        <v>526</v>
      </c>
      <c r="D185" s="59" t="s">
        <v>581</v>
      </c>
      <c r="E185" s="58" t="s">
        <v>993</v>
      </c>
      <c r="F185" s="58" t="s">
        <v>1015</v>
      </c>
      <c r="G185" s="58" t="s">
        <v>995</v>
      </c>
      <c r="H185" s="58" t="s">
        <v>1016</v>
      </c>
      <c r="I185" s="76">
        <v>44705</v>
      </c>
      <c r="J185" s="64" t="s">
        <v>55</v>
      </c>
      <c r="K185" s="58" t="s">
        <v>1017</v>
      </c>
      <c r="L185" s="58" t="s">
        <v>581</v>
      </c>
      <c r="M185" s="58" t="s">
        <v>998</v>
      </c>
      <c r="N185" s="58" t="s">
        <v>999</v>
      </c>
      <c r="O185" s="65" t="s">
        <v>70</v>
      </c>
      <c r="P185" s="58" t="s">
        <v>57</v>
      </c>
      <c r="Q185" s="64" t="s">
        <v>55</v>
      </c>
      <c r="R185" s="59" t="s">
        <v>581</v>
      </c>
      <c r="S185" s="65" t="s">
        <v>196</v>
      </c>
      <c r="T185" s="65" t="s">
        <v>197</v>
      </c>
      <c r="U185" s="59" t="s">
        <v>908</v>
      </c>
      <c r="V185" s="65" t="s">
        <v>68</v>
      </c>
      <c r="W185" s="77">
        <v>200</v>
      </c>
      <c r="X185" s="72">
        <v>147.30000000000001</v>
      </c>
      <c r="Y185" s="81">
        <f t="shared" si="2"/>
        <v>0</v>
      </c>
      <c r="Z185" s="72">
        <v>147.30000000000001</v>
      </c>
      <c r="AA185" s="72">
        <v>147.30000000000001</v>
      </c>
      <c r="AB185" s="62" t="s">
        <v>1008</v>
      </c>
      <c r="AC185" s="58" t="s">
        <v>500</v>
      </c>
      <c r="AD185" s="58" t="s">
        <v>55</v>
      </c>
      <c r="AE185" s="58" t="s">
        <v>500</v>
      </c>
      <c r="AF185" s="58" t="s">
        <v>55</v>
      </c>
    </row>
    <row r="186" spans="1:32">
      <c r="A186" s="58" t="s">
        <v>1014</v>
      </c>
      <c r="B186" s="58" t="s">
        <v>155</v>
      </c>
      <c r="C186" s="58" t="s">
        <v>526</v>
      </c>
      <c r="D186" s="59" t="s">
        <v>581</v>
      </c>
      <c r="E186" s="58" t="s">
        <v>993</v>
      </c>
      <c r="F186" s="58" t="s">
        <v>1015</v>
      </c>
      <c r="G186" s="58" t="s">
        <v>995</v>
      </c>
      <c r="H186" s="58" t="s">
        <v>1016</v>
      </c>
      <c r="I186" s="76">
        <v>44705</v>
      </c>
      <c r="J186" s="64" t="s">
        <v>55</v>
      </c>
      <c r="K186" s="58" t="s">
        <v>1017</v>
      </c>
      <c r="L186" s="58" t="s">
        <v>581</v>
      </c>
      <c r="M186" s="58" t="s">
        <v>998</v>
      </c>
      <c r="N186" s="58" t="s">
        <v>999</v>
      </c>
      <c r="O186" s="65" t="s">
        <v>72</v>
      </c>
      <c r="P186" s="58" t="s">
        <v>57</v>
      </c>
      <c r="Q186" s="64" t="s">
        <v>55</v>
      </c>
      <c r="R186" s="59" t="s">
        <v>581</v>
      </c>
      <c r="S186" s="65" t="s">
        <v>196</v>
      </c>
      <c r="T186" s="65" t="s">
        <v>197</v>
      </c>
      <c r="U186" s="59" t="s">
        <v>908</v>
      </c>
      <c r="V186" s="65" t="s">
        <v>68</v>
      </c>
      <c r="W186" s="77">
        <v>200</v>
      </c>
      <c r="X186" s="72">
        <v>147.30000000000001</v>
      </c>
      <c r="Y186" s="81">
        <f t="shared" si="2"/>
        <v>0</v>
      </c>
      <c r="Z186" s="72">
        <v>147.30000000000001</v>
      </c>
      <c r="AA186" s="72">
        <v>147.30000000000001</v>
      </c>
      <c r="AB186" s="62" t="s">
        <v>1008</v>
      </c>
      <c r="AC186" s="58" t="s">
        <v>500</v>
      </c>
      <c r="AD186" s="58" t="s">
        <v>55</v>
      </c>
      <c r="AE186" s="58" t="s">
        <v>500</v>
      </c>
      <c r="AF186" s="58" t="s">
        <v>55</v>
      </c>
    </row>
    <row r="187" spans="1:32">
      <c r="A187" s="58" t="s">
        <v>1014</v>
      </c>
      <c r="B187" s="58" t="s">
        <v>155</v>
      </c>
      <c r="C187" s="58" t="s">
        <v>526</v>
      </c>
      <c r="D187" s="59" t="s">
        <v>581</v>
      </c>
      <c r="E187" s="58" t="s">
        <v>993</v>
      </c>
      <c r="F187" s="58" t="s">
        <v>1015</v>
      </c>
      <c r="G187" s="58" t="s">
        <v>995</v>
      </c>
      <c r="H187" s="58" t="s">
        <v>1016</v>
      </c>
      <c r="I187" s="76">
        <v>44705</v>
      </c>
      <c r="J187" s="64" t="s">
        <v>55</v>
      </c>
      <c r="K187" s="58" t="s">
        <v>1017</v>
      </c>
      <c r="L187" s="58" t="s">
        <v>581</v>
      </c>
      <c r="M187" s="58" t="s">
        <v>998</v>
      </c>
      <c r="N187" s="58" t="s">
        <v>999</v>
      </c>
      <c r="O187" s="65" t="s">
        <v>62</v>
      </c>
      <c r="P187" s="58" t="s">
        <v>57</v>
      </c>
      <c r="Q187" s="64" t="s">
        <v>55</v>
      </c>
      <c r="R187" s="59" t="s">
        <v>581</v>
      </c>
      <c r="S187" s="65" t="s">
        <v>196</v>
      </c>
      <c r="T187" s="65" t="s">
        <v>197</v>
      </c>
      <c r="U187" s="59" t="s">
        <v>908</v>
      </c>
      <c r="V187" s="65" t="s">
        <v>68</v>
      </c>
      <c r="W187" s="77">
        <v>200</v>
      </c>
      <c r="X187" s="72">
        <v>147.30000000000001</v>
      </c>
      <c r="Y187" s="81">
        <f t="shared" si="2"/>
        <v>0</v>
      </c>
      <c r="Z187" s="72">
        <v>147.30000000000001</v>
      </c>
      <c r="AA187" s="72">
        <v>147.30000000000001</v>
      </c>
      <c r="AB187" s="62" t="s">
        <v>1008</v>
      </c>
      <c r="AC187" s="58" t="s">
        <v>500</v>
      </c>
      <c r="AD187" s="58" t="s">
        <v>55</v>
      </c>
      <c r="AE187" s="58" t="s">
        <v>500</v>
      </c>
      <c r="AF187" s="58" t="s">
        <v>55</v>
      </c>
    </row>
    <row r="188" spans="1:32">
      <c r="A188" s="58" t="s">
        <v>1014</v>
      </c>
      <c r="B188" s="58" t="s">
        <v>155</v>
      </c>
      <c r="C188" s="58" t="s">
        <v>526</v>
      </c>
      <c r="D188" s="59" t="s">
        <v>581</v>
      </c>
      <c r="E188" s="58" t="s">
        <v>993</v>
      </c>
      <c r="F188" s="58" t="s">
        <v>1015</v>
      </c>
      <c r="G188" s="58" t="s">
        <v>995</v>
      </c>
      <c r="H188" s="58" t="s">
        <v>1016</v>
      </c>
      <c r="I188" s="76">
        <v>44705</v>
      </c>
      <c r="J188" s="64" t="s">
        <v>55</v>
      </c>
      <c r="K188" s="58" t="s">
        <v>1017</v>
      </c>
      <c r="L188" s="58" t="s">
        <v>581</v>
      </c>
      <c r="M188" s="58" t="s">
        <v>998</v>
      </c>
      <c r="N188" s="58" t="s">
        <v>999</v>
      </c>
      <c r="O188" s="65" t="s">
        <v>64</v>
      </c>
      <c r="P188" s="58" t="s">
        <v>57</v>
      </c>
      <c r="Q188" s="64" t="s">
        <v>55</v>
      </c>
      <c r="R188" s="59" t="s">
        <v>581</v>
      </c>
      <c r="S188" s="65" t="s">
        <v>196</v>
      </c>
      <c r="T188" s="65" t="s">
        <v>197</v>
      </c>
      <c r="U188" s="59" t="s">
        <v>908</v>
      </c>
      <c r="V188" s="65" t="s">
        <v>68</v>
      </c>
      <c r="W188" s="77">
        <v>200</v>
      </c>
      <c r="X188" s="72">
        <v>147.30000000000001</v>
      </c>
      <c r="Y188" s="81">
        <f t="shared" si="2"/>
        <v>0</v>
      </c>
      <c r="Z188" s="72">
        <v>147.30000000000001</v>
      </c>
      <c r="AA188" s="72">
        <v>147.30000000000001</v>
      </c>
      <c r="AB188" s="62" t="s">
        <v>1008</v>
      </c>
      <c r="AC188" s="58" t="s">
        <v>500</v>
      </c>
      <c r="AD188" s="58" t="s">
        <v>55</v>
      </c>
      <c r="AE188" s="58" t="s">
        <v>500</v>
      </c>
      <c r="AF188" s="58" t="s">
        <v>55</v>
      </c>
    </row>
    <row r="189" spans="1:32">
      <c r="A189" s="58" t="s">
        <v>1014</v>
      </c>
      <c r="B189" s="58" t="s">
        <v>155</v>
      </c>
      <c r="C189" s="58" t="s">
        <v>526</v>
      </c>
      <c r="D189" s="59" t="s">
        <v>581</v>
      </c>
      <c r="E189" s="58" t="s">
        <v>993</v>
      </c>
      <c r="F189" s="58" t="s">
        <v>1015</v>
      </c>
      <c r="G189" s="58" t="s">
        <v>995</v>
      </c>
      <c r="H189" s="58" t="s">
        <v>1016</v>
      </c>
      <c r="I189" s="76">
        <v>44705</v>
      </c>
      <c r="J189" s="64" t="s">
        <v>55</v>
      </c>
      <c r="K189" s="58" t="s">
        <v>1017</v>
      </c>
      <c r="L189" s="58" t="s">
        <v>581</v>
      </c>
      <c r="M189" s="58" t="s">
        <v>998</v>
      </c>
      <c r="N189" s="58" t="s">
        <v>999</v>
      </c>
      <c r="O189" s="65" t="s">
        <v>70</v>
      </c>
      <c r="P189" s="58" t="s">
        <v>57</v>
      </c>
      <c r="Q189" s="64" t="s">
        <v>55</v>
      </c>
      <c r="R189" s="59" t="s">
        <v>581</v>
      </c>
      <c r="S189" s="65" t="s">
        <v>196</v>
      </c>
      <c r="T189" s="65" t="s">
        <v>197</v>
      </c>
      <c r="U189" s="59" t="s">
        <v>908</v>
      </c>
      <c r="V189" s="65" t="s">
        <v>74</v>
      </c>
      <c r="W189" s="77">
        <v>200</v>
      </c>
      <c r="X189" s="72">
        <v>144.4</v>
      </c>
      <c r="Y189" s="81">
        <f t="shared" si="2"/>
        <v>0</v>
      </c>
      <c r="Z189" s="72">
        <v>144.4</v>
      </c>
      <c r="AA189" s="72">
        <v>144.4</v>
      </c>
      <c r="AB189" s="62" t="s">
        <v>1008</v>
      </c>
      <c r="AC189" s="58" t="s">
        <v>500</v>
      </c>
      <c r="AD189" s="58" t="s">
        <v>55</v>
      </c>
      <c r="AE189" s="58" t="s">
        <v>500</v>
      </c>
      <c r="AF189" s="58" t="s">
        <v>55</v>
      </c>
    </row>
    <row r="190" spans="1:32">
      <c r="A190" s="58" t="s">
        <v>1014</v>
      </c>
      <c r="B190" s="58" t="s">
        <v>155</v>
      </c>
      <c r="C190" s="58" t="s">
        <v>526</v>
      </c>
      <c r="D190" s="59" t="s">
        <v>581</v>
      </c>
      <c r="E190" s="58" t="s">
        <v>993</v>
      </c>
      <c r="F190" s="58" t="s">
        <v>1015</v>
      </c>
      <c r="G190" s="58" t="s">
        <v>995</v>
      </c>
      <c r="H190" s="58" t="s">
        <v>1016</v>
      </c>
      <c r="I190" s="76">
        <v>44705</v>
      </c>
      <c r="J190" s="64" t="s">
        <v>55</v>
      </c>
      <c r="K190" s="58" t="s">
        <v>1017</v>
      </c>
      <c r="L190" s="58" t="s">
        <v>581</v>
      </c>
      <c r="M190" s="58" t="s">
        <v>998</v>
      </c>
      <c r="N190" s="58" t="s">
        <v>999</v>
      </c>
      <c r="O190" s="65" t="s">
        <v>72</v>
      </c>
      <c r="P190" s="58" t="s">
        <v>57</v>
      </c>
      <c r="Q190" s="64" t="s">
        <v>55</v>
      </c>
      <c r="R190" s="59" t="s">
        <v>581</v>
      </c>
      <c r="S190" s="65" t="s">
        <v>196</v>
      </c>
      <c r="T190" s="65" t="s">
        <v>197</v>
      </c>
      <c r="U190" s="59" t="s">
        <v>908</v>
      </c>
      <c r="V190" s="65" t="s">
        <v>74</v>
      </c>
      <c r="W190" s="77">
        <v>200</v>
      </c>
      <c r="X190" s="72">
        <v>144.4</v>
      </c>
      <c r="Y190" s="81">
        <f t="shared" si="2"/>
        <v>0</v>
      </c>
      <c r="Z190" s="72">
        <v>144.4</v>
      </c>
      <c r="AA190" s="72">
        <v>144.4</v>
      </c>
      <c r="AB190" s="62" t="s">
        <v>1008</v>
      </c>
      <c r="AC190" s="58" t="s">
        <v>500</v>
      </c>
      <c r="AD190" s="58" t="s">
        <v>55</v>
      </c>
      <c r="AE190" s="58" t="s">
        <v>500</v>
      </c>
      <c r="AF190" s="58" t="s">
        <v>55</v>
      </c>
    </row>
    <row r="191" spans="1:32">
      <c r="A191" s="58" t="s">
        <v>1014</v>
      </c>
      <c r="B191" s="58" t="s">
        <v>155</v>
      </c>
      <c r="C191" s="58" t="s">
        <v>526</v>
      </c>
      <c r="D191" s="59" t="s">
        <v>581</v>
      </c>
      <c r="E191" s="58" t="s">
        <v>993</v>
      </c>
      <c r="F191" s="58" t="s">
        <v>1015</v>
      </c>
      <c r="G191" s="58" t="s">
        <v>995</v>
      </c>
      <c r="H191" s="58" t="s">
        <v>1016</v>
      </c>
      <c r="I191" s="76">
        <v>44705</v>
      </c>
      <c r="J191" s="64" t="s">
        <v>55</v>
      </c>
      <c r="K191" s="58" t="s">
        <v>1017</v>
      </c>
      <c r="L191" s="58" t="s">
        <v>581</v>
      </c>
      <c r="M191" s="58" t="s">
        <v>998</v>
      </c>
      <c r="N191" s="58" t="s">
        <v>999</v>
      </c>
      <c r="O191" s="65" t="s">
        <v>66</v>
      </c>
      <c r="P191" s="58" t="s">
        <v>57</v>
      </c>
      <c r="Q191" s="64" t="s">
        <v>55</v>
      </c>
      <c r="R191" s="59" t="s">
        <v>581</v>
      </c>
      <c r="S191" s="65" t="s">
        <v>196</v>
      </c>
      <c r="T191" s="65" t="s">
        <v>197</v>
      </c>
      <c r="U191" s="59" t="s">
        <v>908</v>
      </c>
      <c r="V191" s="65" t="s">
        <v>74</v>
      </c>
      <c r="W191" s="77">
        <v>200</v>
      </c>
      <c r="X191" s="72">
        <v>144.4</v>
      </c>
      <c r="Y191" s="81">
        <f t="shared" si="2"/>
        <v>0</v>
      </c>
      <c r="Z191" s="72">
        <v>144.4</v>
      </c>
      <c r="AA191" s="72">
        <v>144.4</v>
      </c>
      <c r="AB191" s="62" t="s">
        <v>1008</v>
      </c>
      <c r="AC191" s="58" t="s">
        <v>500</v>
      </c>
      <c r="AD191" s="58" t="s">
        <v>55</v>
      </c>
      <c r="AE191" s="58" t="s">
        <v>500</v>
      </c>
      <c r="AF191" s="58" t="s">
        <v>55</v>
      </c>
    </row>
    <row r="192" spans="1:32">
      <c r="A192" s="58" t="s">
        <v>1014</v>
      </c>
      <c r="B192" s="58" t="s">
        <v>155</v>
      </c>
      <c r="C192" s="58" t="s">
        <v>526</v>
      </c>
      <c r="D192" s="59" t="s">
        <v>581</v>
      </c>
      <c r="E192" s="58" t="s">
        <v>993</v>
      </c>
      <c r="F192" s="58" t="s">
        <v>1015</v>
      </c>
      <c r="G192" s="58" t="s">
        <v>995</v>
      </c>
      <c r="H192" s="58" t="s">
        <v>1016</v>
      </c>
      <c r="I192" s="76">
        <v>44705</v>
      </c>
      <c r="J192" s="64" t="s">
        <v>55</v>
      </c>
      <c r="K192" s="58" t="s">
        <v>1017</v>
      </c>
      <c r="L192" s="58" t="s">
        <v>581</v>
      </c>
      <c r="M192" s="58" t="s">
        <v>998</v>
      </c>
      <c r="N192" s="58" t="s">
        <v>999</v>
      </c>
      <c r="O192" s="65" t="s">
        <v>56</v>
      </c>
      <c r="P192" s="58" t="s">
        <v>57</v>
      </c>
      <c r="Q192" s="64" t="s">
        <v>55</v>
      </c>
      <c r="R192" s="59" t="s">
        <v>581</v>
      </c>
      <c r="S192" s="65" t="s">
        <v>196</v>
      </c>
      <c r="T192" s="65" t="s">
        <v>197</v>
      </c>
      <c r="U192" s="59" t="s">
        <v>908</v>
      </c>
      <c r="V192" s="65" t="s">
        <v>74</v>
      </c>
      <c r="W192" s="77">
        <v>200</v>
      </c>
      <c r="X192" s="72">
        <v>144.4</v>
      </c>
      <c r="Y192" s="81">
        <f t="shared" si="2"/>
        <v>0</v>
      </c>
      <c r="Z192" s="72">
        <v>144.4</v>
      </c>
      <c r="AA192" s="72">
        <v>144.4</v>
      </c>
      <c r="AB192" s="62" t="s">
        <v>1008</v>
      </c>
      <c r="AC192" s="58" t="s">
        <v>500</v>
      </c>
      <c r="AD192" s="58" t="s">
        <v>55</v>
      </c>
      <c r="AE192" s="58" t="s">
        <v>500</v>
      </c>
      <c r="AF192" s="58" t="s">
        <v>55</v>
      </c>
    </row>
    <row r="193" spans="1:32">
      <c r="A193" s="58" t="s">
        <v>1014</v>
      </c>
      <c r="B193" s="58" t="s">
        <v>155</v>
      </c>
      <c r="C193" s="58" t="s">
        <v>526</v>
      </c>
      <c r="D193" s="59" t="s">
        <v>581</v>
      </c>
      <c r="E193" s="58" t="s">
        <v>993</v>
      </c>
      <c r="F193" s="58" t="s">
        <v>1015</v>
      </c>
      <c r="G193" s="58" t="s">
        <v>995</v>
      </c>
      <c r="H193" s="58" t="s">
        <v>1016</v>
      </c>
      <c r="I193" s="76">
        <v>44705</v>
      </c>
      <c r="J193" s="64" t="s">
        <v>55</v>
      </c>
      <c r="K193" s="58" t="s">
        <v>1017</v>
      </c>
      <c r="L193" s="58" t="s">
        <v>581</v>
      </c>
      <c r="M193" s="58" t="s">
        <v>998</v>
      </c>
      <c r="N193" s="58" t="s">
        <v>999</v>
      </c>
      <c r="O193" s="65" t="s">
        <v>62</v>
      </c>
      <c r="P193" s="58" t="s">
        <v>57</v>
      </c>
      <c r="Q193" s="64" t="s">
        <v>55</v>
      </c>
      <c r="R193" s="59" t="s">
        <v>581</v>
      </c>
      <c r="S193" s="65" t="s">
        <v>196</v>
      </c>
      <c r="T193" s="65" t="s">
        <v>197</v>
      </c>
      <c r="U193" s="59" t="s">
        <v>908</v>
      </c>
      <c r="V193" s="65" t="s">
        <v>74</v>
      </c>
      <c r="W193" s="77">
        <v>200</v>
      </c>
      <c r="X193" s="72">
        <v>144.4</v>
      </c>
      <c r="Y193" s="81">
        <f t="shared" si="2"/>
        <v>0</v>
      </c>
      <c r="Z193" s="72">
        <v>144.4</v>
      </c>
      <c r="AA193" s="72">
        <v>144.4</v>
      </c>
      <c r="AB193" s="62" t="s">
        <v>1008</v>
      </c>
      <c r="AC193" s="58" t="s">
        <v>500</v>
      </c>
      <c r="AD193" s="58" t="s">
        <v>55</v>
      </c>
      <c r="AE193" s="58" t="s">
        <v>500</v>
      </c>
      <c r="AF193" s="58" t="s">
        <v>55</v>
      </c>
    </row>
    <row r="194" spans="1:32">
      <c r="A194" s="58" t="s">
        <v>1014</v>
      </c>
      <c r="B194" s="58" t="s">
        <v>155</v>
      </c>
      <c r="C194" s="58" t="s">
        <v>526</v>
      </c>
      <c r="D194" s="59" t="s">
        <v>581</v>
      </c>
      <c r="E194" s="58" t="s">
        <v>993</v>
      </c>
      <c r="F194" s="58" t="s">
        <v>1015</v>
      </c>
      <c r="G194" s="58" t="s">
        <v>995</v>
      </c>
      <c r="H194" s="58" t="s">
        <v>1016</v>
      </c>
      <c r="I194" s="76">
        <v>44705</v>
      </c>
      <c r="J194" s="64" t="s">
        <v>55</v>
      </c>
      <c r="K194" s="58" t="s">
        <v>1017</v>
      </c>
      <c r="L194" s="58" t="s">
        <v>581</v>
      </c>
      <c r="M194" s="58" t="s">
        <v>998</v>
      </c>
      <c r="N194" s="58" t="s">
        <v>999</v>
      </c>
      <c r="O194" s="65" t="s">
        <v>64</v>
      </c>
      <c r="P194" s="58" t="s">
        <v>57</v>
      </c>
      <c r="Q194" s="64" t="s">
        <v>55</v>
      </c>
      <c r="R194" s="59" t="s">
        <v>581</v>
      </c>
      <c r="S194" s="65" t="s">
        <v>196</v>
      </c>
      <c r="T194" s="65" t="s">
        <v>197</v>
      </c>
      <c r="U194" s="59" t="s">
        <v>908</v>
      </c>
      <c r="V194" s="65" t="s">
        <v>74</v>
      </c>
      <c r="W194" s="77">
        <v>200</v>
      </c>
      <c r="X194" s="72">
        <v>144.4</v>
      </c>
      <c r="Y194" s="81">
        <f t="shared" si="2"/>
        <v>0</v>
      </c>
      <c r="Z194" s="72">
        <v>144.4</v>
      </c>
      <c r="AA194" s="72">
        <v>144.4</v>
      </c>
      <c r="AB194" s="62" t="s">
        <v>1008</v>
      </c>
      <c r="AC194" s="58" t="s">
        <v>500</v>
      </c>
      <c r="AD194" s="58" t="s">
        <v>55</v>
      </c>
      <c r="AE194" s="58" t="s">
        <v>500</v>
      </c>
      <c r="AF194" s="58" t="s">
        <v>55</v>
      </c>
    </row>
    <row r="195" spans="1:32">
      <c r="A195" s="58" t="s">
        <v>1014</v>
      </c>
      <c r="B195" s="58" t="s">
        <v>155</v>
      </c>
      <c r="C195" s="58" t="s">
        <v>526</v>
      </c>
      <c r="D195" s="59" t="s">
        <v>581</v>
      </c>
      <c r="E195" s="58" t="s">
        <v>993</v>
      </c>
      <c r="F195" s="58" t="s">
        <v>1015</v>
      </c>
      <c r="G195" s="58" t="s">
        <v>995</v>
      </c>
      <c r="H195" s="58" t="s">
        <v>1016</v>
      </c>
      <c r="I195" s="76">
        <v>44705</v>
      </c>
      <c r="J195" s="64" t="s">
        <v>55</v>
      </c>
      <c r="K195" s="58" t="s">
        <v>1017</v>
      </c>
      <c r="L195" s="58" t="s">
        <v>581</v>
      </c>
      <c r="M195" s="58" t="s">
        <v>998</v>
      </c>
      <c r="N195" s="58" t="s">
        <v>999</v>
      </c>
      <c r="O195" s="65" t="s">
        <v>64</v>
      </c>
      <c r="P195" s="58" t="s">
        <v>57</v>
      </c>
      <c r="Q195" s="64" t="s">
        <v>55</v>
      </c>
      <c r="R195" s="59" t="s">
        <v>581</v>
      </c>
      <c r="S195" s="65" t="s">
        <v>198</v>
      </c>
      <c r="T195" s="65" t="s">
        <v>199</v>
      </c>
      <c r="U195" s="59" t="s">
        <v>908</v>
      </c>
      <c r="V195" s="65" t="s">
        <v>60</v>
      </c>
      <c r="W195" s="77">
        <v>200</v>
      </c>
      <c r="X195" s="72">
        <v>125.39999999999999</v>
      </c>
      <c r="Y195" s="81">
        <f t="shared" si="2"/>
        <v>0</v>
      </c>
      <c r="Z195" s="72">
        <v>125.39999999999999</v>
      </c>
      <c r="AA195" s="72">
        <v>125.39999999999999</v>
      </c>
      <c r="AB195" s="62" t="s">
        <v>1008</v>
      </c>
      <c r="AC195" s="58" t="s">
        <v>500</v>
      </c>
      <c r="AD195" s="58" t="s">
        <v>55</v>
      </c>
      <c r="AE195" s="58" t="s">
        <v>500</v>
      </c>
      <c r="AF195" s="58" t="s">
        <v>55</v>
      </c>
    </row>
    <row r="196" spans="1:32">
      <c r="A196" s="58" t="s">
        <v>1014</v>
      </c>
      <c r="B196" s="58" t="s">
        <v>155</v>
      </c>
      <c r="C196" s="58" t="s">
        <v>526</v>
      </c>
      <c r="D196" s="59" t="s">
        <v>581</v>
      </c>
      <c r="E196" s="58" t="s">
        <v>993</v>
      </c>
      <c r="F196" s="58" t="s">
        <v>1015</v>
      </c>
      <c r="G196" s="58" t="s">
        <v>995</v>
      </c>
      <c r="H196" s="58" t="s">
        <v>1016</v>
      </c>
      <c r="I196" s="76">
        <v>44705</v>
      </c>
      <c r="J196" s="64" t="s">
        <v>55</v>
      </c>
      <c r="K196" s="58" t="s">
        <v>1017</v>
      </c>
      <c r="L196" s="58" t="s">
        <v>581</v>
      </c>
      <c r="M196" s="58" t="s">
        <v>998</v>
      </c>
      <c r="N196" s="58" t="s">
        <v>999</v>
      </c>
      <c r="O196" s="65" t="s">
        <v>72</v>
      </c>
      <c r="P196" s="58" t="s">
        <v>57</v>
      </c>
      <c r="Q196" s="64" t="s">
        <v>55</v>
      </c>
      <c r="R196" s="59" t="s">
        <v>581</v>
      </c>
      <c r="S196" s="65" t="s">
        <v>198</v>
      </c>
      <c r="T196" s="65" t="s">
        <v>199</v>
      </c>
      <c r="U196" s="59" t="s">
        <v>908</v>
      </c>
      <c r="V196" s="65" t="s">
        <v>60</v>
      </c>
      <c r="W196" s="77">
        <v>200</v>
      </c>
      <c r="X196" s="72">
        <v>125.39999999999999</v>
      </c>
      <c r="Y196" s="81">
        <f t="shared" ref="Y196:Y259" si="3">X196-Z196</f>
        <v>0</v>
      </c>
      <c r="Z196" s="72">
        <v>125.39999999999999</v>
      </c>
      <c r="AA196" s="72">
        <v>125.39999999999999</v>
      </c>
      <c r="AB196" s="62" t="s">
        <v>1008</v>
      </c>
      <c r="AC196" s="58" t="s">
        <v>500</v>
      </c>
      <c r="AD196" s="58" t="s">
        <v>55</v>
      </c>
      <c r="AE196" s="58" t="s">
        <v>500</v>
      </c>
      <c r="AF196" s="58" t="s">
        <v>55</v>
      </c>
    </row>
    <row r="197" spans="1:32">
      <c r="A197" s="58" t="s">
        <v>1014</v>
      </c>
      <c r="B197" s="58" t="s">
        <v>155</v>
      </c>
      <c r="C197" s="58" t="s">
        <v>526</v>
      </c>
      <c r="D197" s="59" t="s">
        <v>581</v>
      </c>
      <c r="E197" s="58" t="s">
        <v>993</v>
      </c>
      <c r="F197" s="58" t="s">
        <v>1015</v>
      </c>
      <c r="G197" s="58" t="s">
        <v>995</v>
      </c>
      <c r="H197" s="58" t="s">
        <v>1016</v>
      </c>
      <c r="I197" s="76">
        <v>44705</v>
      </c>
      <c r="J197" s="64" t="s">
        <v>55</v>
      </c>
      <c r="K197" s="58" t="s">
        <v>1017</v>
      </c>
      <c r="L197" s="58" t="s">
        <v>581</v>
      </c>
      <c r="M197" s="58" t="s">
        <v>998</v>
      </c>
      <c r="N197" s="58" t="s">
        <v>999</v>
      </c>
      <c r="O197" s="65" t="s">
        <v>62</v>
      </c>
      <c r="P197" s="58" t="s">
        <v>57</v>
      </c>
      <c r="Q197" s="64" t="s">
        <v>55</v>
      </c>
      <c r="R197" s="59" t="s">
        <v>581</v>
      </c>
      <c r="S197" s="65" t="s">
        <v>198</v>
      </c>
      <c r="T197" s="65" t="s">
        <v>199</v>
      </c>
      <c r="U197" s="59" t="s">
        <v>908</v>
      </c>
      <c r="V197" s="65" t="s">
        <v>60</v>
      </c>
      <c r="W197" s="77">
        <v>200</v>
      </c>
      <c r="X197" s="72">
        <v>125.39999999999999</v>
      </c>
      <c r="Y197" s="81">
        <f t="shared" si="3"/>
        <v>0</v>
      </c>
      <c r="Z197" s="72">
        <v>125.39999999999999</v>
      </c>
      <c r="AA197" s="72">
        <v>125.39999999999999</v>
      </c>
      <c r="AB197" s="62" t="s">
        <v>1008</v>
      </c>
      <c r="AC197" s="58" t="s">
        <v>500</v>
      </c>
      <c r="AD197" s="58" t="s">
        <v>55</v>
      </c>
      <c r="AE197" s="58" t="s">
        <v>500</v>
      </c>
      <c r="AF197" s="58" t="s">
        <v>55</v>
      </c>
    </row>
    <row r="198" spans="1:32">
      <c r="A198" s="58" t="s">
        <v>1014</v>
      </c>
      <c r="B198" s="58" t="s">
        <v>155</v>
      </c>
      <c r="C198" s="58" t="s">
        <v>526</v>
      </c>
      <c r="D198" s="59" t="s">
        <v>581</v>
      </c>
      <c r="E198" s="58" t="s">
        <v>993</v>
      </c>
      <c r="F198" s="58" t="s">
        <v>1015</v>
      </c>
      <c r="G198" s="58" t="s">
        <v>995</v>
      </c>
      <c r="H198" s="58" t="s">
        <v>1016</v>
      </c>
      <c r="I198" s="76">
        <v>44705</v>
      </c>
      <c r="J198" s="64" t="s">
        <v>55</v>
      </c>
      <c r="K198" s="58" t="s">
        <v>1017</v>
      </c>
      <c r="L198" s="58" t="s">
        <v>581</v>
      </c>
      <c r="M198" s="58" t="s">
        <v>998</v>
      </c>
      <c r="N198" s="58" t="s">
        <v>999</v>
      </c>
      <c r="O198" s="65" t="s">
        <v>70</v>
      </c>
      <c r="P198" s="58" t="s">
        <v>57</v>
      </c>
      <c r="Q198" s="64" t="s">
        <v>55</v>
      </c>
      <c r="R198" s="59" t="s">
        <v>581</v>
      </c>
      <c r="S198" s="65" t="s">
        <v>198</v>
      </c>
      <c r="T198" s="65" t="s">
        <v>199</v>
      </c>
      <c r="U198" s="59" t="s">
        <v>908</v>
      </c>
      <c r="V198" s="65" t="s">
        <v>60</v>
      </c>
      <c r="W198" s="77">
        <v>200</v>
      </c>
      <c r="X198" s="72">
        <v>125.39999999999999</v>
      </c>
      <c r="Y198" s="81">
        <f t="shared" si="3"/>
        <v>0</v>
      </c>
      <c r="Z198" s="72">
        <v>125.39999999999999</v>
      </c>
      <c r="AA198" s="72">
        <v>125.39999999999999</v>
      </c>
      <c r="AB198" s="62" t="s">
        <v>1008</v>
      </c>
      <c r="AC198" s="58" t="s">
        <v>500</v>
      </c>
      <c r="AD198" s="58" t="s">
        <v>55</v>
      </c>
      <c r="AE198" s="58" t="s">
        <v>500</v>
      </c>
      <c r="AF198" s="58" t="s">
        <v>55</v>
      </c>
    </row>
    <row r="199" spans="1:32">
      <c r="A199" s="58" t="s">
        <v>1014</v>
      </c>
      <c r="B199" s="58" t="s">
        <v>155</v>
      </c>
      <c r="C199" s="58" t="s">
        <v>526</v>
      </c>
      <c r="D199" s="59" t="s">
        <v>581</v>
      </c>
      <c r="E199" s="58" t="s">
        <v>993</v>
      </c>
      <c r="F199" s="58" t="s">
        <v>1015</v>
      </c>
      <c r="G199" s="58" t="s">
        <v>995</v>
      </c>
      <c r="H199" s="58" t="s">
        <v>1016</v>
      </c>
      <c r="I199" s="76">
        <v>44705</v>
      </c>
      <c r="J199" s="64" t="s">
        <v>55</v>
      </c>
      <c r="K199" s="58" t="s">
        <v>1017</v>
      </c>
      <c r="L199" s="58" t="s">
        <v>581</v>
      </c>
      <c r="M199" s="58" t="s">
        <v>998</v>
      </c>
      <c r="N199" s="58" t="s">
        <v>999</v>
      </c>
      <c r="O199" s="65" t="s">
        <v>56</v>
      </c>
      <c r="P199" s="58" t="s">
        <v>57</v>
      </c>
      <c r="Q199" s="64" t="s">
        <v>55</v>
      </c>
      <c r="R199" s="59" t="s">
        <v>581</v>
      </c>
      <c r="S199" s="65" t="s">
        <v>198</v>
      </c>
      <c r="T199" s="65" t="s">
        <v>199</v>
      </c>
      <c r="U199" s="59" t="s">
        <v>908</v>
      </c>
      <c r="V199" s="65" t="s">
        <v>60</v>
      </c>
      <c r="W199" s="77">
        <v>200</v>
      </c>
      <c r="X199" s="72">
        <v>125.39999999999999</v>
      </c>
      <c r="Y199" s="81">
        <f t="shared" si="3"/>
        <v>0</v>
      </c>
      <c r="Z199" s="72">
        <v>125.39999999999999</v>
      </c>
      <c r="AA199" s="72">
        <v>125.39999999999999</v>
      </c>
      <c r="AB199" s="62" t="s">
        <v>1008</v>
      </c>
      <c r="AC199" s="58" t="s">
        <v>500</v>
      </c>
      <c r="AD199" s="58" t="s">
        <v>55</v>
      </c>
      <c r="AE199" s="58" t="s">
        <v>500</v>
      </c>
      <c r="AF199" s="58" t="s">
        <v>55</v>
      </c>
    </row>
    <row r="200" spans="1:32">
      <c r="A200" s="58" t="s">
        <v>1014</v>
      </c>
      <c r="B200" s="58" t="s">
        <v>155</v>
      </c>
      <c r="C200" s="58" t="s">
        <v>526</v>
      </c>
      <c r="D200" s="59" t="s">
        <v>581</v>
      </c>
      <c r="E200" s="58" t="s">
        <v>993</v>
      </c>
      <c r="F200" s="58" t="s">
        <v>1015</v>
      </c>
      <c r="G200" s="58" t="s">
        <v>995</v>
      </c>
      <c r="H200" s="58" t="s">
        <v>1016</v>
      </c>
      <c r="I200" s="76">
        <v>44705</v>
      </c>
      <c r="J200" s="64" t="s">
        <v>55</v>
      </c>
      <c r="K200" s="58" t="s">
        <v>1017</v>
      </c>
      <c r="L200" s="58" t="s">
        <v>581</v>
      </c>
      <c r="M200" s="58" t="s">
        <v>998</v>
      </c>
      <c r="N200" s="58" t="s">
        <v>999</v>
      </c>
      <c r="O200" s="65" t="s">
        <v>66</v>
      </c>
      <c r="P200" s="58" t="s">
        <v>57</v>
      </c>
      <c r="Q200" s="64" t="s">
        <v>55</v>
      </c>
      <c r="R200" s="59" t="s">
        <v>581</v>
      </c>
      <c r="S200" s="65" t="s">
        <v>198</v>
      </c>
      <c r="T200" s="65" t="s">
        <v>199</v>
      </c>
      <c r="U200" s="59" t="s">
        <v>908</v>
      </c>
      <c r="V200" s="65" t="s">
        <v>60</v>
      </c>
      <c r="W200" s="77">
        <v>200</v>
      </c>
      <c r="X200" s="72">
        <v>125.39999999999999</v>
      </c>
      <c r="Y200" s="81">
        <f t="shared" si="3"/>
        <v>0</v>
      </c>
      <c r="Z200" s="72">
        <v>125.39999999999999</v>
      </c>
      <c r="AA200" s="72">
        <v>125.39999999999999</v>
      </c>
      <c r="AB200" s="62" t="s">
        <v>1008</v>
      </c>
      <c r="AC200" s="58" t="s">
        <v>500</v>
      </c>
      <c r="AD200" s="58" t="s">
        <v>55</v>
      </c>
      <c r="AE200" s="58" t="s">
        <v>500</v>
      </c>
      <c r="AF200" s="58" t="s">
        <v>55</v>
      </c>
    </row>
    <row r="201" spans="1:32">
      <c r="A201" s="58" t="s">
        <v>1014</v>
      </c>
      <c r="B201" s="58" t="s">
        <v>155</v>
      </c>
      <c r="C201" s="58" t="s">
        <v>526</v>
      </c>
      <c r="D201" s="59" t="s">
        <v>581</v>
      </c>
      <c r="E201" s="58" t="s">
        <v>993</v>
      </c>
      <c r="F201" s="58" t="s">
        <v>1015</v>
      </c>
      <c r="G201" s="58" t="s">
        <v>995</v>
      </c>
      <c r="H201" s="58" t="s">
        <v>1016</v>
      </c>
      <c r="I201" s="76">
        <v>44705</v>
      </c>
      <c r="J201" s="64" t="s">
        <v>55</v>
      </c>
      <c r="K201" s="58" t="s">
        <v>1017</v>
      </c>
      <c r="L201" s="58" t="s">
        <v>581</v>
      </c>
      <c r="M201" s="58" t="s">
        <v>998</v>
      </c>
      <c r="N201" s="58" t="s">
        <v>999</v>
      </c>
      <c r="O201" s="65" t="s">
        <v>64</v>
      </c>
      <c r="P201" s="58" t="s">
        <v>57</v>
      </c>
      <c r="Q201" s="64" t="s">
        <v>55</v>
      </c>
      <c r="R201" s="59" t="s">
        <v>581</v>
      </c>
      <c r="S201" s="65" t="s">
        <v>198</v>
      </c>
      <c r="T201" s="65" t="s">
        <v>199</v>
      </c>
      <c r="U201" s="59" t="s">
        <v>908</v>
      </c>
      <c r="V201" s="65" t="s">
        <v>74</v>
      </c>
      <c r="W201" s="77">
        <v>200</v>
      </c>
      <c r="X201" s="72">
        <v>125.39999999999999</v>
      </c>
      <c r="Y201" s="81">
        <f t="shared" si="3"/>
        <v>0</v>
      </c>
      <c r="Z201" s="72">
        <v>125.39999999999999</v>
      </c>
      <c r="AA201" s="72">
        <v>125.39999999999999</v>
      </c>
      <c r="AB201" s="62" t="s">
        <v>1008</v>
      </c>
      <c r="AC201" s="58" t="s">
        <v>500</v>
      </c>
      <c r="AD201" s="58" t="s">
        <v>55</v>
      </c>
      <c r="AE201" s="58" t="s">
        <v>500</v>
      </c>
      <c r="AF201" s="58" t="s">
        <v>55</v>
      </c>
    </row>
    <row r="202" spans="1:32">
      <c r="A202" s="58" t="s">
        <v>1014</v>
      </c>
      <c r="B202" s="58" t="s">
        <v>155</v>
      </c>
      <c r="C202" s="58" t="s">
        <v>526</v>
      </c>
      <c r="D202" s="59" t="s">
        <v>581</v>
      </c>
      <c r="E202" s="58" t="s">
        <v>993</v>
      </c>
      <c r="F202" s="58" t="s">
        <v>1015</v>
      </c>
      <c r="G202" s="58" t="s">
        <v>995</v>
      </c>
      <c r="H202" s="58" t="s">
        <v>1016</v>
      </c>
      <c r="I202" s="76">
        <v>44705</v>
      </c>
      <c r="J202" s="64" t="s">
        <v>55</v>
      </c>
      <c r="K202" s="58" t="s">
        <v>1017</v>
      </c>
      <c r="L202" s="58" t="s">
        <v>581</v>
      </c>
      <c r="M202" s="58" t="s">
        <v>998</v>
      </c>
      <c r="N202" s="58" t="s">
        <v>999</v>
      </c>
      <c r="O202" s="65" t="s">
        <v>62</v>
      </c>
      <c r="P202" s="58" t="s">
        <v>57</v>
      </c>
      <c r="Q202" s="64" t="s">
        <v>55</v>
      </c>
      <c r="R202" s="59" t="s">
        <v>581</v>
      </c>
      <c r="S202" s="65" t="s">
        <v>198</v>
      </c>
      <c r="T202" s="65" t="s">
        <v>199</v>
      </c>
      <c r="U202" s="59" t="s">
        <v>908</v>
      </c>
      <c r="V202" s="65" t="s">
        <v>74</v>
      </c>
      <c r="W202" s="77">
        <v>200</v>
      </c>
      <c r="X202" s="72">
        <v>125.39999999999999</v>
      </c>
      <c r="Y202" s="81">
        <f t="shared" si="3"/>
        <v>0</v>
      </c>
      <c r="Z202" s="72">
        <v>125.39999999999999</v>
      </c>
      <c r="AA202" s="72">
        <v>125.39999999999999</v>
      </c>
      <c r="AB202" s="62" t="s">
        <v>1008</v>
      </c>
      <c r="AC202" s="58" t="s">
        <v>500</v>
      </c>
      <c r="AD202" s="58" t="s">
        <v>55</v>
      </c>
      <c r="AE202" s="58" t="s">
        <v>500</v>
      </c>
      <c r="AF202" s="58" t="s">
        <v>55</v>
      </c>
    </row>
    <row r="203" spans="1:32">
      <c r="A203" s="58" t="s">
        <v>1014</v>
      </c>
      <c r="B203" s="58" t="s">
        <v>155</v>
      </c>
      <c r="C203" s="58" t="s">
        <v>526</v>
      </c>
      <c r="D203" s="59" t="s">
        <v>581</v>
      </c>
      <c r="E203" s="58" t="s">
        <v>993</v>
      </c>
      <c r="F203" s="58" t="s">
        <v>1015</v>
      </c>
      <c r="G203" s="58" t="s">
        <v>995</v>
      </c>
      <c r="H203" s="58" t="s">
        <v>1016</v>
      </c>
      <c r="I203" s="76">
        <v>44705</v>
      </c>
      <c r="J203" s="64" t="s">
        <v>55</v>
      </c>
      <c r="K203" s="58" t="s">
        <v>1017</v>
      </c>
      <c r="L203" s="58" t="s">
        <v>581</v>
      </c>
      <c r="M203" s="58" t="s">
        <v>998</v>
      </c>
      <c r="N203" s="58" t="s">
        <v>999</v>
      </c>
      <c r="O203" s="65" t="s">
        <v>72</v>
      </c>
      <c r="P203" s="58" t="s">
        <v>57</v>
      </c>
      <c r="Q203" s="64" t="s">
        <v>55</v>
      </c>
      <c r="R203" s="59" t="s">
        <v>581</v>
      </c>
      <c r="S203" s="65" t="s">
        <v>198</v>
      </c>
      <c r="T203" s="65" t="s">
        <v>199</v>
      </c>
      <c r="U203" s="59" t="s">
        <v>908</v>
      </c>
      <c r="V203" s="65" t="s">
        <v>74</v>
      </c>
      <c r="W203" s="77">
        <v>200</v>
      </c>
      <c r="X203" s="72">
        <v>125.39999999999999</v>
      </c>
      <c r="Y203" s="81">
        <f t="shared" si="3"/>
        <v>0</v>
      </c>
      <c r="Z203" s="72">
        <v>125.39999999999999</v>
      </c>
      <c r="AA203" s="72">
        <v>125.39999999999999</v>
      </c>
      <c r="AB203" s="62" t="s">
        <v>1008</v>
      </c>
      <c r="AC203" s="58" t="s">
        <v>500</v>
      </c>
      <c r="AD203" s="58" t="s">
        <v>55</v>
      </c>
      <c r="AE203" s="58" t="s">
        <v>500</v>
      </c>
      <c r="AF203" s="58" t="s">
        <v>55</v>
      </c>
    </row>
    <row r="204" spans="1:32">
      <c r="A204" s="58" t="s">
        <v>1014</v>
      </c>
      <c r="B204" s="58" t="s">
        <v>155</v>
      </c>
      <c r="C204" s="58" t="s">
        <v>526</v>
      </c>
      <c r="D204" s="59" t="s">
        <v>581</v>
      </c>
      <c r="E204" s="58" t="s">
        <v>993</v>
      </c>
      <c r="F204" s="58" t="s">
        <v>1015</v>
      </c>
      <c r="G204" s="58" t="s">
        <v>995</v>
      </c>
      <c r="H204" s="58" t="s">
        <v>1016</v>
      </c>
      <c r="I204" s="76">
        <v>44705</v>
      </c>
      <c r="J204" s="64" t="s">
        <v>55</v>
      </c>
      <c r="K204" s="58" t="s">
        <v>1017</v>
      </c>
      <c r="L204" s="58" t="s">
        <v>581</v>
      </c>
      <c r="M204" s="58" t="s">
        <v>998</v>
      </c>
      <c r="N204" s="58" t="s">
        <v>999</v>
      </c>
      <c r="O204" s="65" t="s">
        <v>66</v>
      </c>
      <c r="P204" s="58" t="s">
        <v>57</v>
      </c>
      <c r="Q204" s="64" t="s">
        <v>55</v>
      </c>
      <c r="R204" s="59" t="s">
        <v>581</v>
      </c>
      <c r="S204" s="65" t="s">
        <v>198</v>
      </c>
      <c r="T204" s="65" t="s">
        <v>199</v>
      </c>
      <c r="U204" s="59" t="s">
        <v>908</v>
      </c>
      <c r="V204" s="65" t="s">
        <v>74</v>
      </c>
      <c r="W204" s="77">
        <v>200</v>
      </c>
      <c r="X204" s="72">
        <v>125.39999999999999</v>
      </c>
      <c r="Y204" s="81">
        <f t="shared" si="3"/>
        <v>0</v>
      </c>
      <c r="Z204" s="72">
        <v>125.39999999999999</v>
      </c>
      <c r="AA204" s="72">
        <v>125.39999999999999</v>
      </c>
      <c r="AB204" s="62" t="s">
        <v>1008</v>
      </c>
      <c r="AC204" s="58" t="s">
        <v>500</v>
      </c>
      <c r="AD204" s="58" t="s">
        <v>55</v>
      </c>
      <c r="AE204" s="58" t="s">
        <v>500</v>
      </c>
      <c r="AF204" s="58" t="s">
        <v>55</v>
      </c>
    </row>
    <row r="205" spans="1:32">
      <c r="A205" s="58" t="s">
        <v>1014</v>
      </c>
      <c r="B205" s="58" t="s">
        <v>155</v>
      </c>
      <c r="C205" s="58" t="s">
        <v>526</v>
      </c>
      <c r="D205" s="59" t="s">
        <v>581</v>
      </c>
      <c r="E205" s="58" t="s">
        <v>993</v>
      </c>
      <c r="F205" s="58" t="s">
        <v>1015</v>
      </c>
      <c r="G205" s="58" t="s">
        <v>995</v>
      </c>
      <c r="H205" s="58" t="s">
        <v>1016</v>
      </c>
      <c r="I205" s="76">
        <v>44705</v>
      </c>
      <c r="J205" s="64" t="s">
        <v>55</v>
      </c>
      <c r="K205" s="58" t="s">
        <v>1017</v>
      </c>
      <c r="L205" s="58" t="s">
        <v>581</v>
      </c>
      <c r="M205" s="58" t="s">
        <v>998</v>
      </c>
      <c r="N205" s="58" t="s">
        <v>999</v>
      </c>
      <c r="O205" s="65" t="s">
        <v>56</v>
      </c>
      <c r="P205" s="58" t="s">
        <v>57</v>
      </c>
      <c r="Q205" s="64" t="s">
        <v>55</v>
      </c>
      <c r="R205" s="59" t="s">
        <v>581</v>
      </c>
      <c r="S205" s="65" t="s">
        <v>198</v>
      </c>
      <c r="T205" s="65" t="s">
        <v>199</v>
      </c>
      <c r="U205" s="59" t="s">
        <v>908</v>
      </c>
      <c r="V205" s="65" t="s">
        <v>74</v>
      </c>
      <c r="W205" s="77">
        <v>200</v>
      </c>
      <c r="X205" s="72">
        <v>125.39999999999999</v>
      </c>
      <c r="Y205" s="81">
        <f t="shared" si="3"/>
        <v>0</v>
      </c>
      <c r="Z205" s="72">
        <v>125.39999999999999</v>
      </c>
      <c r="AA205" s="72">
        <v>125.39999999999999</v>
      </c>
      <c r="AB205" s="62" t="s">
        <v>1008</v>
      </c>
      <c r="AC205" s="58" t="s">
        <v>500</v>
      </c>
      <c r="AD205" s="58" t="s">
        <v>55</v>
      </c>
      <c r="AE205" s="58" t="s">
        <v>500</v>
      </c>
      <c r="AF205" s="58" t="s">
        <v>55</v>
      </c>
    </row>
    <row r="206" spans="1:32">
      <c r="A206" s="58" t="s">
        <v>1014</v>
      </c>
      <c r="B206" s="58" t="s">
        <v>155</v>
      </c>
      <c r="C206" s="58" t="s">
        <v>526</v>
      </c>
      <c r="D206" s="59" t="s">
        <v>581</v>
      </c>
      <c r="E206" s="58" t="s">
        <v>993</v>
      </c>
      <c r="F206" s="58" t="s">
        <v>1015</v>
      </c>
      <c r="G206" s="58" t="s">
        <v>995</v>
      </c>
      <c r="H206" s="58" t="s">
        <v>1016</v>
      </c>
      <c r="I206" s="76">
        <v>44705</v>
      </c>
      <c r="J206" s="64" t="s">
        <v>55</v>
      </c>
      <c r="K206" s="58" t="s">
        <v>1017</v>
      </c>
      <c r="L206" s="58" t="s">
        <v>581</v>
      </c>
      <c r="M206" s="58" t="s">
        <v>998</v>
      </c>
      <c r="N206" s="58" t="s">
        <v>999</v>
      </c>
      <c r="O206" s="65" t="s">
        <v>70</v>
      </c>
      <c r="P206" s="58" t="s">
        <v>57</v>
      </c>
      <c r="Q206" s="64" t="s">
        <v>55</v>
      </c>
      <c r="R206" s="59" t="s">
        <v>581</v>
      </c>
      <c r="S206" s="65" t="s">
        <v>198</v>
      </c>
      <c r="T206" s="65" t="s">
        <v>199</v>
      </c>
      <c r="U206" s="59" t="s">
        <v>908</v>
      </c>
      <c r="V206" s="65" t="s">
        <v>74</v>
      </c>
      <c r="W206" s="77">
        <v>200</v>
      </c>
      <c r="X206" s="72">
        <v>125.39999999999999</v>
      </c>
      <c r="Y206" s="81">
        <f t="shared" si="3"/>
        <v>0</v>
      </c>
      <c r="Z206" s="72">
        <v>125.39999999999999</v>
      </c>
      <c r="AA206" s="72">
        <v>125.39999999999999</v>
      </c>
      <c r="AB206" s="62" t="s">
        <v>1008</v>
      </c>
      <c r="AC206" s="58" t="s">
        <v>500</v>
      </c>
      <c r="AD206" s="58" t="s">
        <v>55</v>
      </c>
      <c r="AE206" s="58" t="s">
        <v>500</v>
      </c>
      <c r="AF206" s="58" t="s">
        <v>55</v>
      </c>
    </row>
    <row r="207" spans="1:32">
      <c r="A207" s="58" t="s">
        <v>1014</v>
      </c>
      <c r="B207" s="58" t="s">
        <v>155</v>
      </c>
      <c r="C207" s="58" t="s">
        <v>526</v>
      </c>
      <c r="D207" s="59" t="s">
        <v>581</v>
      </c>
      <c r="E207" s="58" t="s">
        <v>993</v>
      </c>
      <c r="F207" s="58" t="s">
        <v>1015</v>
      </c>
      <c r="G207" s="58" t="s">
        <v>995</v>
      </c>
      <c r="H207" s="58" t="s">
        <v>1016</v>
      </c>
      <c r="I207" s="76">
        <v>44705</v>
      </c>
      <c r="J207" s="64" t="s">
        <v>55</v>
      </c>
      <c r="K207" s="58" t="s">
        <v>1017</v>
      </c>
      <c r="L207" s="58" t="s">
        <v>581</v>
      </c>
      <c r="M207" s="58" t="s">
        <v>998</v>
      </c>
      <c r="N207" s="58" t="s">
        <v>999</v>
      </c>
      <c r="O207" s="65" t="s">
        <v>70</v>
      </c>
      <c r="P207" s="58" t="s">
        <v>57</v>
      </c>
      <c r="Q207" s="64" t="s">
        <v>55</v>
      </c>
      <c r="R207" s="59" t="s">
        <v>581</v>
      </c>
      <c r="S207" s="65" t="s">
        <v>212</v>
      </c>
      <c r="T207" s="65" t="s">
        <v>213</v>
      </c>
      <c r="U207" s="59" t="s">
        <v>908</v>
      </c>
      <c r="V207" s="65" t="s">
        <v>74</v>
      </c>
      <c r="W207" s="77">
        <v>200</v>
      </c>
      <c r="X207" s="72">
        <v>84.5</v>
      </c>
      <c r="Y207" s="81">
        <f t="shared" si="3"/>
        <v>0</v>
      </c>
      <c r="Z207" s="72">
        <v>84.5</v>
      </c>
      <c r="AA207" s="72">
        <v>84.5</v>
      </c>
      <c r="AB207" s="62" t="s">
        <v>1008</v>
      </c>
      <c r="AC207" s="58" t="s">
        <v>500</v>
      </c>
      <c r="AD207" s="58" t="s">
        <v>55</v>
      </c>
      <c r="AE207" s="58" t="s">
        <v>500</v>
      </c>
      <c r="AF207" s="58" t="s">
        <v>55</v>
      </c>
    </row>
    <row r="208" spans="1:32">
      <c r="A208" s="58" t="s">
        <v>1014</v>
      </c>
      <c r="B208" s="58" t="s">
        <v>155</v>
      </c>
      <c r="C208" s="58" t="s">
        <v>526</v>
      </c>
      <c r="D208" s="59" t="s">
        <v>581</v>
      </c>
      <c r="E208" s="58" t="s">
        <v>993</v>
      </c>
      <c r="F208" s="58" t="s">
        <v>1015</v>
      </c>
      <c r="G208" s="58" t="s">
        <v>995</v>
      </c>
      <c r="H208" s="58" t="s">
        <v>1016</v>
      </c>
      <c r="I208" s="76">
        <v>44705</v>
      </c>
      <c r="J208" s="64" t="s">
        <v>55</v>
      </c>
      <c r="K208" s="58" t="s">
        <v>1017</v>
      </c>
      <c r="L208" s="58" t="s">
        <v>581</v>
      </c>
      <c r="M208" s="58" t="s">
        <v>998</v>
      </c>
      <c r="N208" s="58" t="s">
        <v>999</v>
      </c>
      <c r="O208" s="65" t="s">
        <v>56</v>
      </c>
      <c r="P208" s="58" t="s">
        <v>57</v>
      </c>
      <c r="Q208" s="64" t="s">
        <v>55</v>
      </c>
      <c r="R208" s="59" t="s">
        <v>581</v>
      </c>
      <c r="S208" s="65" t="s">
        <v>212</v>
      </c>
      <c r="T208" s="65" t="s">
        <v>213</v>
      </c>
      <c r="U208" s="59" t="s">
        <v>908</v>
      </c>
      <c r="V208" s="65" t="s">
        <v>74</v>
      </c>
      <c r="W208" s="77">
        <v>200</v>
      </c>
      <c r="X208" s="72">
        <v>84.5</v>
      </c>
      <c r="Y208" s="81">
        <f t="shared" si="3"/>
        <v>0</v>
      </c>
      <c r="Z208" s="72">
        <v>84.5</v>
      </c>
      <c r="AA208" s="72">
        <v>84.5</v>
      </c>
      <c r="AB208" s="62" t="s">
        <v>1008</v>
      </c>
      <c r="AC208" s="58" t="s">
        <v>500</v>
      </c>
      <c r="AD208" s="58" t="s">
        <v>55</v>
      </c>
      <c r="AE208" s="58" t="s">
        <v>500</v>
      </c>
      <c r="AF208" s="58" t="s">
        <v>55</v>
      </c>
    </row>
    <row r="209" spans="1:32">
      <c r="A209" s="58" t="s">
        <v>1014</v>
      </c>
      <c r="B209" s="58" t="s">
        <v>155</v>
      </c>
      <c r="C209" s="58" t="s">
        <v>526</v>
      </c>
      <c r="D209" s="59" t="s">
        <v>581</v>
      </c>
      <c r="E209" s="58" t="s">
        <v>993</v>
      </c>
      <c r="F209" s="58" t="s">
        <v>1015</v>
      </c>
      <c r="G209" s="58" t="s">
        <v>995</v>
      </c>
      <c r="H209" s="58" t="s">
        <v>1016</v>
      </c>
      <c r="I209" s="76">
        <v>44705</v>
      </c>
      <c r="J209" s="64" t="s">
        <v>55</v>
      </c>
      <c r="K209" s="58" t="s">
        <v>1017</v>
      </c>
      <c r="L209" s="58" t="s">
        <v>581</v>
      </c>
      <c r="M209" s="58" t="s">
        <v>998</v>
      </c>
      <c r="N209" s="58" t="s">
        <v>999</v>
      </c>
      <c r="O209" s="65" t="s">
        <v>66</v>
      </c>
      <c r="P209" s="58" t="s">
        <v>57</v>
      </c>
      <c r="Q209" s="64" t="s">
        <v>55</v>
      </c>
      <c r="R209" s="59" t="s">
        <v>581</v>
      </c>
      <c r="S209" s="65" t="s">
        <v>212</v>
      </c>
      <c r="T209" s="65" t="s">
        <v>213</v>
      </c>
      <c r="U209" s="59" t="s">
        <v>908</v>
      </c>
      <c r="V209" s="65" t="s">
        <v>74</v>
      </c>
      <c r="W209" s="77">
        <v>200</v>
      </c>
      <c r="X209" s="72">
        <v>84.5</v>
      </c>
      <c r="Y209" s="81">
        <f t="shared" si="3"/>
        <v>0</v>
      </c>
      <c r="Z209" s="72">
        <v>84.5</v>
      </c>
      <c r="AA209" s="72">
        <v>84.5</v>
      </c>
      <c r="AB209" s="62" t="s">
        <v>1008</v>
      </c>
      <c r="AC209" s="58" t="s">
        <v>500</v>
      </c>
      <c r="AD209" s="58" t="s">
        <v>55</v>
      </c>
      <c r="AE209" s="58" t="s">
        <v>500</v>
      </c>
      <c r="AF209" s="58" t="s">
        <v>55</v>
      </c>
    </row>
    <row r="210" spans="1:32">
      <c r="A210" s="58" t="s">
        <v>1014</v>
      </c>
      <c r="B210" s="58" t="s">
        <v>155</v>
      </c>
      <c r="C210" s="58" t="s">
        <v>526</v>
      </c>
      <c r="D210" s="59" t="s">
        <v>581</v>
      </c>
      <c r="E210" s="58" t="s">
        <v>993</v>
      </c>
      <c r="F210" s="58" t="s">
        <v>1015</v>
      </c>
      <c r="G210" s="58" t="s">
        <v>995</v>
      </c>
      <c r="H210" s="58" t="s">
        <v>1016</v>
      </c>
      <c r="I210" s="76">
        <v>44705</v>
      </c>
      <c r="J210" s="64" t="s">
        <v>55</v>
      </c>
      <c r="K210" s="58" t="s">
        <v>1017</v>
      </c>
      <c r="L210" s="58" t="s">
        <v>581</v>
      </c>
      <c r="M210" s="58" t="s">
        <v>998</v>
      </c>
      <c r="N210" s="58" t="s">
        <v>999</v>
      </c>
      <c r="O210" s="65" t="s">
        <v>72</v>
      </c>
      <c r="P210" s="58" t="s">
        <v>57</v>
      </c>
      <c r="Q210" s="64" t="s">
        <v>55</v>
      </c>
      <c r="R210" s="59" t="s">
        <v>581</v>
      </c>
      <c r="S210" s="65" t="s">
        <v>212</v>
      </c>
      <c r="T210" s="65" t="s">
        <v>213</v>
      </c>
      <c r="U210" s="59" t="s">
        <v>908</v>
      </c>
      <c r="V210" s="65" t="s">
        <v>74</v>
      </c>
      <c r="W210" s="77">
        <v>200</v>
      </c>
      <c r="X210" s="72">
        <v>84.5</v>
      </c>
      <c r="Y210" s="81">
        <f t="shared" si="3"/>
        <v>0</v>
      </c>
      <c r="Z210" s="72">
        <v>84.5</v>
      </c>
      <c r="AA210" s="72">
        <v>84.5</v>
      </c>
      <c r="AB210" s="62" t="s">
        <v>1008</v>
      </c>
      <c r="AC210" s="58" t="s">
        <v>500</v>
      </c>
      <c r="AD210" s="58" t="s">
        <v>55</v>
      </c>
      <c r="AE210" s="58" t="s">
        <v>500</v>
      </c>
      <c r="AF210" s="58" t="s">
        <v>55</v>
      </c>
    </row>
    <row r="211" spans="1:32">
      <c r="A211" s="58" t="s">
        <v>1014</v>
      </c>
      <c r="B211" s="58" t="s">
        <v>155</v>
      </c>
      <c r="C211" s="58" t="s">
        <v>526</v>
      </c>
      <c r="D211" s="59" t="s">
        <v>581</v>
      </c>
      <c r="E211" s="58" t="s">
        <v>993</v>
      </c>
      <c r="F211" s="58" t="s">
        <v>1015</v>
      </c>
      <c r="G211" s="58" t="s">
        <v>995</v>
      </c>
      <c r="H211" s="58" t="s">
        <v>1016</v>
      </c>
      <c r="I211" s="76">
        <v>44705</v>
      </c>
      <c r="J211" s="64" t="s">
        <v>55</v>
      </c>
      <c r="K211" s="58" t="s">
        <v>1017</v>
      </c>
      <c r="L211" s="58" t="s">
        <v>581</v>
      </c>
      <c r="M211" s="58" t="s">
        <v>998</v>
      </c>
      <c r="N211" s="58" t="s">
        <v>999</v>
      </c>
      <c r="O211" s="65" t="s">
        <v>62</v>
      </c>
      <c r="P211" s="58" t="s">
        <v>57</v>
      </c>
      <c r="Q211" s="64" t="s">
        <v>55</v>
      </c>
      <c r="R211" s="59" t="s">
        <v>581</v>
      </c>
      <c r="S211" s="65" t="s">
        <v>212</v>
      </c>
      <c r="T211" s="65" t="s">
        <v>213</v>
      </c>
      <c r="U211" s="59" t="s">
        <v>908</v>
      </c>
      <c r="V211" s="65" t="s">
        <v>74</v>
      </c>
      <c r="W211" s="77">
        <v>200</v>
      </c>
      <c r="X211" s="72">
        <v>84.5</v>
      </c>
      <c r="Y211" s="81">
        <f t="shared" si="3"/>
        <v>0</v>
      </c>
      <c r="Z211" s="72">
        <v>84.5</v>
      </c>
      <c r="AA211" s="72">
        <v>84.5</v>
      </c>
      <c r="AB211" s="62" t="s">
        <v>1008</v>
      </c>
      <c r="AC211" s="58" t="s">
        <v>500</v>
      </c>
      <c r="AD211" s="58" t="s">
        <v>55</v>
      </c>
      <c r="AE211" s="58" t="s">
        <v>500</v>
      </c>
      <c r="AF211" s="58" t="s">
        <v>55</v>
      </c>
    </row>
    <row r="212" spans="1:32">
      <c r="A212" s="58" t="s">
        <v>1014</v>
      </c>
      <c r="B212" s="58" t="s">
        <v>155</v>
      </c>
      <c r="C212" s="58" t="s">
        <v>526</v>
      </c>
      <c r="D212" s="59" t="s">
        <v>581</v>
      </c>
      <c r="E212" s="58" t="s">
        <v>993</v>
      </c>
      <c r="F212" s="58" t="s">
        <v>1015</v>
      </c>
      <c r="G212" s="58" t="s">
        <v>995</v>
      </c>
      <c r="H212" s="58" t="s">
        <v>1016</v>
      </c>
      <c r="I212" s="76">
        <v>44705</v>
      </c>
      <c r="J212" s="64" t="s">
        <v>55</v>
      </c>
      <c r="K212" s="58" t="s">
        <v>1017</v>
      </c>
      <c r="L212" s="58" t="s">
        <v>581</v>
      </c>
      <c r="M212" s="58" t="s">
        <v>998</v>
      </c>
      <c r="N212" s="58" t="s">
        <v>999</v>
      </c>
      <c r="O212" s="65" t="s">
        <v>64</v>
      </c>
      <c r="P212" s="58" t="s">
        <v>57</v>
      </c>
      <c r="Q212" s="64" t="s">
        <v>55</v>
      </c>
      <c r="R212" s="59" t="s">
        <v>581</v>
      </c>
      <c r="S212" s="65" t="s">
        <v>212</v>
      </c>
      <c r="T212" s="65" t="s">
        <v>213</v>
      </c>
      <c r="U212" s="59" t="s">
        <v>908</v>
      </c>
      <c r="V212" s="65" t="s">
        <v>74</v>
      </c>
      <c r="W212" s="77">
        <v>200</v>
      </c>
      <c r="X212" s="72">
        <v>84.5</v>
      </c>
      <c r="Y212" s="81">
        <f t="shared" si="3"/>
        <v>0</v>
      </c>
      <c r="Z212" s="72">
        <v>84.5</v>
      </c>
      <c r="AA212" s="72">
        <v>84.5</v>
      </c>
      <c r="AB212" s="62" t="s">
        <v>1008</v>
      </c>
      <c r="AC212" s="58" t="s">
        <v>500</v>
      </c>
      <c r="AD212" s="58" t="s">
        <v>55</v>
      </c>
      <c r="AE212" s="58" t="s">
        <v>500</v>
      </c>
      <c r="AF212" s="58" t="s">
        <v>55</v>
      </c>
    </row>
    <row r="213" spans="1:32">
      <c r="A213" s="58" t="s">
        <v>1014</v>
      </c>
      <c r="B213" s="58" t="s">
        <v>155</v>
      </c>
      <c r="C213" s="58" t="s">
        <v>526</v>
      </c>
      <c r="D213" s="59" t="s">
        <v>581</v>
      </c>
      <c r="E213" s="58" t="s">
        <v>993</v>
      </c>
      <c r="F213" s="58" t="s">
        <v>1015</v>
      </c>
      <c r="G213" s="58" t="s">
        <v>995</v>
      </c>
      <c r="H213" s="58" t="s">
        <v>1016</v>
      </c>
      <c r="I213" s="76">
        <v>44705</v>
      </c>
      <c r="J213" s="64" t="s">
        <v>55</v>
      </c>
      <c r="K213" s="58" t="s">
        <v>1017</v>
      </c>
      <c r="L213" s="58" t="s">
        <v>581</v>
      </c>
      <c r="M213" s="58" t="s">
        <v>998</v>
      </c>
      <c r="N213" s="58" t="s">
        <v>999</v>
      </c>
      <c r="O213" s="65" t="s">
        <v>64</v>
      </c>
      <c r="P213" s="58" t="s">
        <v>57</v>
      </c>
      <c r="Q213" s="64" t="s">
        <v>55</v>
      </c>
      <c r="R213" s="59" t="s">
        <v>581</v>
      </c>
      <c r="S213" s="65" t="s">
        <v>214</v>
      </c>
      <c r="T213" s="65" t="s">
        <v>215</v>
      </c>
      <c r="U213" s="59" t="s">
        <v>908</v>
      </c>
      <c r="V213" s="65" t="s">
        <v>60</v>
      </c>
      <c r="W213" s="77">
        <v>200</v>
      </c>
      <c r="X213" s="72">
        <v>63.800000000000004</v>
      </c>
      <c r="Y213" s="81">
        <f t="shared" si="3"/>
        <v>0</v>
      </c>
      <c r="Z213" s="72">
        <v>63.800000000000004</v>
      </c>
      <c r="AA213" s="72">
        <v>63.800000000000004</v>
      </c>
      <c r="AB213" s="62" t="s">
        <v>1008</v>
      </c>
      <c r="AC213" s="58" t="s">
        <v>500</v>
      </c>
      <c r="AD213" s="58" t="s">
        <v>55</v>
      </c>
      <c r="AE213" s="58" t="s">
        <v>500</v>
      </c>
      <c r="AF213" s="58" t="s">
        <v>55</v>
      </c>
    </row>
    <row r="214" spans="1:32">
      <c r="A214" s="58" t="s">
        <v>1014</v>
      </c>
      <c r="B214" s="58" t="s">
        <v>155</v>
      </c>
      <c r="C214" s="58" t="s">
        <v>526</v>
      </c>
      <c r="D214" s="59" t="s">
        <v>581</v>
      </c>
      <c r="E214" s="58" t="s">
        <v>993</v>
      </c>
      <c r="F214" s="58" t="s">
        <v>1015</v>
      </c>
      <c r="G214" s="58" t="s">
        <v>995</v>
      </c>
      <c r="H214" s="58" t="s">
        <v>1016</v>
      </c>
      <c r="I214" s="76">
        <v>44705</v>
      </c>
      <c r="J214" s="64" t="s">
        <v>55</v>
      </c>
      <c r="K214" s="58" t="s">
        <v>1017</v>
      </c>
      <c r="L214" s="58" t="s">
        <v>581</v>
      </c>
      <c r="M214" s="58" t="s">
        <v>998</v>
      </c>
      <c r="N214" s="58" t="s">
        <v>999</v>
      </c>
      <c r="O214" s="65" t="s">
        <v>62</v>
      </c>
      <c r="P214" s="58" t="s">
        <v>57</v>
      </c>
      <c r="Q214" s="64" t="s">
        <v>55</v>
      </c>
      <c r="R214" s="59" t="s">
        <v>581</v>
      </c>
      <c r="S214" s="65" t="s">
        <v>214</v>
      </c>
      <c r="T214" s="65" t="s">
        <v>215</v>
      </c>
      <c r="U214" s="59" t="s">
        <v>908</v>
      </c>
      <c r="V214" s="65" t="s">
        <v>60</v>
      </c>
      <c r="W214" s="77">
        <v>200</v>
      </c>
      <c r="X214" s="72">
        <v>63.800000000000004</v>
      </c>
      <c r="Y214" s="81">
        <f t="shared" si="3"/>
        <v>0</v>
      </c>
      <c r="Z214" s="72">
        <v>63.800000000000004</v>
      </c>
      <c r="AA214" s="72">
        <v>63.800000000000004</v>
      </c>
      <c r="AB214" s="62" t="s">
        <v>1008</v>
      </c>
      <c r="AC214" s="58" t="s">
        <v>500</v>
      </c>
      <c r="AD214" s="58" t="s">
        <v>55</v>
      </c>
      <c r="AE214" s="58" t="s">
        <v>500</v>
      </c>
      <c r="AF214" s="58" t="s">
        <v>55</v>
      </c>
    </row>
    <row r="215" spans="1:32">
      <c r="A215" s="58" t="s">
        <v>1014</v>
      </c>
      <c r="B215" s="58" t="s">
        <v>155</v>
      </c>
      <c r="C215" s="58" t="s">
        <v>526</v>
      </c>
      <c r="D215" s="59" t="s">
        <v>581</v>
      </c>
      <c r="E215" s="58" t="s">
        <v>993</v>
      </c>
      <c r="F215" s="58" t="s">
        <v>1015</v>
      </c>
      <c r="G215" s="58" t="s">
        <v>995</v>
      </c>
      <c r="H215" s="58" t="s">
        <v>1016</v>
      </c>
      <c r="I215" s="76">
        <v>44705</v>
      </c>
      <c r="J215" s="64" t="s">
        <v>55</v>
      </c>
      <c r="K215" s="58" t="s">
        <v>1017</v>
      </c>
      <c r="L215" s="58" t="s">
        <v>581</v>
      </c>
      <c r="M215" s="58" t="s">
        <v>998</v>
      </c>
      <c r="N215" s="58" t="s">
        <v>999</v>
      </c>
      <c r="O215" s="65" t="s">
        <v>56</v>
      </c>
      <c r="P215" s="58" t="s">
        <v>57</v>
      </c>
      <c r="Q215" s="64" t="s">
        <v>55</v>
      </c>
      <c r="R215" s="59" t="s">
        <v>581</v>
      </c>
      <c r="S215" s="65" t="s">
        <v>214</v>
      </c>
      <c r="T215" s="65" t="s">
        <v>215</v>
      </c>
      <c r="U215" s="59" t="s">
        <v>908</v>
      </c>
      <c r="V215" s="65" t="s">
        <v>60</v>
      </c>
      <c r="W215" s="77">
        <v>200</v>
      </c>
      <c r="X215" s="72">
        <v>63.800000000000004</v>
      </c>
      <c r="Y215" s="81">
        <f t="shared" si="3"/>
        <v>0</v>
      </c>
      <c r="Z215" s="72">
        <v>63.800000000000004</v>
      </c>
      <c r="AA215" s="72">
        <v>63.800000000000004</v>
      </c>
      <c r="AB215" s="62" t="s">
        <v>1008</v>
      </c>
      <c r="AC215" s="58" t="s">
        <v>500</v>
      </c>
      <c r="AD215" s="58" t="s">
        <v>55</v>
      </c>
      <c r="AE215" s="58" t="s">
        <v>500</v>
      </c>
      <c r="AF215" s="58" t="s">
        <v>55</v>
      </c>
    </row>
    <row r="216" spans="1:32">
      <c r="A216" s="58" t="s">
        <v>1014</v>
      </c>
      <c r="B216" s="58" t="s">
        <v>155</v>
      </c>
      <c r="C216" s="58" t="s">
        <v>526</v>
      </c>
      <c r="D216" s="59" t="s">
        <v>581</v>
      </c>
      <c r="E216" s="58" t="s">
        <v>993</v>
      </c>
      <c r="F216" s="58" t="s">
        <v>1015</v>
      </c>
      <c r="G216" s="58" t="s">
        <v>995</v>
      </c>
      <c r="H216" s="58" t="s">
        <v>1016</v>
      </c>
      <c r="I216" s="76">
        <v>44705</v>
      </c>
      <c r="J216" s="64" t="s">
        <v>55</v>
      </c>
      <c r="K216" s="58" t="s">
        <v>1017</v>
      </c>
      <c r="L216" s="58" t="s">
        <v>581</v>
      </c>
      <c r="M216" s="58" t="s">
        <v>998</v>
      </c>
      <c r="N216" s="58" t="s">
        <v>999</v>
      </c>
      <c r="O216" s="65" t="s">
        <v>72</v>
      </c>
      <c r="P216" s="58" t="s">
        <v>57</v>
      </c>
      <c r="Q216" s="64" t="s">
        <v>55</v>
      </c>
      <c r="R216" s="59" t="s">
        <v>581</v>
      </c>
      <c r="S216" s="65" t="s">
        <v>214</v>
      </c>
      <c r="T216" s="65" t="s">
        <v>215</v>
      </c>
      <c r="U216" s="59" t="s">
        <v>908</v>
      </c>
      <c r="V216" s="65" t="s">
        <v>60</v>
      </c>
      <c r="W216" s="77">
        <v>200</v>
      </c>
      <c r="X216" s="72">
        <v>63.800000000000004</v>
      </c>
      <c r="Y216" s="81">
        <f t="shared" si="3"/>
        <v>0</v>
      </c>
      <c r="Z216" s="72">
        <v>63.800000000000004</v>
      </c>
      <c r="AA216" s="72">
        <v>63.800000000000004</v>
      </c>
      <c r="AB216" s="62" t="s">
        <v>1008</v>
      </c>
      <c r="AC216" s="58" t="s">
        <v>500</v>
      </c>
      <c r="AD216" s="58" t="s">
        <v>55</v>
      </c>
      <c r="AE216" s="58" t="s">
        <v>500</v>
      </c>
      <c r="AF216" s="58" t="s">
        <v>55</v>
      </c>
    </row>
    <row r="217" spans="1:32">
      <c r="A217" s="58" t="s">
        <v>1014</v>
      </c>
      <c r="B217" s="58" t="s">
        <v>155</v>
      </c>
      <c r="C217" s="58" t="s">
        <v>526</v>
      </c>
      <c r="D217" s="59" t="s">
        <v>581</v>
      </c>
      <c r="E217" s="58" t="s">
        <v>993</v>
      </c>
      <c r="F217" s="58" t="s">
        <v>1015</v>
      </c>
      <c r="G217" s="58" t="s">
        <v>995</v>
      </c>
      <c r="H217" s="58" t="s">
        <v>1016</v>
      </c>
      <c r="I217" s="76">
        <v>44705</v>
      </c>
      <c r="J217" s="64" t="s">
        <v>55</v>
      </c>
      <c r="K217" s="58" t="s">
        <v>1017</v>
      </c>
      <c r="L217" s="58" t="s">
        <v>581</v>
      </c>
      <c r="M217" s="58" t="s">
        <v>998</v>
      </c>
      <c r="N217" s="58" t="s">
        <v>999</v>
      </c>
      <c r="O217" s="65" t="s">
        <v>70</v>
      </c>
      <c r="P217" s="58" t="s">
        <v>57</v>
      </c>
      <c r="Q217" s="64" t="s">
        <v>55</v>
      </c>
      <c r="R217" s="59" t="s">
        <v>581</v>
      </c>
      <c r="S217" s="65" t="s">
        <v>214</v>
      </c>
      <c r="T217" s="65" t="s">
        <v>215</v>
      </c>
      <c r="U217" s="59" t="s">
        <v>908</v>
      </c>
      <c r="V217" s="65" t="s">
        <v>60</v>
      </c>
      <c r="W217" s="77">
        <v>200</v>
      </c>
      <c r="X217" s="72">
        <v>63.800000000000004</v>
      </c>
      <c r="Y217" s="81">
        <f t="shared" si="3"/>
        <v>0</v>
      </c>
      <c r="Z217" s="72">
        <v>63.800000000000004</v>
      </c>
      <c r="AA217" s="72">
        <v>63.800000000000004</v>
      </c>
      <c r="AB217" s="62" t="s">
        <v>1008</v>
      </c>
      <c r="AC217" s="58" t="s">
        <v>500</v>
      </c>
      <c r="AD217" s="58" t="s">
        <v>55</v>
      </c>
      <c r="AE217" s="58" t="s">
        <v>500</v>
      </c>
      <c r="AF217" s="58" t="s">
        <v>55</v>
      </c>
    </row>
    <row r="218" spans="1:32">
      <c r="A218" s="58" t="s">
        <v>1014</v>
      </c>
      <c r="B218" s="58" t="s">
        <v>155</v>
      </c>
      <c r="C218" s="58" t="s">
        <v>526</v>
      </c>
      <c r="D218" s="59" t="s">
        <v>581</v>
      </c>
      <c r="E218" s="58" t="s">
        <v>993</v>
      </c>
      <c r="F218" s="58" t="s">
        <v>1015</v>
      </c>
      <c r="G218" s="58" t="s">
        <v>995</v>
      </c>
      <c r="H218" s="58" t="s">
        <v>1016</v>
      </c>
      <c r="I218" s="76">
        <v>44705</v>
      </c>
      <c r="J218" s="64" t="s">
        <v>55</v>
      </c>
      <c r="K218" s="58" t="s">
        <v>1017</v>
      </c>
      <c r="L218" s="58" t="s">
        <v>581</v>
      </c>
      <c r="M218" s="58" t="s">
        <v>998</v>
      </c>
      <c r="N218" s="58" t="s">
        <v>999</v>
      </c>
      <c r="O218" s="65" t="s">
        <v>66</v>
      </c>
      <c r="P218" s="58" t="s">
        <v>57</v>
      </c>
      <c r="Q218" s="64" t="s">
        <v>55</v>
      </c>
      <c r="R218" s="59" t="s">
        <v>581</v>
      </c>
      <c r="S218" s="65" t="s">
        <v>214</v>
      </c>
      <c r="T218" s="65" t="s">
        <v>215</v>
      </c>
      <c r="U218" s="59" t="s">
        <v>908</v>
      </c>
      <c r="V218" s="65" t="s">
        <v>60</v>
      </c>
      <c r="W218" s="77">
        <v>200</v>
      </c>
      <c r="X218" s="72">
        <v>63.800000000000004</v>
      </c>
      <c r="Y218" s="81">
        <f t="shared" si="3"/>
        <v>0</v>
      </c>
      <c r="Z218" s="72">
        <v>63.800000000000004</v>
      </c>
      <c r="AA218" s="72">
        <v>63.800000000000004</v>
      </c>
      <c r="AB218" s="62" t="s">
        <v>1008</v>
      </c>
      <c r="AC218" s="58" t="s">
        <v>500</v>
      </c>
      <c r="AD218" s="58" t="s">
        <v>55</v>
      </c>
      <c r="AE218" s="58" t="s">
        <v>500</v>
      </c>
      <c r="AF218" s="58" t="s">
        <v>55</v>
      </c>
    </row>
    <row r="219" spans="1:32">
      <c r="A219" s="58" t="s">
        <v>1014</v>
      </c>
      <c r="B219" s="58" t="s">
        <v>155</v>
      </c>
      <c r="C219" s="58" t="s">
        <v>526</v>
      </c>
      <c r="D219" s="59" t="s">
        <v>581</v>
      </c>
      <c r="E219" s="58" t="s">
        <v>993</v>
      </c>
      <c r="F219" s="58" t="s">
        <v>1015</v>
      </c>
      <c r="G219" s="58" t="s">
        <v>995</v>
      </c>
      <c r="H219" s="58" t="s">
        <v>1016</v>
      </c>
      <c r="I219" s="76">
        <v>44705</v>
      </c>
      <c r="J219" s="64" t="s">
        <v>55</v>
      </c>
      <c r="K219" s="58" t="s">
        <v>1017</v>
      </c>
      <c r="L219" s="58" t="s">
        <v>581</v>
      </c>
      <c r="M219" s="58" t="s">
        <v>998</v>
      </c>
      <c r="N219" s="58" t="s">
        <v>999</v>
      </c>
      <c r="O219" s="65" t="s">
        <v>64</v>
      </c>
      <c r="P219" s="58" t="s">
        <v>57</v>
      </c>
      <c r="Q219" s="64" t="s">
        <v>55</v>
      </c>
      <c r="R219" s="59" t="s">
        <v>581</v>
      </c>
      <c r="S219" s="65" t="s">
        <v>214</v>
      </c>
      <c r="T219" s="65" t="s">
        <v>215</v>
      </c>
      <c r="U219" s="59" t="s">
        <v>908</v>
      </c>
      <c r="V219" s="65" t="s">
        <v>74</v>
      </c>
      <c r="W219" s="77">
        <v>200</v>
      </c>
      <c r="X219" s="72">
        <v>63.800000000000004</v>
      </c>
      <c r="Y219" s="81">
        <f t="shared" si="3"/>
        <v>0</v>
      </c>
      <c r="Z219" s="72">
        <v>63.800000000000004</v>
      </c>
      <c r="AA219" s="72">
        <v>63.800000000000004</v>
      </c>
      <c r="AB219" s="62" t="s">
        <v>1008</v>
      </c>
      <c r="AC219" s="58" t="s">
        <v>500</v>
      </c>
      <c r="AD219" s="58" t="s">
        <v>55</v>
      </c>
      <c r="AE219" s="58" t="s">
        <v>500</v>
      </c>
      <c r="AF219" s="58" t="s">
        <v>55</v>
      </c>
    </row>
    <row r="220" spans="1:32">
      <c r="A220" s="58" t="s">
        <v>1014</v>
      </c>
      <c r="B220" s="58" t="s">
        <v>155</v>
      </c>
      <c r="C220" s="58" t="s">
        <v>526</v>
      </c>
      <c r="D220" s="59" t="s">
        <v>581</v>
      </c>
      <c r="E220" s="58" t="s">
        <v>993</v>
      </c>
      <c r="F220" s="58" t="s">
        <v>1015</v>
      </c>
      <c r="G220" s="58" t="s">
        <v>995</v>
      </c>
      <c r="H220" s="58" t="s">
        <v>1016</v>
      </c>
      <c r="I220" s="76">
        <v>44705</v>
      </c>
      <c r="J220" s="64" t="s">
        <v>55</v>
      </c>
      <c r="K220" s="58" t="s">
        <v>1017</v>
      </c>
      <c r="L220" s="58" t="s">
        <v>581</v>
      </c>
      <c r="M220" s="58" t="s">
        <v>998</v>
      </c>
      <c r="N220" s="58" t="s">
        <v>999</v>
      </c>
      <c r="O220" s="65" t="s">
        <v>62</v>
      </c>
      <c r="P220" s="58" t="s">
        <v>57</v>
      </c>
      <c r="Q220" s="64" t="s">
        <v>55</v>
      </c>
      <c r="R220" s="59" t="s">
        <v>581</v>
      </c>
      <c r="S220" s="65" t="s">
        <v>214</v>
      </c>
      <c r="T220" s="65" t="s">
        <v>215</v>
      </c>
      <c r="U220" s="59" t="s">
        <v>908</v>
      </c>
      <c r="V220" s="65" t="s">
        <v>74</v>
      </c>
      <c r="W220" s="77">
        <v>200</v>
      </c>
      <c r="X220" s="72">
        <v>63.800000000000004</v>
      </c>
      <c r="Y220" s="81">
        <f t="shared" si="3"/>
        <v>0</v>
      </c>
      <c r="Z220" s="72">
        <v>63.800000000000004</v>
      </c>
      <c r="AA220" s="72">
        <v>63.800000000000004</v>
      </c>
      <c r="AB220" s="62" t="s">
        <v>1008</v>
      </c>
      <c r="AC220" s="58" t="s">
        <v>500</v>
      </c>
      <c r="AD220" s="58" t="s">
        <v>55</v>
      </c>
      <c r="AE220" s="58" t="s">
        <v>500</v>
      </c>
      <c r="AF220" s="58" t="s">
        <v>55</v>
      </c>
    </row>
    <row r="221" spans="1:32">
      <c r="A221" s="58" t="s">
        <v>1014</v>
      </c>
      <c r="B221" s="58" t="s">
        <v>155</v>
      </c>
      <c r="C221" s="58" t="s">
        <v>526</v>
      </c>
      <c r="D221" s="59" t="s">
        <v>581</v>
      </c>
      <c r="E221" s="58" t="s">
        <v>993</v>
      </c>
      <c r="F221" s="58" t="s">
        <v>1015</v>
      </c>
      <c r="G221" s="58" t="s">
        <v>995</v>
      </c>
      <c r="H221" s="58" t="s">
        <v>1016</v>
      </c>
      <c r="I221" s="76">
        <v>44705</v>
      </c>
      <c r="J221" s="64" t="s">
        <v>55</v>
      </c>
      <c r="K221" s="58" t="s">
        <v>1017</v>
      </c>
      <c r="L221" s="58" t="s">
        <v>581</v>
      </c>
      <c r="M221" s="58" t="s">
        <v>998</v>
      </c>
      <c r="N221" s="58" t="s">
        <v>999</v>
      </c>
      <c r="O221" s="65" t="s">
        <v>56</v>
      </c>
      <c r="P221" s="58" t="s">
        <v>57</v>
      </c>
      <c r="Q221" s="64" t="s">
        <v>55</v>
      </c>
      <c r="R221" s="59" t="s">
        <v>581</v>
      </c>
      <c r="S221" s="65" t="s">
        <v>214</v>
      </c>
      <c r="T221" s="65" t="s">
        <v>215</v>
      </c>
      <c r="U221" s="59" t="s">
        <v>908</v>
      </c>
      <c r="V221" s="65" t="s">
        <v>74</v>
      </c>
      <c r="W221" s="77">
        <v>200</v>
      </c>
      <c r="X221" s="72">
        <v>63.800000000000004</v>
      </c>
      <c r="Y221" s="81">
        <f t="shared" si="3"/>
        <v>0</v>
      </c>
      <c r="Z221" s="72">
        <v>63.800000000000004</v>
      </c>
      <c r="AA221" s="72">
        <v>63.800000000000004</v>
      </c>
      <c r="AB221" s="62" t="s">
        <v>1008</v>
      </c>
      <c r="AC221" s="58" t="s">
        <v>500</v>
      </c>
      <c r="AD221" s="58" t="s">
        <v>55</v>
      </c>
      <c r="AE221" s="58" t="s">
        <v>500</v>
      </c>
      <c r="AF221" s="58" t="s">
        <v>55</v>
      </c>
    </row>
    <row r="222" spans="1:32">
      <c r="A222" s="58" t="s">
        <v>1014</v>
      </c>
      <c r="B222" s="58" t="s">
        <v>155</v>
      </c>
      <c r="C222" s="58" t="s">
        <v>526</v>
      </c>
      <c r="D222" s="59" t="s">
        <v>581</v>
      </c>
      <c r="E222" s="58" t="s">
        <v>993</v>
      </c>
      <c r="F222" s="58" t="s">
        <v>1015</v>
      </c>
      <c r="G222" s="58" t="s">
        <v>995</v>
      </c>
      <c r="H222" s="58" t="s">
        <v>1016</v>
      </c>
      <c r="I222" s="76">
        <v>44705</v>
      </c>
      <c r="J222" s="64" t="s">
        <v>55</v>
      </c>
      <c r="K222" s="58" t="s">
        <v>1017</v>
      </c>
      <c r="L222" s="58" t="s">
        <v>581</v>
      </c>
      <c r="M222" s="58" t="s">
        <v>998</v>
      </c>
      <c r="N222" s="58" t="s">
        <v>999</v>
      </c>
      <c r="O222" s="65" t="s">
        <v>66</v>
      </c>
      <c r="P222" s="58" t="s">
        <v>57</v>
      </c>
      <c r="Q222" s="64" t="s">
        <v>55</v>
      </c>
      <c r="R222" s="59" t="s">
        <v>581</v>
      </c>
      <c r="S222" s="65" t="s">
        <v>214</v>
      </c>
      <c r="T222" s="65" t="s">
        <v>215</v>
      </c>
      <c r="U222" s="59" t="s">
        <v>908</v>
      </c>
      <c r="V222" s="65" t="s">
        <v>74</v>
      </c>
      <c r="W222" s="77">
        <v>200</v>
      </c>
      <c r="X222" s="72">
        <v>63.800000000000004</v>
      </c>
      <c r="Y222" s="81">
        <f t="shared" si="3"/>
        <v>0</v>
      </c>
      <c r="Z222" s="72">
        <v>63.800000000000004</v>
      </c>
      <c r="AA222" s="72">
        <v>63.800000000000004</v>
      </c>
      <c r="AB222" s="62" t="s">
        <v>1008</v>
      </c>
      <c r="AC222" s="58" t="s">
        <v>500</v>
      </c>
      <c r="AD222" s="58" t="s">
        <v>55</v>
      </c>
      <c r="AE222" s="58" t="s">
        <v>500</v>
      </c>
      <c r="AF222" s="58" t="s">
        <v>55</v>
      </c>
    </row>
    <row r="223" spans="1:32">
      <c r="A223" s="58" t="s">
        <v>1014</v>
      </c>
      <c r="B223" s="58" t="s">
        <v>155</v>
      </c>
      <c r="C223" s="58" t="s">
        <v>526</v>
      </c>
      <c r="D223" s="59" t="s">
        <v>581</v>
      </c>
      <c r="E223" s="58" t="s">
        <v>993</v>
      </c>
      <c r="F223" s="58" t="s">
        <v>1015</v>
      </c>
      <c r="G223" s="58" t="s">
        <v>995</v>
      </c>
      <c r="H223" s="58" t="s">
        <v>1016</v>
      </c>
      <c r="I223" s="76">
        <v>44705</v>
      </c>
      <c r="J223" s="64" t="s">
        <v>55</v>
      </c>
      <c r="K223" s="58" t="s">
        <v>1017</v>
      </c>
      <c r="L223" s="58" t="s">
        <v>581</v>
      </c>
      <c r="M223" s="58" t="s">
        <v>998</v>
      </c>
      <c r="N223" s="58" t="s">
        <v>999</v>
      </c>
      <c r="O223" s="65" t="s">
        <v>72</v>
      </c>
      <c r="P223" s="58" t="s">
        <v>57</v>
      </c>
      <c r="Q223" s="64" t="s">
        <v>55</v>
      </c>
      <c r="R223" s="59" t="s">
        <v>581</v>
      </c>
      <c r="S223" s="65" t="s">
        <v>214</v>
      </c>
      <c r="T223" s="65" t="s">
        <v>215</v>
      </c>
      <c r="U223" s="59" t="s">
        <v>908</v>
      </c>
      <c r="V223" s="65" t="s">
        <v>74</v>
      </c>
      <c r="W223" s="77">
        <v>200</v>
      </c>
      <c r="X223" s="72">
        <v>63.800000000000004</v>
      </c>
      <c r="Y223" s="81">
        <f t="shared" si="3"/>
        <v>0</v>
      </c>
      <c r="Z223" s="72">
        <v>63.800000000000004</v>
      </c>
      <c r="AA223" s="72">
        <v>63.800000000000004</v>
      </c>
      <c r="AB223" s="62" t="s">
        <v>1008</v>
      </c>
      <c r="AC223" s="58" t="s">
        <v>500</v>
      </c>
      <c r="AD223" s="58" t="s">
        <v>55</v>
      </c>
      <c r="AE223" s="58" t="s">
        <v>500</v>
      </c>
      <c r="AF223" s="58" t="s">
        <v>55</v>
      </c>
    </row>
    <row r="224" spans="1:32">
      <c r="A224" s="58" t="s">
        <v>1014</v>
      </c>
      <c r="B224" s="58" t="s">
        <v>155</v>
      </c>
      <c r="C224" s="58" t="s">
        <v>526</v>
      </c>
      <c r="D224" s="59" t="s">
        <v>581</v>
      </c>
      <c r="E224" s="58" t="s">
        <v>993</v>
      </c>
      <c r="F224" s="58" t="s">
        <v>1015</v>
      </c>
      <c r="G224" s="58" t="s">
        <v>995</v>
      </c>
      <c r="H224" s="58" t="s">
        <v>1016</v>
      </c>
      <c r="I224" s="76">
        <v>44705</v>
      </c>
      <c r="J224" s="64" t="s">
        <v>55</v>
      </c>
      <c r="K224" s="58" t="s">
        <v>1017</v>
      </c>
      <c r="L224" s="58" t="s">
        <v>581</v>
      </c>
      <c r="M224" s="58" t="s">
        <v>998</v>
      </c>
      <c r="N224" s="58" t="s">
        <v>999</v>
      </c>
      <c r="O224" s="65" t="s">
        <v>70</v>
      </c>
      <c r="P224" s="58" t="s">
        <v>57</v>
      </c>
      <c r="Q224" s="64" t="s">
        <v>55</v>
      </c>
      <c r="R224" s="59" t="s">
        <v>581</v>
      </c>
      <c r="S224" s="65" t="s">
        <v>214</v>
      </c>
      <c r="T224" s="65" t="s">
        <v>215</v>
      </c>
      <c r="U224" s="59" t="s">
        <v>908</v>
      </c>
      <c r="V224" s="65" t="s">
        <v>74</v>
      </c>
      <c r="W224" s="77">
        <v>200</v>
      </c>
      <c r="X224" s="72">
        <v>63.800000000000004</v>
      </c>
      <c r="Y224" s="81">
        <f t="shared" si="3"/>
        <v>0</v>
      </c>
      <c r="Z224" s="72">
        <v>63.800000000000004</v>
      </c>
      <c r="AA224" s="72">
        <v>63.800000000000004</v>
      </c>
      <c r="AB224" s="62" t="s">
        <v>1008</v>
      </c>
      <c r="AC224" s="58" t="s">
        <v>500</v>
      </c>
      <c r="AD224" s="58" t="s">
        <v>55</v>
      </c>
      <c r="AE224" s="58" t="s">
        <v>500</v>
      </c>
      <c r="AF224" s="58" t="s">
        <v>55</v>
      </c>
    </row>
    <row r="225" spans="1:32">
      <c r="A225" s="58" t="s">
        <v>1014</v>
      </c>
      <c r="B225" s="58" t="s">
        <v>155</v>
      </c>
      <c r="C225" s="58" t="s">
        <v>526</v>
      </c>
      <c r="D225" s="59" t="s">
        <v>581</v>
      </c>
      <c r="E225" s="58" t="s">
        <v>993</v>
      </c>
      <c r="F225" s="58" t="s">
        <v>1015</v>
      </c>
      <c r="G225" s="58" t="s">
        <v>995</v>
      </c>
      <c r="H225" s="58" t="s">
        <v>1016</v>
      </c>
      <c r="I225" s="76">
        <v>44705</v>
      </c>
      <c r="J225" s="64" t="s">
        <v>55</v>
      </c>
      <c r="K225" s="58" t="s">
        <v>1017</v>
      </c>
      <c r="L225" s="58" t="s">
        <v>581</v>
      </c>
      <c r="M225" s="58" t="s">
        <v>998</v>
      </c>
      <c r="N225" s="58" t="s">
        <v>999</v>
      </c>
      <c r="O225" s="65" t="s">
        <v>70</v>
      </c>
      <c r="P225" s="58" t="s">
        <v>57</v>
      </c>
      <c r="Q225" s="64" t="s">
        <v>55</v>
      </c>
      <c r="R225" s="59" t="s">
        <v>581</v>
      </c>
      <c r="S225" s="65" t="s">
        <v>216</v>
      </c>
      <c r="T225" s="65" t="s">
        <v>217</v>
      </c>
      <c r="U225" s="59" t="s">
        <v>908</v>
      </c>
      <c r="V225" s="65" t="s">
        <v>74</v>
      </c>
      <c r="W225" s="77">
        <v>200</v>
      </c>
      <c r="X225" s="72">
        <v>94.5</v>
      </c>
      <c r="Y225" s="81">
        <f t="shared" si="3"/>
        <v>0</v>
      </c>
      <c r="Z225" s="72">
        <v>94.5</v>
      </c>
      <c r="AA225" s="72">
        <v>94.5</v>
      </c>
      <c r="AB225" s="62" t="s">
        <v>1008</v>
      </c>
      <c r="AC225" s="58" t="s">
        <v>500</v>
      </c>
      <c r="AD225" s="58" t="s">
        <v>55</v>
      </c>
      <c r="AE225" s="58" t="s">
        <v>500</v>
      </c>
      <c r="AF225" s="58" t="s">
        <v>55</v>
      </c>
    </row>
    <row r="226" spans="1:32">
      <c r="A226" s="58" t="s">
        <v>1014</v>
      </c>
      <c r="B226" s="58" t="s">
        <v>155</v>
      </c>
      <c r="C226" s="58" t="s">
        <v>526</v>
      </c>
      <c r="D226" s="59" t="s">
        <v>581</v>
      </c>
      <c r="E226" s="58" t="s">
        <v>993</v>
      </c>
      <c r="F226" s="58" t="s">
        <v>1015</v>
      </c>
      <c r="G226" s="58" t="s">
        <v>995</v>
      </c>
      <c r="H226" s="58" t="s">
        <v>1016</v>
      </c>
      <c r="I226" s="76">
        <v>44705</v>
      </c>
      <c r="J226" s="64" t="s">
        <v>55</v>
      </c>
      <c r="K226" s="58" t="s">
        <v>1017</v>
      </c>
      <c r="L226" s="58" t="s">
        <v>581</v>
      </c>
      <c r="M226" s="58" t="s">
        <v>998</v>
      </c>
      <c r="N226" s="58" t="s">
        <v>999</v>
      </c>
      <c r="O226" s="65" t="s">
        <v>66</v>
      </c>
      <c r="P226" s="58" t="s">
        <v>57</v>
      </c>
      <c r="Q226" s="64" t="s">
        <v>55</v>
      </c>
      <c r="R226" s="59" t="s">
        <v>581</v>
      </c>
      <c r="S226" s="65" t="s">
        <v>216</v>
      </c>
      <c r="T226" s="65" t="s">
        <v>217</v>
      </c>
      <c r="U226" s="59" t="s">
        <v>908</v>
      </c>
      <c r="V226" s="65" t="s">
        <v>74</v>
      </c>
      <c r="W226" s="77">
        <v>200</v>
      </c>
      <c r="X226" s="72">
        <v>94.5</v>
      </c>
      <c r="Y226" s="81">
        <f t="shared" si="3"/>
        <v>0</v>
      </c>
      <c r="Z226" s="72">
        <v>94.5</v>
      </c>
      <c r="AA226" s="72">
        <v>94.5</v>
      </c>
      <c r="AB226" s="62" t="s">
        <v>1008</v>
      </c>
      <c r="AC226" s="58" t="s">
        <v>500</v>
      </c>
      <c r="AD226" s="58" t="s">
        <v>55</v>
      </c>
      <c r="AE226" s="58" t="s">
        <v>500</v>
      </c>
      <c r="AF226" s="58" t="s">
        <v>55</v>
      </c>
    </row>
    <row r="227" spans="1:32">
      <c r="A227" s="58" t="s">
        <v>1014</v>
      </c>
      <c r="B227" s="58" t="s">
        <v>155</v>
      </c>
      <c r="C227" s="58" t="s">
        <v>526</v>
      </c>
      <c r="D227" s="59" t="s">
        <v>581</v>
      </c>
      <c r="E227" s="58" t="s">
        <v>993</v>
      </c>
      <c r="F227" s="58" t="s">
        <v>1015</v>
      </c>
      <c r="G227" s="58" t="s">
        <v>995</v>
      </c>
      <c r="H227" s="58" t="s">
        <v>1016</v>
      </c>
      <c r="I227" s="76">
        <v>44705</v>
      </c>
      <c r="J227" s="64" t="s">
        <v>55</v>
      </c>
      <c r="K227" s="58" t="s">
        <v>1017</v>
      </c>
      <c r="L227" s="58" t="s">
        <v>581</v>
      </c>
      <c r="M227" s="58" t="s">
        <v>998</v>
      </c>
      <c r="N227" s="58" t="s">
        <v>999</v>
      </c>
      <c r="O227" s="65" t="s">
        <v>56</v>
      </c>
      <c r="P227" s="58" t="s">
        <v>57</v>
      </c>
      <c r="Q227" s="64" t="s">
        <v>55</v>
      </c>
      <c r="R227" s="59" t="s">
        <v>581</v>
      </c>
      <c r="S227" s="65" t="s">
        <v>216</v>
      </c>
      <c r="T227" s="65" t="s">
        <v>217</v>
      </c>
      <c r="U227" s="59" t="s">
        <v>908</v>
      </c>
      <c r="V227" s="65" t="s">
        <v>74</v>
      </c>
      <c r="W227" s="77">
        <v>200</v>
      </c>
      <c r="X227" s="72">
        <v>94.5</v>
      </c>
      <c r="Y227" s="81">
        <f t="shared" si="3"/>
        <v>0</v>
      </c>
      <c r="Z227" s="72">
        <v>94.5</v>
      </c>
      <c r="AA227" s="72">
        <v>94.5</v>
      </c>
      <c r="AB227" s="62" t="s">
        <v>1008</v>
      </c>
      <c r="AC227" s="58" t="s">
        <v>500</v>
      </c>
      <c r="AD227" s="58" t="s">
        <v>55</v>
      </c>
      <c r="AE227" s="58" t="s">
        <v>500</v>
      </c>
      <c r="AF227" s="58" t="s">
        <v>55</v>
      </c>
    </row>
    <row r="228" spans="1:32">
      <c r="A228" s="58" t="s">
        <v>1014</v>
      </c>
      <c r="B228" s="58" t="s">
        <v>155</v>
      </c>
      <c r="C228" s="58" t="s">
        <v>526</v>
      </c>
      <c r="D228" s="59" t="s">
        <v>581</v>
      </c>
      <c r="E228" s="58" t="s">
        <v>993</v>
      </c>
      <c r="F228" s="58" t="s">
        <v>1015</v>
      </c>
      <c r="G228" s="58" t="s">
        <v>995</v>
      </c>
      <c r="H228" s="58" t="s">
        <v>1016</v>
      </c>
      <c r="I228" s="76">
        <v>44705</v>
      </c>
      <c r="J228" s="64" t="s">
        <v>55</v>
      </c>
      <c r="K228" s="58" t="s">
        <v>1017</v>
      </c>
      <c r="L228" s="58" t="s">
        <v>581</v>
      </c>
      <c r="M228" s="58" t="s">
        <v>998</v>
      </c>
      <c r="N228" s="58" t="s">
        <v>999</v>
      </c>
      <c r="O228" s="65" t="s">
        <v>62</v>
      </c>
      <c r="P228" s="58" t="s">
        <v>57</v>
      </c>
      <c r="Q228" s="64" t="s">
        <v>55</v>
      </c>
      <c r="R228" s="59" t="s">
        <v>581</v>
      </c>
      <c r="S228" s="65" t="s">
        <v>216</v>
      </c>
      <c r="T228" s="65" t="s">
        <v>217</v>
      </c>
      <c r="U228" s="59" t="s">
        <v>908</v>
      </c>
      <c r="V228" s="65" t="s">
        <v>74</v>
      </c>
      <c r="W228" s="77">
        <v>200</v>
      </c>
      <c r="X228" s="72">
        <v>94.5</v>
      </c>
      <c r="Y228" s="81">
        <f t="shared" si="3"/>
        <v>0</v>
      </c>
      <c r="Z228" s="72">
        <v>94.5</v>
      </c>
      <c r="AA228" s="72">
        <v>94.5</v>
      </c>
      <c r="AB228" s="62" t="s">
        <v>1008</v>
      </c>
      <c r="AC228" s="58" t="s">
        <v>500</v>
      </c>
      <c r="AD228" s="58" t="s">
        <v>55</v>
      </c>
      <c r="AE228" s="58" t="s">
        <v>500</v>
      </c>
      <c r="AF228" s="58" t="s">
        <v>55</v>
      </c>
    </row>
    <row r="229" spans="1:32">
      <c r="A229" s="58" t="s">
        <v>1014</v>
      </c>
      <c r="B229" s="58" t="s">
        <v>155</v>
      </c>
      <c r="C229" s="58" t="s">
        <v>526</v>
      </c>
      <c r="D229" s="59" t="s">
        <v>581</v>
      </c>
      <c r="E229" s="58" t="s">
        <v>993</v>
      </c>
      <c r="F229" s="58" t="s">
        <v>1015</v>
      </c>
      <c r="G229" s="58" t="s">
        <v>995</v>
      </c>
      <c r="H229" s="58" t="s">
        <v>1016</v>
      </c>
      <c r="I229" s="76">
        <v>44705</v>
      </c>
      <c r="J229" s="64" t="s">
        <v>55</v>
      </c>
      <c r="K229" s="58" t="s">
        <v>1017</v>
      </c>
      <c r="L229" s="58" t="s">
        <v>581</v>
      </c>
      <c r="M229" s="58" t="s">
        <v>998</v>
      </c>
      <c r="N229" s="58" t="s">
        <v>999</v>
      </c>
      <c r="O229" s="65" t="s">
        <v>72</v>
      </c>
      <c r="P229" s="58" t="s">
        <v>57</v>
      </c>
      <c r="Q229" s="64" t="s">
        <v>55</v>
      </c>
      <c r="R229" s="59" t="s">
        <v>581</v>
      </c>
      <c r="S229" s="65" t="s">
        <v>216</v>
      </c>
      <c r="T229" s="65" t="s">
        <v>217</v>
      </c>
      <c r="U229" s="59" t="s">
        <v>908</v>
      </c>
      <c r="V229" s="65" t="s">
        <v>74</v>
      </c>
      <c r="W229" s="77">
        <v>200</v>
      </c>
      <c r="X229" s="72">
        <v>94.5</v>
      </c>
      <c r="Y229" s="81">
        <f t="shared" si="3"/>
        <v>0</v>
      </c>
      <c r="Z229" s="72">
        <v>94.5</v>
      </c>
      <c r="AA229" s="72">
        <v>94.5</v>
      </c>
      <c r="AB229" s="62" t="s">
        <v>1008</v>
      </c>
      <c r="AC229" s="58" t="s">
        <v>500</v>
      </c>
      <c r="AD229" s="58" t="s">
        <v>55</v>
      </c>
      <c r="AE229" s="58" t="s">
        <v>500</v>
      </c>
      <c r="AF229" s="58" t="s">
        <v>55</v>
      </c>
    </row>
    <row r="230" spans="1:32">
      <c r="A230" s="58" t="s">
        <v>1014</v>
      </c>
      <c r="B230" s="58" t="s">
        <v>155</v>
      </c>
      <c r="C230" s="58" t="s">
        <v>526</v>
      </c>
      <c r="D230" s="59" t="s">
        <v>581</v>
      </c>
      <c r="E230" s="58" t="s">
        <v>993</v>
      </c>
      <c r="F230" s="58" t="s">
        <v>1015</v>
      </c>
      <c r="G230" s="58" t="s">
        <v>995</v>
      </c>
      <c r="H230" s="58" t="s">
        <v>1016</v>
      </c>
      <c r="I230" s="76">
        <v>44705</v>
      </c>
      <c r="J230" s="64" t="s">
        <v>55</v>
      </c>
      <c r="K230" s="58" t="s">
        <v>1017</v>
      </c>
      <c r="L230" s="58" t="s">
        <v>581</v>
      </c>
      <c r="M230" s="58" t="s">
        <v>998</v>
      </c>
      <c r="N230" s="58" t="s">
        <v>999</v>
      </c>
      <c r="O230" s="65" t="s">
        <v>64</v>
      </c>
      <c r="P230" s="58" t="s">
        <v>57</v>
      </c>
      <c r="Q230" s="64" t="s">
        <v>55</v>
      </c>
      <c r="R230" s="59" t="s">
        <v>581</v>
      </c>
      <c r="S230" s="65" t="s">
        <v>216</v>
      </c>
      <c r="T230" s="65" t="s">
        <v>217</v>
      </c>
      <c r="U230" s="59" t="s">
        <v>908</v>
      </c>
      <c r="V230" s="65" t="s">
        <v>74</v>
      </c>
      <c r="W230" s="77">
        <v>200</v>
      </c>
      <c r="X230" s="72">
        <v>94.5</v>
      </c>
      <c r="Y230" s="81">
        <f t="shared" si="3"/>
        <v>0</v>
      </c>
      <c r="Z230" s="72">
        <v>94.5</v>
      </c>
      <c r="AA230" s="72">
        <v>94.5</v>
      </c>
      <c r="AB230" s="62" t="s">
        <v>1008</v>
      </c>
      <c r="AC230" s="58" t="s">
        <v>500</v>
      </c>
      <c r="AD230" s="58" t="s">
        <v>55</v>
      </c>
      <c r="AE230" s="58" t="s">
        <v>500</v>
      </c>
      <c r="AF230" s="58" t="s">
        <v>55</v>
      </c>
    </row>
    <row r="231" spans="1:32">
      <c r="A231" s="58" t="s">
        <v>1014</v>
      </c>
      <c r="B231" s="58" t="s">
        <v>155</v>
      </c>
      <c r="C231" s="58" t="s">
        <v>526</v>
      </c>
      <c r="D231" s="59" t="s">
        <v>581</v>
      </c>
      <c r="E231" s="58" t="s">
        <v>993</v>
      </c>
      <c r="F231" s="58" t="s">
        <v>1015</v>
      </c>
      <c r="G231" s="58" t="s">
        <v>995</v>
      </c>
      <c r="H231" s="58" t="s">
        <v>1016</v>
      </c>
      <c r="I231" s="76">
        <v>44705</v>
      </c>
      <c r="J231" s="64" t="s">
        <v>55</v>
      </c>
      <c r="K231" s="58" t="s">
        <v>1017</v>
      </c>
      <c r="L231" s="58" t="s">
        <v>581</v>
      </c>
      <c r="M231" s="58" t="s">
        <v>998</v>
      </c>
      <c r="N231" s="58" t="s">
        <v>999</v>
      </c>
      <c r="O231" s="65" t="s">
        <v>64</v>
      </c>
      <c r="P231" s="58" t="s">
        <v>57</v>
      </c>
      <c r="Q231" s="64" t="s">
        <v>55</v>
      </c>
      <c r="R231" s="59" t="s">
        <v>581</v>
      </c>
      <c r="S231" s="65" t="s">
        <v>216</v>
      </c>
      <c r="T231" s="65" t="s">
        <v>217</v>
      </c>
      <c r="U231" s="59" t="s">
        <v>908</v>
      </c>
      <c r="V231" s="65" t="s">
        <v>68</v>
      </c>
      <c r="W231" s="77">
        <v>200</v>
      </c>
      <c r="X231" s="72">
        <v>96.399999999999991</v>
      </c>
      <c r="Y231" s="81">
        <f t="shared" si="3"/>
        <v>0</v>
      </c>
      <c r="Z231" s="72">
        <v>96.399999999999991</v>
      </c>
      <c r="AA231" s="72">
        <v>96.399999999999991</v>
      </c>
      <c r="AB231" s="62" t="s">
        <v>1008</v>
      </c>
      <c r="AC231" s="58" t="s">
        <v>500</v>
      </c>
      <c r="AD231" s="58" t="s">
        <v>55</v>
      </c>
      <c r="AE231" s="58" t="s">
        <v>500</v>
      </c>
      <c r="AF231" s="58" t="s">
        <v>55</v>
      </c>
    </row>
    <row r="232" spans="1:32">
      <c r="A232" s="58" t="s">
        <v>1014</v>
      </c>
      <c r="B232" s="58" t="s">
        <v>155</v>
      </c>
      <c r="C232" s="58" t="s">
        <v>526</v>
      </c>
      <c r="D232" s="59" t="s">
        <v>581</v>
      </c>
      <c r="E232" s="58" t="s">
        <v>993</v>
      </c>
      <c r="F232" s="58" t="s">
        <v>1015</v>
      </c>
      <c r="G232" s="58" t="s">
        <v>995</v>
      </c>
      <c r="H232" s="58" t="s">
        <v>1016</v>
      </c>
      <c r="I232" s="76">
        <v>44705</v>
      </c>
      <c r="J232" s="64" t="s">
        <v>55</v>
      </c>
      <c r="K232" s="58" t="s">
        <v>1017</v>
      </c>
      <c r="L232" s="58" t="s">
        <v>581</v>
      </c>
      <c r="M232" s="58" t="s">
        <v>998</v>
      </c>
      <c r="N232" s="58" t="s">
        <v>999</v>
      </c>
      <c r="O232" s="65" t="s">
        <v>62</v>
      </c>
      <c r="P232" s="58" t="s">
        <v>57</v>
      </c>
      <c r="Q232" s="64" t="s">
        <v>55</v>
      </c>
      <c r="R232" s="59" t="s">
        <v>581</v>
      </c>
      <c r="S232" s="65" t="s">
        <v>216</v>
      </c>
      <c r="T232" s="65" t="s">
        <v>217</v>
      </c>
      <c r="U232" s="59" t="s">
        <v>908</v>
      </c>
      <c r="V232" s="65" t="s">
        <v>68</v>
      </c>
      <c r="W232" s="77">
        <v>200</v>
      </c>
      <c r="X232" s="72">
        <v>96.399999999999991</v>
      </c>
      <c r="Y232" s="81">
        <f t="shared" si="3"/>
        <v>0</v>
      </c>
      <c r="Z232" s="72">
        <v>96.399999999999991</v>
      </c>
      <c r="AA232" s="72">
        <v>96.399999999999991</v>
      </c>
      <c r="AB232" s="62" t="s">
        <v>1008</v>
      </c>
      <c r="AC232" s="58" t="s">
        <v>500</v>
      </c>
      <c r="AD232" s="58" t="s">
        <v>55</v>
      </c>
      <c r="AE232" s="58" t="s">
        <v>500</v>
      </c>
      <c r="AF232" s="58" t="s">
        <v>55</v>
      </c>
    </row>
    <row r="233" spans="1:32">
      <c r="A233" s="58" t="s">
        <v>1014</v>
      </c>
      <c r="B233" s="58" t="s">
        <v>155</v>
      </c>
      <c r="C233" s="58" t="s">
        <v>526</v>
      </c>
      <c r="D233" s="59" t="s">
        <v>581</v>
      </c>
      <c r="E233" s="58" t="s">
        <v>993</v>
      </c>
      <c r="F233" s="58" t="s">
        <v>1015</v>
      </c>
      <c r="G233" s="58" t="s">
        <v>995</v>
      </c>
      <c r="H233" s="58" t="s">
        <v>1016</v>
      </c>
      <c r="I233" s="76">
        <v>44705</v>
      </c>
      <c r="J233" s="64" t="s">
        <v>55</v>
      </c>
      <c r="K233" s="58" t="s">
        <v>1017</v>
      </c>
      <c r="L233" s="58" t="s">
        <v>581</v>
      </c>
      <c r="M233" s="58" t="s">
        <v>998</v>
      </c>
      <c r="N233" s="58" t="s">
        <v>999</v>
      </c>
      <c r="O233" s="65" t="s">
        <v>72</v>
      </c>
      <c r="P233" s="58" t="s">
        <v>57</v>
      </c>
      <c r="Q233" s="64" t="s">
        <v>55</v>
      </c>
      <c r="R233" s="59" t="s">
        <v>581</v>
      </c>
      <c r="S233" s="65" t="s">
        <v>216</v>
      </c>
      <c r="T233" s="65" t="s">
        <v>217</v>
      </c>
      <c r="U233" s="59" t="s">
        <v>908</v>
      </c>
      <c r="V233" s="65" t="s">
        <v>68</v>
      </c>
      <c r="W233" s="77">
        <v>200</v>
      </c>
      <c r="X233" s="72">
        <v>96.399999999999991</v>
      </c>
      <c r="Y233" s="81">
        <f t="shared" si="3"/>
        <v>0</v>
      </c>
      <c r="Z233" s="72">
        <v>96.399999999999991</v>
      </c>
      <c r="AA233" s="72">
        <v>96.399999999999991</v>
      </c>
      <c r="AB233" s="62" t="s">
        <v>1008</v>
      </c>
      <c r="AC233" s="58" t="s">
        <v>500</v>
      </c>
      <c r="AD233" s="58" t="s">
        <v>55</v>
      </c>
      <c r="AE233" s="58" t="s">
        <v>500</v>
      </c>
      <c r="AF233" s="58" t="s">
        <v>55</v>
      </c>
    </row>
    <row r="234" spans="1:32">
      <c r="A234" s="58" t="s">
        <v>1014</v>
      </c>
      <c r="B234" s="58" t="s">
        <v>155</v>
      </c>
      <c r="C234" s="58" t="s">
        <v>526</v>
      </c>
      <c r="D234" s="59" t="s">
        <v>581</v>
      </c>
      <c r="E234" s="58" t="s">
        <v>993</v>
      </c>
      <c r="F234" s="58" t="s">
        <v>1015</v>
      </c>
      <c r="G234" s="58" t="s">
        <v>995</v>
      </c>
      <c r="H234" s="58" t="s">
        <v>1016</v>
      </c>
      <c r="I234" s="76">
        <v>44705</v>
      </c>
      <c r="J234" s="64" t="s">
        <v>55</v>
      </c>
      <c r="K234" s="58" t="s">
        <v>1017</v>
      </c>
      <c r="L234" s="58" t="s">
        <v>581</v>
      </c>
      <c r="M234" s="58" t="s">
        <v>998</v>
      </c>
      <c r="N234" s="58" t="s">
        <v>999</v>
      </c>
      <c r="O234" s="65" t="s">
        <v>56</v>
      </c>
      <c r="P234" s="58" t="s">
        <v>57</v>
      </c>
      <c r="Q234" s="64" t="s">
        <v>55</v>
      </c>
      <c r="R234" s="59" t="s">
        <v>581</v>
      </c>
      <c r="S234" s="65" t="s">
        <v>216</v>
      </c>
      <c r="T234" s="65" t="s">
        <v>217</v>
      </c>
      <c r="U234" s="59" t="s">
        <v>908</v>
      </c>
      <c r="V234" s="65" t="s">
        <v>68</v>
      </c>
      <c r="W234" s="77">
        <v>200</v>
      </c>
      <c r="X234" s="72">
        <v>96.399999999999991</v>
      </c>
      <c r="Y234" s="81">
        <f t="shared" si="3"/>
        <v>0</v>
      </c>
      <c r="Z234" s="72">
        <v>96.399999999999991</v>
      </c>
      <c r="AA234" s="72">
        <v>96.399999999999991</v>
      </c>
      <c r="AB234" s="62" t="s">
        <v>1008</v>
      </c>
      <c r="AC234" s="58" t="s">
        <v>500</v>
      </c>
      <c r="AD234" s="58" t="s">
        <v>55</v>
      </c>
      <c r="AE234" s="58" t="s">
        <v>500</v>
      </c>
      <c r="AF234" s="58" t="s">
        <v>55</v>
      </c>
    </row>
    <row r="235" spans="1:32">
      <c r="A235" s="58" t="s">
        <v>1014</v>
      </c>
      <c r="B235" s="58" t="s">
        <v>155</v>
      </c>
      <c r="C235" s="58" t="s">
        <v>526</v>
      </c>
      <c r="D235" s="59" t="s">
        <v>581</v>
      </c>
      <c r="E235" s="58" t="s">
        <v>993</v>
      </c>
      <c r="F235" s="58" t="s">
        <v>1015</v>
      </c>
      <c r="G235" s="58" t="s">
        <v>995</v>
      </c>
      <c r="H235" s="58" t="s">
        <v>1016</v>
      </c>
      <c r="I235" s="76">
        <v>44705</v>
      </c>
      <c r="J235" s="64" t="s">
        <v>55</v>
      </c>
      <c r="K235" s="58" t="s">
        <v>1017</v>
      </c>
      <c r="L235" s="58" t="s">
        <v>581</v>
      </c>
      <c r="M235" s="58" t="s">
        <v>998</v>
      </c>
      <c r="N235" s="58" t="s">
        <v>999</v>
      </c>
      <c r="O235" s="65" t="s">
        <v>70</v>
      </c>
      <c r="P235" s="58" t="s">
        <v>57</v>
      </c>
      <c r="Q235" s="64" t="s">
        <v>55</v>
      </c>
      <c r="R235" s="59" t="s">
        <v>581</v>
      </c>
      <c r="S235" s="65" t="s">
        <v>216</v>
      </c>
      <c r="T235" s="65" t="s">
        <v>217</v>
      </c>
      <c r="U235" s="59" t="s">
        <v>908</v>
      </c>
      <c r="V235" s="65" t="s">
        <v>68</v>
      </c>
      <c r="W235" s="77">
        <v>200</v>
      </c>
      <c r="X235" s="72">
        <v>96.399999999999991</v>
      </c>
      <c r="Y235" s="81">
        <f t="shared" si="3"/>
        <v>0</v>
      </c>
      <c r="Z235" s="72">
        <v>96.399999999999991</v>
      </c>
      <c r="AA235" s="72">
        <v>96.399999999999991</v>
      </c>
      <c r="AB235" s="62" t="s">
        <v>1008</v>
      </c>
      <c r="AC235" s="58" t="s">
        <v>500</v>
      </c>
      <c r="AD235" s="58" t="s">
        <v>55</v>
      </c>
      <c r="AE235" s="58" t="s">
        <v>500</v>
      </c>
      <c r="AF235" s="58" t="s">
        <v>55</v>
      </c>
    </row>
    <row r="236" spans="1:32">
      <c r="A236" s="58" t="s">
        <v>1014</v>
      </c>
      <c r="B236" s="58" t="s">
        <v>155</v>
      </c>
      <c r="C236" s="58" t="s">
        <v>526</v>
      </c>
      <c r="D236" s="59" t="s">
        <v>581</v>
      </c>
      <c r="E236" s="58" t="s">
        <v>993</v>
      </c>
      <c r="F236" s="58" t="s">
        <v>1015</v>
      </c>
      <c r="G236" s="58" t="s">
        <v>995</v>
      </c>
      <c r="H236" s="58" t="s">
        <v>1016</v>
      </c>
      <c r="I236" s="76">
        <v>44705</v>
      </c>
      <c r="J236" s="64" t="s">
        <v>55</v>
      </c>
      <c r="K236" s="58" t="s">
        <v>1017</v>
      </c>
      <c r="L236" s="58" t="s">
        <v>581</v>
      </c>
      <c r="M236" s="58" t="s">
        <v>998</v>
      </c>
      <c r="N236" s="58" t="s">
        <v>999</v>
      </c>
      <c r="O236" s="65" t="s">
        <v>66</v>
      </c>
      <c r="P236" s="58" t="s">
        <v>57</v>
      </c>
      <c r="Q236" s="64" t="s">
        <v>55</v>
      </c>
      <c r="R236" s="59" t="s">
        <v>581</v>
      </c>
      <c r="S236" s="65" t="s">
        <v>216</v>
      </c>
      <c r="T236" s="65" t="s">
        <v>217</v>
      </c>
      <c r="U236" s="59" t="s">
        <v>908</v>
      </c>
      <c r="V236" s="65" t="s">
        <v>68</v>
      </c>
      <c r="W236" s="77">
        <v>200</v>
      </c>
      <c r="X236" s="72">
        <v>96.399999999999991</v>
      </c>
      <c r="Y236" s="81">
        <f t="shared" si="3"/>
        <v>0</v>
      </c>
      <c r="Z236" s="72">
        <v>96.399999999999991</v>
      </c>
      <c r="AA236" s="72">
        <v>96.399999999999991</v>
      </c>
      <c r="AB236" s="62" t="s">
        <v>1008</v>
      </c>
      <c r="AC236" s="58" t="s">
        <v>500</v>
      </c>
      <c r="AD236" s="58" t="s">
        <v>55</v>
      </c>
      <c r="AE236" s="58" t="s">
        <v>500</v>
      </c>
      <c r="AF236" s="58" t="s">
        <v>55</v>
      </c>
    </row>
    <row r="237" spans="1:32">
      <c r="A237" s="58" t="s">
        <v>1014</v>
      </c>
      <c r="B237" s="58" t="s">
        <v>155</v>
      </c>
      <c r="C237" s="58" t="s">
        <v>526</v>
      </c>
      <c r="D237" s="59" t="s">
        <v>581</v>
      </c>
      <c r="E237" s="58" t="s">
        <v>993</v>
      </c>
      <c r="F237" s="58" t="s">
        <v>1015</v>
      </c>
      <c r="G237" s="58" t="s">
        <v>995</v>
      </c>
      <c r="H237" s="58" t="s">
        <v>1016</v>
      </c>
      <c r="I237" s="76">
        <v>44705</v>
      </c>
      <c r="J237" s="64" t="s">
        <v>55</v>
      </c>
      <c r="K237" s="58" t="s">
        <v>1017</v>
      </c>
      <c r="L237" s="58" t="s">
        <v>581</v>
      </c>
      <c r="M237" s="58" t="s">
        <v>998</v>
      </c>
      <c r="N237" s="58" t="s">
        <v>999</v>
      </c>
      <c r="O237" s="65" t="s">
        <v>66</v>
      </c>
      <c r="P237" s="58" t="s">
        <v>57</v>
      </c>
      <c r="Q237" s="64" t="s">
        <v>55</v>
      </c>
      <c r="R237" s="59" t="s">
        <v>581</v>
      </c>
      <c r="S237" s="65" t="s">
        <v>218</v>
      </c>
      <c r="T237" s="65" t="s">
        <v>219</v>
      </c>
      <c r="U237" s="59" t="s">
        <v>908</v>
      </c>
      <c r="V237" s="65" t="s">
        <v>68</v>
      </c>
      <c r="W237" s="77">
        <v>200</v>
      </c>
      <c r="X237" s="72">
        <v>130.1</v>
      </c>
      <c r="Y237" s="81">
        <f t="shared" si="3"/>
        <v>0</v>
      </c>
      <c r="Z237" s="72">
        <v>130.1</v>
      </c>
      <c r="AA237" s="72">
        <v>130.1</v>
      </c>
      <c r="AB237" s="62" t="s">
        <v>1008</v>
      </c>
      <c r="AC237" s="58" t="s">
        <v>500</v>
      </c>
      <c r="AD237" s="58" t="s">
        <v>55</v>
      </c>
      <c r="AE237" s="58" t="s">
        <v>500</v>
      </c>
      <c r="AF237" s="58" t="s">
        <v>55</v>
      </c>
    </row>
    <row r="238" spans="1:32">
      <c r="A238" s="58" t="s">
        <v>1014</v>
      </c>
      <c r="B238" s="58" t="s">
        <v>155</v>
      </c>
      <c r="C238" s="58" t="s">
        <v>526</v>
      </c>
      <c r="D238" s="59" t="s">
        <v>581</v>
      </c>
      <c r="E238" s="58" t="s">
        <v>993</v>
      </c>
      <c r="F238" s="58" t="s">
        <v>1015</v>
      </c>
      <c r="G238" s="58" t="s">
        <v>995</v>
      </c>
      <c r="H238" s="58" t="s">
        <v>1016</v>
      </c>
      <c r="I238" s="76">
        <v>44705</v>
      </c>
      <c r="J238" s="64" t="s">
        <v>55</v>
      </c>
      <c r="K238" s="58" t="s">
        <v>1017</v>
      </c>
      <c r="L238" s="58" t="s">
        <v>581</v>
      </c>
      <c r="M238" s="58" t="s">
        <v>998</v>
      </c>
      <c r="N238" s="58" t="s">
        <v>999</v>
      </c>
      <c r="O238" s="65" t="s">
        <v>70</v>
      </c>
      <c r="P238" s="58" t="s">
        <v>57</v>
      </c>
      <c r="Q238" s="64" t="s">
        <v>55</v>
      </c>
      <c r="R238" s="59" t="s">
        <v>581</v>
      </c>
      <c r="S238" s="65" t="s">
        <v>218</v>
      </c>
      <c r="T238" s="65" t="s">
        <v>219</v>
      </c>
      <c r="U238" s="59" t="s">
        <v>908</v>
      </c>
      <c r="V238" s="65" t="s">
        <v>68</v>
      </c>
      <c r="W238" s="77">
        <v>200</v>
      </c>
      <c r="X238" s="72">
        <v>130.1</v>
      </c>
      <c r="Y238" s="81">
        <f t="shared" si="3"/>
        <v>0</v>
      </c>
      <c r="Z238" s="72">
        <v>130.1</v>
      </c>
      <c r="AA238" s="72">
        <v>130.1</v>
      </c>
      <c r="AB238" s="62" t="s">
        <v>1008</v>
      </c>
      <c r="AC238" s="58" t="s">
        <v>500</v>
      </c>
      <c r="AD238" s="58" t="s">
        <v>55</v>
      </c>
      <c r="AE238" s="58" t="s">
        <v>500</v>
      </c>
      <c r="AF238" s="58" t="s">
        <v>55</v>
      </c>
    </row>
    <row r="239" spans="1:32">
      <c r="A239" s="58" t="s">
        <v>1014</v>
      </c>
      <c r="B239" s="58" t="s">
        <v>155</v>
      </c>
      <c r="C239" s="58" t="s">
        <v>526</v>
      </c>
      <c r="D239" s="59" t="s">
        <v>581</v>
      </c>
      <c r="E239" s="58" t="s">
        <v>993</v>
      </c>
      <c r="F239" s="58" t="s">
        <v>1015</v>
      </c>
      <c r="G239" s="58" t="s">
        <v>995</v>
      </c>
      <c r="H239" s="58" t="s">
        <v>1016</v>
      </c>
      <c r="I239" s="76">
        <v>44705</v>
      </c>
      <c r="J239" s="64" t="s">
        <v>55</v>
      </c>
      <c r="K239" s="58" t="s">
        <v>1017</v>
      </c>
      <c r="L239" s="58" t="s">
        <v>581</v>
      </c>
      <c r="M239" s="58" t="s">
        <v>998</v>
      </c>
      <c r="N239" s="58" t="s">
        <v>999</v>
      </c>
      <c r="O239" s="65" t="s">
        <v>56</v>
      </c>
      <c r="P239" s="58" t="s">
        <v>57</v>
      </c>
      <c r="Q239" s="64" t="s">
        <v>55</v>
      </c>
      <c r="R239" s="59" t="s">
        <v>581</v>
      </c>
      <c r="S239" s="65" t="s">
        <v>218</v>
      </c>
      <c r="T239" s="65" t="s">
        <v>219</v>
      </c>
      <c r="U239" s="59" t="s">
        <v>908</v>
      </c>
      <c r="V239" s="65" t="s">
        <v>68</v>
      </c>
      <c r="W239" s="77">
        <v>200</v>
      </c>
      <c r="X239" s="72">
        <v>130.1</v>
      </c>
      <c r="Y239" s="81">
        <f t="shared" si="3"/>
        <v>0</v>
      </c>
      <c r="Z239" s="72">
        <v>130.1</v>
      </c>
      <c r="AA239" s="72">
        <v>130.1</v>
      </c>
      <c r="AB239" s="62" t="s">
        <v>1008</v>
      </c>
      <c r="AC239" s="58" t="s">
        <v>500</v>
      </c>
      <c r="AD239" s="58" t="s">
        <v>55</v>
      </c>
      <c r="AE239" s="58" t="s">
        <v>500</v>
      </c>
      <c r="AF239" s="58" t="s">
        <v>55</v>
      </c>
    </row>
    <row r="240" spans="1:32">
      <c r="A240" s="58" t="s">
        <v>1014</v>
      </c>
      <c r="B240" s="58" t="s">
        <v>155</v>
      </c>
      <c r="C240" s="58" t="s">
        <v>526</v>
      </c>
      <c r="D240" s="59" t="s">
        <v>581</v>
      </c>
      <c r="E240" s="58" t="s">
        <v>993</v>
      </c>
      <c r="F240" s="58" t="s">
        <v>1015</v>
      </c>
      <c r="G240" s="58" t="s">
        <v>995</v>
      </c>
      <c r="H240" s="58" t="s">
        <v>1016</v>
      </c>
      <c r="I240" s="76">
        <v>44705</v>
      </c>
      <c r="J240" s="64" t="s">
        <v>55</v>
      </c>
      <c r="K240" s="58" t="s">
        <v>1017</v>
      </c>
      <c r="L240" s="58" t="s">
        <v>581</v>
      </c>
      <c r="M240" s="58" t="s">
        <v>998</v>
      </c>
      <c r="N240" s="58" t="s">
        <v>999</v>
      </c>
      <c r="O240" s="65" t="s">
        <v>72</v>
      </c>
      <c r="P240" s="58" t="s">
        <v>57</v>
      </c>
      <c r="Q240" s="64" t="s">
        <v>55</v>
      </c>
      <c r="R240" s="59" t="s">
        <v>581</v>
      </c>
      <c r="S240" s="65" t="s">
        <v>218</v>
      </c>
      <c r="T240" s="65" t="s">
        <v>219</v>
      </c>
      <c r="U240" s="59" t="s">
        <v>908</v>
      </c>
      <c r="V240" s="65" t="s">
        <v>68</v>
      </c>
      <c r="W240" s="77">
        <v>200</v>
      </c>
      <c r="X240" s="72">
        <v>130.1</v>
      </c>
      <c r="Y240" s="81">
        <f t="shared" si="3"/>
        <v>0</v>
      </c>
      <c r="Z240" s="72">
        <v>130.1</v>
      </c>
      <c r="AA240" s="72">
        <v>130.1</v>
      </c>
      <c r="AB240" s="62" t="s">
        <v>1008</v>
      </c>
      <c r="AC240" s="58" t="s">
        <v>500</v>
      </c>
      <c r="AD240" s="58" t="s">
        <v>55</v>
      </c>
      <c r="AE240" s="58" t="s">
        <v>500</v>
      </c>
      <c r="AF240" s="58" t="s">
        <v>55</v>
      </c>
    </row>
    <row r="241" spans="1:32">
      <c r="A241" s="58" t="s">
        <v>1014</v>
      </c>
      <c r="B241" s="58" t="s">
        <v>155</v>
      </c>
      <c r="C241" s="58" t="s">
        <v>526</v>
      </c>
      <c r="D241" s="59" t="s">
        <v>581</v>
      </c>
      <c r="E241" s="58" t="s">
        <v>993</v>
      </c>
      <c r="F241" s="58" t="s">
        <v>1015</v>
      </c>
      <c r="G241" s="58" t="s">
        <v>995</v>
      </c>
      <c r="H241" s="58" t="s">
        <v>1016</v>
      </c>
      <c r="I241" s="76">
        <v>44705</v>
      </c>
      <c r="J241" s="64" t="s">
        <v>55</v>
      </c>
      <c r="K241" s="58" t="s">
        <v>1017</v>
      </c>
      <c r="L241" s="58" t="s">
        <v>581</v>
      </c>
      <c r="M241" s="58" t="s">
        <v>998</v>
      </c>
      <c r="N241" s="58" t="s">
        <v>999</v>
      </c>
      <c r="O241" s="65" t="s">
        <v>62</v>
      </c>
      <c r="P241" s="58" t="s">
        <v>57</v>
      </c>
      <c r="Q241" s="64" t="s">
        <v>55</v>
      </c>
      <c r="R241" s="59" t="s">
        <v>581</v>
      </c>
      <c r="S241" s="65" t="s">
        <v>218</v>
      </c>
      <c r="T241" s="65" t="s">
        <v>219</v>
      </c>
      <c r="U241" s="59" t="s">
        <v>908</v>
      </c>
      <c r="V241" s="65" t="s">
        <v>68</v>
      </c>
      <c r="W241" s="77">
        <v>200</v>
      </c>
      <c r="X241" s="72">
        <v>130.1</v>
      </c>
      <c r="Y241" s="81">
        <f t="shared" si="3"/>
        <v>0</v>
      </c>
      <c r="Z241" s="72">
        <v>130.1</v>
      </c>
      <c r="AA241" s="72">
        <v>130.1</v>
      </c>
      <c r="AB241" s="62" t="s">
        <v>1008</v>
      </c>
      <c r="AC241" s="58" t="s">
        <v>500</v>
      </c>
      <c r="AD241" s="58" t="s">
        <v>55</v>
      </c>
      <c r="AE241" s="58" t="s">
        <v>500</v>
      </c>
      <c r="AF241" s="58" t="s">
        <v>55</v>
      </c>
    </row>
    <row r="242" spans="1:32">
      <c r="A242" s="58" t="s">
        <v>1014</v>
      </c>
      <c r="B242" s="58" t="s">
        <v>155</v>
      </c>
      <c r="C242" s="58" t="s">
        <v>526</v>
      </c>
      <c r="D242" s="59" t="s">
        <v>581</v>
      </c>
      <c r="E242" s="58" t="s">
        <v>993</v>
      </c>
      <c r="F242" s="58" t="s">
        <v>1015</v>
      </c>
      <c r="G242" s="58" t="s">
        <v>995</v>
      </c>
      <c r="H242" s="58" t="s">
        <v>1016</v>
      </c>
      <c r="I242" s="76">
        <v>44705</v>
      </c>
      <c r="J242" s="64" t="s">
        <v>55</v>
      </c>
      <c r="K242" s="58" t="s">
        <v>1017</v>
      </c>
      <c r="L242" s="58" t="s">
        <v>581</v>
      </c>
      <c r="M242" s="58" t="s">
        <v>998</v>
      </c>
      <c r="N242" s="58" t="s">
        <v>999</v>
      </c>
      <c r="O242" s="65" t="s">
        <v>64</v>
      </c>
      <c r="P242" s="58" t="s">
        <v>57</v>
      </c>
      <c r="Q242" s="64" t="s">
        <v>55</v>
      </c>
      <c r="R242" s="59" t="s">
        <v>581</v>
      </c>
      <c r="S242" s="65" t="s">
        <v>218</v>
      </c>
      <c r="T242" s="65" t="s">
        <v>219</v>
      </c>
      <c r="U242" s="59" t="s">
        <v>908</v>
      </c>
      <c r="V242" s="65" t="s">
        <v>68</v>
      </c>
      <c r="W242" s="77">
        <v>200</v>
      </c>
      <c r="X242" s="72">
        <v>130.1</v>
      </c>
      <c r="Y242" s="81">
        <f t="shared" si="3"/>
        <v>0</v>
      </c>
      <c r="Z242" s="72">
        <v>130.1</v>
      </c>
      <c r="AA242" s="72">
        <v>130.1</v>
      </c>
      <c r="AB242" s="62" t="s">
        <v>1008</v>
      </c>
      <c r="AC242" s="58" t="s">
        <v>500</v>
      </c>
      <c r="AD242" s="58" t="s">
        <v>55</v>
      </c>
      <c r="AE242" s="58" t="s">
        <v>500</v>
      </c>
      <c r="AF242" s="58" t="s">
        <v>55</v>
      </c>
    </row>
    <row r="243" spans="1:32">
      <c r="A243" s="58" t="s">
        <v>1014</v>
      </c>
      <c r="B243" s="58" t="s">
        <v>155</v>
      </c>
      <c r="C243" s="58" t="s">
        <v>526</v>
      </c>
      <c r="D243" s="59" t="s">
        <v>581</v>
      </c>
      <c r="E243" s="58" t="s">
        <v>993</v>
      </c>
      <c r="F243" s="58" t="s">
        <v>1015</v>
      </c>
      <c r="G243" s="58" t="s">
        <v>995</v>
      </c>
      <c r="H243" s="58" t="s">
        <v>1016</v>
      </c>
      <c r="I243" s="76">
        <v>44705</v>
      </c>
      <c r="J243" s="64" t="s">
        <v>55</v>
      </c>
      <c r="K243" s="58" t="s">
        <v>1017</v>
      </c>
      <c r="L243" s="58" t="s">
        <v>581</v>
      </c>
      <c r="M243" s="58" t="s">
        <v>998</v>
      </c>
      <c r="N243" s="58" t="s">
        <v>999</v>
      </c>
      <c r="O243" s="65" t="s">
        <v>64</v>
      </c>
      <c r="P243" s="58" t="s">
        <v>57</v>
      </c>
      <c r="Q243" s="64" t="s">
        <v>55</v>
      </c>
      <c r="R243" s="59" t="s">
        <v>581</v>
      </c>
      <c r="S243" s="65" t="s">
        <v>218</v>
      </c>
      <c r="T243" s="65" t="s">
        <v>219</v>
      </c>
      <c r="U243" s="59" t="s">
        <v>908</v>
      </c>
      <c r="V243" s="65" t="s">
        <v>74</v>
      </c>
      <c r="W243" s="77">
        <v>200</v>
      </c>
      <c r="X243" s="72">
        <v>127.5</v>
      </c>
      <c r="Y243" s="81">
        <f t="shared" si="3"/>
        <v>0</v>
      </c>
      <c r="Z243" s="72">
        <v>127.5</v>
      </c>
      <c r="AA243" s="72">
        <v>127.5</v>
      </c>
      <c r="AB243" s="62" t="s">
        <v>1008</v>
      </c>
      <c r="AC243" s="58" t="s">
        <v>500</v>
      </c>
      <c r="AD243" s="58" t="s">
        <v>55</v>
      </c>
      <c r="AE243" s="58" t="s">
        <v>500</v>
      </c>
      <c r="AF243" s="58" t="s">
        <v>55</v>
      </c>
    </row>
    <row r="244" spans="1:32">
      <c r="A244" s="58" t="s">
        <v>1014</v>
      </c>
      <c r="B244" s="58" t="s">
        <v>155</v>
      </c>
      <c r="C244" s="58" t="s">
        <v>526</v>
      </c>
      <c r="D244" s="59" t="s">
        <v>581</v>
      </c>
      <c r="E244" s="58" t="s">
        <v>993</v>
      </c>
      <c r="F244" s="58" t="s">
        <v>1015</v>
      </c>
      <c r="G244" s="58" t="s">
        <v>995</v>
      </c>
      <c r="H244" s="58" t="s">
        <v>1016</v>
      </c>
      <c r="I244" s="76">
        <v>44705</v>
      </c>
      <c r="J244" s="64" t="s">
        <v>55</v>
      </c>
      <c r="K244" s="58" t="s">
        <v>1017</v>
      </c>
      <c r="L244" s="58" t="s">
        <v>581</v>
      </c>
      <c r="M244" s="58" t="s">
        <v>998</v>
      </c>
      <c r="N244" s="58" t="s">
        <v>999</v>
      </c>
      <c r="O244" s="65" t="s">
        <v>72</v>
      </c>
      <c r="P244" s="58" t="s">
        <v>57</v>
      </c>
      <c r="Q244" s="64" t="s">
        <v>55</v>
      </c>
      <c r="R244" s="59" t="s">
        <v>581</v>
      </c>
      <c r="S244" s="65" t="s">
        <v>218</v>
      </c>
      <c r="T244" s="65" t="s">
        <v>219</v>
      </c>
      <c r="U244" s="59" t="s">
        <v>908</v>
      </c>
      <c r="V244" s="65" t="s">
        <v>74</v>
      </c>
      <c r="W244" s="77">
        <v>200</v>
      </c>
      <c r="X244" s="72">
        <v>127.5</v>
      </c>
      <c r="Y244" s="81">
        <f t="shared" si="3"/>
        <v>0</v>
      </c>
      <c r="Z244" s="72">
        <v>127.5</v>
      </c>
      <c r="AA244" s="72">
        <v>127.5</v>
      </c>
      <c r="AB244" s="62" t="s">
        <v>1008</v>
      </c>
      <c r="AC244" s="58" t="s">
        <v>500</v>
      </c>
      <c r="AD244" s="58" t="s">
        <v>55</v>
      </c>
      <c r="AE244" s="58" t="s">
        <v>500</v>
      </c>
      <c r="AF244" s="58" t="s">
        <v>55</v>
      </c>
    </row>
    <row r="245" spans="1:32">
      <c r="A245" s="58" t="s">
        <v>1014</v>
      </c>
      <c r="B245" s="58" t="s">
        <v>155</v>
      </c>
      <c r="C245" s="58" t="s">
        <v>526</v>
      </c>
      <c r="D245" s="59" t="s">
        <v>581</v>
      </c>
      <c r="E245" s="58" t="s">
        <v>993</v>
      </c>
      <c r="F245" s="58" t="s">
        <v>1015</v>
      </c>
      <c r="G245" s="58" t="s">
        <v>995</v>
      </c>
      <c r="H245" s="58" t="s">
        <v>1016</v>
      </c>
      <c r="I245" s="76">
        <v>44705</v>
      </c>
      <c r="J245" s="64" t="s">
        <v>55</v>
      </c>
      <c r="K245" s="58" t="s">
        <v>1017</v>
      </c>
      <c r="L245" s="58" t="s">
        <v>581</v>
      </c>
      <c r="M245" s="58" t="s">
        <v>998</v>
      </c>
      <c r="N245" s="58" t="s">
        <v>999</v>
      </c>
      <c r="O245" s="65" t="s">
        <v>62</v>
      </c>
      <c r="P245" s="58" t="s">
        <v>57</v>
      </c>
      <c r="Q245" s="64" t="s">
        <v>55</v>
      </c>
      <c r="R245" s="59" t="s">
        <v>581</v>
      </c>
      <c r="S245" s="65" t="s">
        <v>218</v>
      </c>
      <c r="T245" s="65" t="s">
        <v>219</v>
      </c>
      <c r="U245" s="59" t="s">
        <v>908</v>
      </c>
      <c r="V245" s="65" t="s">
        <v>74</v>
      </c>
      <c r="W245" s="77">
        <v>200</v>
      </c>
      <c r="X245" s="72">
        <v>127.5</v>
      </c>
      <c r="Y245" s="81">
        <f t="shared" si="3"/>
        <v>0</v>
      </c>
      <c r="Z245" s="72">
        <v>127.5</v>
      </c>
      <c r="AA245" s="72">
        <v>127.5</v>
      </c>
      <c r="AB245" s="62" t="s">
        <v>1008</v>
      </c>
      <c r="AC245" s="58" t="s">
        <v>500</v>
      </c>
      <c r="AD245" s="58" t="s">
        <v>55</v>
      </c>
      <c r="AE245" s="58" t="s">
        <v>500</v>
      </c>
      <c r="AF245" s="58" t="s">
        <v>55</v>
      </c>
    </row>
    <row r="246" spans="1:32">
      <c r="A246" s="58" t="s">
        <v>1014</v>
      </c>
      <c r="B246" s="58" t="s">
        <v>155</v>
      </c>
      <c r="C246" s="58" t="s">
        <v>526</v>
      </c>
      <c r="D246" s="59" t="s">
        <v>581</v>
      </c>
      <c r="E246" s="58" t="s">
        <v>993</v>
      </c>
      <c r="F246" s="58" t="s">
        <v>1015</v>
      </c>
      <c r="G246" s="58" t="s">
        <v>995</v>
      </c>
      <c r="H246" s="58" t="s">
        <v>1016</v>
      </c>
      <c r="I246" s="76">
        <v>44705</v>
      </c>
      <c r="J246" s="64" t="s">
        <v>55</v>
      </c>
      <c r="K246" s="58" t="s">
        <v>1017</v>
      </c>
      <c r="L246" s="58" t="s">
        <v>581</v>
      </c>
      <c r="M246" s="58" t="s">
        <v>998</v>
      </c>
      <c r="N246" s="58" t="s">
        <v>999</v>
      </c>
      <c r="O246" s="65" t="s">
        <v>56</v>
      </c>
      <c r="P246" s="58" t="s">
        <v>57</v>
      </c>
      <c r="Q246" s="64" t="s">
        <v>55</v>
      </c>
      <c r="R246" s="59" t="s">
        <v>581</v>
      </c>
      <c r="S246" s="65" t="s">
        <v>218</v>
      </c>
      <c r="T246" s="65" t="s">
        <v>219</v>
      </c>
      <c r="U246" s="59" t="s">
        <v>908</v>
      </c>
      <c r="V246" s="65" t="s">
        <v>74</v>
      </c>
      <c r="W246" s="77">
        <v>200</v>
      </c>
      <c r="X246" s="72">
        <v>127.5</v>
      </c>
      <c r="Y246" s="81">
        <f t="shared" si="3"/>
        <v>0</v>
      </c>
      <c r="Z246" s="72">
        <v>127.5</v>
      </c>
      <c r="AA246" s="72">
        <v>127.5</v>
      </c>
      <c r="AB246" s="62" t="s">
        <v>1008</v>
      </c>
      <c r="AC246" s="58" t="s">
        <v>500</v>
      </c>
      <c r="AD246" s="58" t="s">
        <v>55</v>
      </c>
      <c r="AE246" s="58" t="s">
        <v>500</v>
      </c>
      <c r="AF246" s="58" t="s">
        <v>55</v>
      </c>
    </row>
    <row r="247" spans="1:32">
      <c r="A247" s="58" t="s">
        <v>1014</v>
      </c>
      <c r="B247" s="58" t="s">
        <v>155</v>
      </c>
      <c r="C247" s="58" t="s">
        <v>526</v>
      </c>
      <c r="D247" s="59" t="s">
        <v>581</v>
      </c>
      <c r="E247" s="58" t="s">
        <v>993</v>
      </c>
      <c r="F247" s="58" t="s">
        <v>1015</v>
      </c>
      <c r="G247" s="58" t="s">
        <v>995</v>
      </c>
      <c r="H247" s="58" t="s">
        <v>1016</v>
      </c>
      <c r="I247" s="76">
        <v>44705</v>
      </c>
      <c r="J247" s="64" t="s">
        <v>55</v>
      </c>
      <c r="K247" s="58" t="s">
        <v>1017</v>
      </c>
      <c r="L247" s="58" t="s">
        <v>581</v>
      </c>
      <c r="M247" s="58" t="s">
        <v>998</v>
      </c>
      <c r="N247" s="58" t="s">
        <v>999</v>
      </c>
      <c r="O247" s="65" t="s">
        <v>66</v>
      </c>
      <c r="P247" s="58" t="s">
        <v>57</v>
      </c>
      <c r="Q247" s="64" t="s">
        <v>55</v>
      </c>
      <c r="R247" s="59" t="s">
        <v>581</v>
      </c>
      <c r="S247" s="65" t="s">
        <v>218</v>
      </c>
      <c r="T247" s="65" t="s">
        <v>219</v>
      </c>
      <c r="U247" s="59" t="s">
        <v>908</v>
      </c>
      <c r="V247" s="65" t="s">
        <v>74</v>
      </c>
      <c r="W247" s="77">
        <v>200</v>
      </c>
      <c r="X247" s="72">
        <v>127.5</v>
      </c>
      <c r="Y247" s="81">
        <f t="shared" si="3"/>
        <v>0</v>
      </c>
      <c r="Z247" s="72">
        <v>127.5</v>
      </c>
      <c r="AA247" s="72">
        <v>127.5</v>
      </c>
      <c r="AB247" s="62" t="s">
        <v>1008</v>
      </c>
      <c r="AC247" s="58" t="s">
        <v>500</v>
      </c>
      <c r="AD247" s="58" t="s">
        <v>55</v>
      </c>
      <c r="AE247" s="58" t="s">
        <v>500</v>
      </c>
      <c r="AF247" s="58" t="s">
        <v>55</v>
      </c>
    </row>
    <row r="248" spans="1:32">
      <c r="A248" s="58" t="s">
        <v>1014</v>
      </c>
      <c r="B248" s="58" t="s">
        <v>155</v>
      </c>
      <c r="C248" s="58" t="s">
        <v>526</v>
      </c>
      <c r="D248" s="59" t="s">
        <v>581</v>
      </c>
      <c r="E248" s="58" t="s">
        <v>993</v>
      </c>
      <c r="F248" s="58" t="s">
        <v>1015</v>
      </c>
      <c r="G248" s="58" t="s">
        <v>995</v>
      </c>
      <c r="H248" s="58" t="s">
        <v>1016</v>
      </c>
      <c r="I248" s="76">
        <v>44705</v>
      </c>
      <c r="J248" s="64" t="s">
        <v>55</v>
      </c>
      <c r="K248" s="58" t="s">
        <v>1017</v>
      </c>
      <c r="L248" s="58" t="s">
        <v>581</v>
      </c>
      <c r="M248" s="58" t="s">
        <v>998</v>
      </c>
      <c r="N248" s="58" t="s">
        <v>999</v>
      </c>
      <c r="O248" s="65" t="s">
        <v>70</v>
      </c>
      <c r="P248" s="58" t="s">
        <v>57</v>
      </c>
      <c r="Q248" s="64" t="s">
        <v>55</v>
      </c>
      <c r="R248" s="59" t="s">
        <v>581</v>
      </c>
      <c r="S248" s="65" t="s">
        <v>218</v>
      </c>
      <c r="T248" s="65" t="s">
        <v>219</v>
      </c>
      <c r="U248" s="59" t="s">
        <v>908</v>
      </c>
      <c r="V248" s="65" t="s">
        <v>74</v>
      </c>
      <c r="W248" s="77">
        <v>200</v>
      </c>
      <c r="X248" s="72">
        <v>127.5</v>
      </c>
      <c r="Y248" s="81">
        <f t="shared" si="3"/>
        <v>0</v>
      </c>
      <c r="Z248" s="72">
        <v>127.5</v>
      </c>
      <c r="AA248" s="72">
        <v>127.5</v>
      </c>
      <c r="AB248" s="62" t="s">
        <v>1008</v>
      </c>
      <c r="AC248" s="58" t="s">
        <v>500</v>
      </c>
      <c r="AD248" s="58" t="s">
        <v>55</v>
      </c>
      <c r="AE248" s="58" t="s">
        <v>500</v>
      </c>
      <c r="AF248" s="58" t="s">
        <v>55</v>
      </c>
    </row>
    <row r="249" spans="1:32">
      <c r="A249" s="58" t="s">
        <v>1014</v>
      </c>
      <c r="B249" s="58" t="s">
        <v>155</v>
      </c>
      <c r="C249" s="58" t="s">
        <v>526</v>
      </c>
      <c r="D249" s="59" t="s">
        <v>581</v>
      </c>
      <c r="E249" s="58" t="s">
        <v>993</v>
      </c>
      <c r="F249" s="58" t="s">
        <v>1015</v>
      </c>
      <c r="G249" s="58" t="s">
        <v>995</v>
      </c>
      <c r="H249" s="58" t="s">
        <v>1016</v>
      </c>
      <c r="I249" s="76">
        <v>44705</v>
      </c>
      <c r="J249" s="64" t="s">
        <v>55</v>
      </c>
      <c r="K249" s="58" t="s">
        <v>1017</v>
      </c>
      <c r="L249" s="58" t="s">
        <v>581</v>
      </c>
      <c r="M249" s="58" t="s">
        <v>998</v>
      </c>
      <c r="N249" s="58" t="s">
        <v>999</v>
      </c>
      <c r="O249" s="65" t="s">
        <v>72</v>
      </c>
      <c r="P249" s="58" t="s">
        <v>57</v>
      </c>
      <c r="Q249" s="64" t="s">
        <v>55</v>
      </c>
      <c r="R249" s="59" t="s">
        <v>581</v>
      </c>
      <c r="S249" s="65" t="s">
        <v>220</v>
      </c>
      <c r="T249" s="65" t="s">
        <v>221</v>
      </c>
      <c r="U249" s="59" t="s">
        <v>908</v>
      </c>
      <c r="V249" s="65" t="s">
        <v>74</v>
      </c>
      <c r="W249" s="77">
        <v>200</v>
      </c>
      <c r="X249" s="72">
        <v>161.39999999999998</v>
      </c>
      <c r="Y249" s="81">
        <f t="shared" si="3"/>
        <v>0</v>
      </c>
      <c r="Z249" s="72">
        <v>161.39999999999998</v>
      </c>
      <c r="AA249" s="72">
        <v>161.39999999999998</v>
      </c>
      <c r="AB249" s="62" t="s">
        <v>1008</v>
      </c>
      <c r="AC249" s="58" t="s">
        <v>500</v>
      </c>
      <c r="AD249" s="58" t="s">
        <v>55</v>
      </c>
      <c r="AE249" s="58" t="s">
        <v>500</v>
      </c>
      <c r="AF249" s="58" t="s">
        <v>55</v>
      </c>
    </row>
    <row r="250" spans="1:32">
      <c r="A250" s="58" t="s">
        <v>1014</v>
      </c>
      <c r="B250" s="58" t="s">
        <v>155</v>
      </c>
      <c r="C250" s="58" t="s">
        <v>526</v>
      </c>
      <c r="D250" s="59" t="s">
        <v>581</v>
      </c>
      <c r="E250" s="58" t="s">
        <v>993</v>
      </c>
      <c r="F250" s="58" t="s">
        <v>1015</v>
      </c>
      <c r="G250" s="58" t="s">
        <v>995</v>
      </c>
      <c r="H250" s="58" t="s">
        <v>1016</v>
      </c>
      <c r="I250" s="76">
        <v>44705</v>
      </c>
      <c r="J250" s="64" t="s">
        <v>55</v>
      </c>
      <c r="K250" s="58" t="s">
        <v>1017</v>
      </c>
      <c r="L250" s="58" t="s">
        <v>581</v>
      </c>
      <c r="M250" s="58" t="s">
        <v>998</v>
      </c>
      <c r="N250" s="58" t="s">
        <v>999</v>
      </c>
      <c r="O250" s="65" t="s">
        <v>70</v>
      </c>
      <c r="P250" s="58" t="s">
        <v>57</v>
      </c>
      <c r="Q250" s="64" t="s">
        <v>55</v>
      </c>
      <c r="R250" s="59" t="s">
        <v>581</v>
      </c>
      <c r="S250" s="65" t="s">
        <v>220</v>
      </c>
      <c r="T250" s="65" t="s">
        <v>221</v>
      </c>
      <c r="U250" s="59" t="s">
        <v>908</v>
      </c>
      <c r="V250" s="65" t="s">
        <v>74</v>
      </c>
      <c r="W250" s="77">
        <v>200</v>
      </c>
      <c r="X250" s="72">
        <v>161.39999999999998</v>
      </c>
      <c r="Y250" s="81">
        <f t="shared" si="3"/>
        <v>0</v>
      </c>
      <c r="Z250" s="72">
        <v>161.39999999999998</v>
      </c>
      <c r="AA250" s="72">
        <v>161.39999999999998</v>
      </c>
      <c r="AB250" s="62" t="s">
        <v>1008</v>
      </c>
      <c r="AC250" s="58" t="s">
        <v>500</v>
      </c>
      <c r="AD250" s="58" t="s">
        <v>55</v>
      </c>
      <c r="AE250" s="58" t="s">
        <v>500</v>
      </c>
      <c r="AF250" s="58" t="s">
        <v>55</v>
      </c>
    </row>
    <row r="251" spans="1:32">
      <c r="A251" s="58" t="s">
        <v>1014</v>
      </c>
      <c r="B251" s="58" t="s">
        <v>155</v>
      </c>
      <c r="C251" s="58" t="s">
        <v>526</v>
      </c>
      <c r="D251" s="59" t="s">
        <v>581</v>
      </c>
      <c r="E251" s="58" t="s">
        <v>993</v>
      </c>
      <c r="F251" s="58" t="s">
        <v>1015</v>
      </c>
      <c r="G251" s="58" t="s">
        <v>995</v>
      </c>
      <c r="H251" s="58" t="s">
        <v>1016</v>
      </c>
      <c r="I251" s="76">
        <v>44705</v>
      </c>
      <c r="J251" s="64" t="s">
        <v>55</v>
      </c>
      <c r="K251" s="58" t="s">
        <v>1017</v>
      </c>
      <c r="L251" s="58" t="s">
        <v>581</v>
      </c>
      <c r="M251" s="58" t="s">
        <v>998</v>
      </c>
      <c r="N251" s="58" t="s">
        <v>999</v>
      </c>
      <c r="O251" s="65" t="s">
        <v>56</v>
      </c>
      <c r="P251" s="58" t="s">
        <v>57</v>
      </c>
      <c r="Q251" s="64" t="s">
        <v>55</v>
      </c>
      <c r="R251" s="59" t="s">
        <v>581</v>
      </c>
      <c r="S251" s="65" t="s">
        <v>220</v>
      </c>
      <c r="T251" s="65" t="s">
        <v>221</v>
      </c>
      <c r="U251" s="59" t="s">
        <v>908</v>
      </c>
      <c r="V251" s="65" t="s">
        <v>74</v>
      </c>
      <c r="W251" s="77">
        <v>200</v>
      </c>
      <c r="X251" s="72">
        <v>161.39999999999998</v>
      </c>
      <c r="Y251" s="81">
        <f t="shared" si="3"/>
        <v>0</v>
      </c>
      <c r="Z251" s="72">
        <v>161.39999999999998</v>
      </c>
      <c r="AA251" s="72">
        <v>161.39999999999998</v>
      </c>
      <c r="AB251" s="62" t="s">
        <v>1008</v>
      </c>
      <c r="AC251" s="58" t="s">
        <v>500</v>
      </c>
      <c r="AD251" s="58" t="s">
        <v>55</v>
      </c>
      <c r="AE251" s="58" t="s">
        <v>500</v>
      </c>
      <c r="AF251" s="58" t="s">
        <v>55</v>
      </c>
    </row>
    <row r="252" spans="1:32">
      <c r="A252" s="58" t="s">
        <v>1014</v>
      </c>
      <c r="B252" s="58" t="s">
        <v>155</v>
      </c>
      <c r="C252" s="58" t="s">
        <v>526</v>
      </c>
      <c r="D252" s="59" t="s">
        <v>581</v>
      </c>
      <c r="E252" s="58" t="s">
        <v>993</v>
      </c>
      <c r="F252" s="58" t="s">
        <v>1015</v>
      </c>
      <c r="G252" s="58" t="s">
        <v>995</v>
      </c>
      <c r="H252" s="58" t="s">
        <v>1016</v>
      </c>
      <c r="I252" s="76">
        <v>44705</v>
      </c>
      <c r="J252" s="64" t="s">
        <v>55</v>
      </c>
      <c r="K252" s="58" t="s">
        <v>1017</v>
      </c>
      <c r="L252" s="58" t="s">
        <v>581</v>
      </c>
      <c r="M252" s="58" t="s">
        <v>998</v>
      </c>
      <c r="N252" s="58" t="s">
        <v>999</v>
      </c>
      <c r="O252" s="65" t="s">
        <v>66</v>
      </c>
      <c r="P252" s="58" t="s">
        <v>57</v>
      </c>
      <c r="Q252" s="64" t="s">
        <v>55</v>
      </c>
      <c r="R252" s="59" t="s">
        <v>581</v>
      </c>
      <c r="S252" s="65" t="s">
        <v>220</v>
      </c>
      <c r="T252" s="65" t="s">
        <v>221</v>
      </c>
      <c r="U252" s="59" t="s">
        <v>908</v>
      </c>
      <c r="V252" s="65" t="s">
        <v>74</v>
      </c>
      <c r="W252" s="77">
        <v>200</v>
      </c>
      <c r="X252" s="72">
        <v>161.39999999999998</v>
      </c>
      <c r="Y252" s="81">
        <f t="shared" si="3"/>
        <v>0</v>
      </c>
      <c r="Z252" s="72">
        <v>161.39999999999998</v>
      </c>
      <c r="AA252" s="72">
        <v>161.39999999999998</v>
      </c>
      <c r="AB252" s="62" t="s">
        <v>1008</v>
      </c>
      <c r="AC252" s="58" t="s">
        <v>500</v>
      </c>
      <c r="AD252" s="58" t="s">
        <v>55</v>
      </c>
      <c r="AE252" s="58" t="s">
        <v>500</v>
      </c>
      <c r="AF252" s="58" t="s">
        <v>55</v>
      </c>
    </row>
    <row r="253" spans="1:32">
      <c r="A253" s="58" t="s">
        <v>1014</v>
      </c>
      <c r="B253" s="58" t="s">
        <v>155</v>
      </c>
      <c r="C253" s="58" t="s">
        <v>526</v>
      </c>
      <c r="D253" s="59" t="s">
        <v>581</v>
      </c>
      <c r="E253" s="58" t="s">
        <v>993</v>
      </c>
      <c r="F253" s="58" t="s">
        <v>1015</v>
      </c>
      <c r="G253" s="58" t="s">
        <v>995</v>
      </c>
      <c r="H253" s="58" t="s">
        <v>1016</v>
      </c>
      <c r="I253" s="76">
        <v>44705</v>
      </c>
      <c r="J253" s="64" t="s">
        <v>55</v>
      </c>
      <c r="K253" s="58" t="s">
        <v>1017</v>
      </c>
      <c r="L253" s="58" t="s">
        <v>581</v>
      </c>
      <c r="M253" s="58" t="s">
        <v>998</v>
      </c>
      <c r="N253" s="58" t="s">
        <v>999</v>
      </c>
      <c r="O253" s="65" t="s">
        <v>62</v>
      </c>
      <c r="P253" s="58" t="s">
        <v>57</v>
      </c>
      <c r="Q253" s="64" t="s">
        <v>55</v>
      </c>
      <c r="R253" s="59" t="s">
        <v>581</v>
      </c>
      <c r="S253" s="65" t="s">
        <v>220</v>
      </c>
      <c r="T253" s="65" t="s">
        <v>221</v>
      </c>
      <c r="U253" s="59" t="s">
        <v>908</v>
      </c>
      <c r="V253" s="65" t="s">
        <v>74</v>
      </c>
      <c r="W253" s="77">
        <v>200</v>
      </c>
      <c r="X253" s="72">
        <v>161.39999999999998</v>
      </c>
      <c r="Y253" s="81">
        <f t="shared" si="3"/>
        <v>0</v>
      </c>
      <c r="Z253" s="72">
        <v>161.39999999999998</v>
      </c>
      <c r="AA253" s="72">
        <v>161.39999999999998</v>
      </c>
      <c r="AB253" s="62" t="s">
        <v>1008</v>
      </c>
      <c r="AC253" s="58" t="s">
        <v>500</v>
      </c>
      <c r="AD253" s="58" t="s">
        <v>55</v>
      </c>
      <c r="AE253" s="58" t="s">
        <v>500</v>
      </c>
      <c r="AF253" s="58" t="s">
        <v>55</v>
      </c>
    </row>
    <row r="254" spans="1:32">
      <c r="A254" s="58" t="s">
        <v>1014</v>
      </c>
      <c r="B254" s="58" t="s">
        <v>155</v>
      </c>
      <c r="C254" s="58" t="s">
        <v>526</v>
      </c>
      <c r="D254" s="59" t="s">
        <v>581</v>
      </c>
      <c r="E254" s="58" t="s">
        <v>993</v>
      </c>
      <c r="F254" s="58" t="s">
        <v>1015</v>
      </c>
      <c r="G254" s="58" t="s">
        <v>995</v>
      </c>
      <c r="H254" s="58" t="s">
        <v>1016</v>
      </c>
      <c r="I254" s="76">
        <v>44705</v>
      </c>
      <c r="J254" s="64" t="s">
        <v>55</v>
      </c>
      <c r="K254" s="58" t="s">
        <v>1017</v>
      </c>
      <c r="L254" s="58" t="s">
        <v>581</v>
      </c>
      <c r="M254" s="58" t="s">
        <v>998</v>
      </c>
      <c r="N254" s="58" t="s">
        <v>999</v>
      </c>
      <c r="O254" s="65" t="s">
        <v>64</v>
      </c>
      <c r="P254" s="58" t="s">
        <v>57</v>
      </c>
      <c r="Q254" s="64" t="s">
        <v>55</v>
      </c>
      <c r="R254" s="59" t="s">
        <v>581</v>
      </c>
      <c r="S254" s="65" t="s">
        <v>220</v>
      </c>
      <c r="T254" s="65" t="s">
        <v>221</v>
      </c>
      <c r="U254" s="59" t="s">
        <v>908</v>
      </c>
      <c r="V254" s="65" t="s">
        <v>74</v>
      </c>
      <c r="W254" s="77">
        <v>200</v>
      </c>
      <c r="X254" s="72">
        <v>161.39999999999998</v>
      </c>
      <c r="Y254" s="81">
        <f t="shared" si="3"/>
        <v>0</v>
      </c>
      <c r="Z254" s="72">
        <v>161.39999999999998</v>
      </c>
      <c r="AA254" s="72">
        <v>161.39999999999998</v>
      </c>
      <c r="AB254" s="62" t="s">
        <v>1008</v>
      </c>
      <c r="AC254" s="58" t="s">
        <v>500</v>
      </c>
      <c r="AD254" s="58" t="s">
        <v>55</v>
      </c>
      <c r="AE254" s="58" t="s">
        <v>500</v>
      </c>
      <c r="AF254" s="58" t="s">
        <v>55</v>
      </c>
    </row>
    <row r="255" spans="1:32">
      <c r="A255" s="58" t="s">
        <v>1014</v>
      </c>
      <c r="B255" s="58" t="s">
        <v>155</v>
      </c>
      <c r="C255" s="58" t="s">
        <v>526</v>
      </c>
      <c r="D255" s="59" t="s">
        <v>581</v>
      </c>
      <c r="E255" s="58" t="s">
        <v>993</v>
      </c>
      <c r="F255" s="58" t="s">
        <v>1015</v>
      </c>
      <c r="G255" s="58" t="s">
        <v>995</v>
      </c>
      <c r="H255" s="58" t="s">
        <v>1016</v>
      </c>
      <c r="I255" s="76">
        <v>44705</v>
      </c>
      <c r="J255" s="64" t="s">
        <v>55</v>
      </c>
      <c r="K255" s="58" t="s">
        <v>1017</v>
      </c>
      <c r="L255" s="58" t="s">
        <v>581</v>
      </c>
      <c r="M255" s="58" t="s">
        <v>998</v>
      </c>
      <c r="N255" s="58" t="s">
        <v>999</v>
      </c>
      <c r="O255" s="65" t="s">
        <v>64</v>
      </c>
      <c r="P255" s="58" t="s">
        <v>57</v>
      </c>
      <c r="Q255" s="64" t="s">
        <v>55</v>
      </c>
      <c r="R255" s="59" t="s">
        <v>581</v>
      </c>
      <c r="S255" s="65" t="s">
        <v>220</v>
      </c>
      <c r="T255" s="65" t="s">
        <v>221</v>
      </c>
      <c r="U255" s="59" t="s">
        <v>908</v>
      </c>
      <c r="V255" s="65" t="s">
        <v>68</v>
      </c>
      <c r="W255" s="77">
        <v>200</v>
      </c>
      <c r="X255" s="72">
        <v>164.6</v>
      </c>
      <c r="Y255" s="81">
        <f t="shared" si="3"/>
        <v>0</v>
      </c>
      <c r="Z255" s="72">
        <v>164.6</v>
      </c>
      <c r="AA255" s="72">
        <v>164.6</v>
      </c>
      <c r="AB255" s="62" t="s">
        <v>1008</v>
      </c>
      <c r="AC255" s="58" t="s">
        <v>500</v>
      </c>
      <c r="AD255" s="58" t="s">
        <v>55</v>
      </c>
      <c r="AE255" s="58" t="s">
        <v>500</v>
      </c>
      <c r="AF255" s="58" t="s">
        <v>55</v>
      </c>
    </row>
    <row r="256" spans="1:32">
      <c r="A256" s="58" t="s">
        <v>1014</v>
      </c>
      <c r="B256" s="58" t="s">
        <v>155</v>
      </c>
      <c r="C256" s="58" t="s">
        <v>526</v>
      </c>
      <c r="D256" s="59" t="s">
        <v>581</v>
      </c>
      <c r="E256" s="58" t="s">
        <v>993</v>
      </c>
      <c r="F256" s="58" t="s">
        <v>1015</v>
      </c>
      <c r="G256" s="58" t="s">
        <v>995</v>
      </c>
      <c r="H256" s="58" t="s">
        <v>1016</v>
      </c>
      <c r="I256" s="76">
        <v>44705</v>
      </c>
      <c r="J256" s="64" t="s">
        <v>55</v>
      </c>
      <c r="K256" s="58" t="s">
        <v>1017</v>
      </c>
      <c r="L256" s="58" t="s">
        <v>581</v>
      </c>
      <c r="M256" s="58" t="s">
        <v>998</v>
      </c>
      <c r="N256" s="58" t="s">
        <v>999</v>
      </c>
      <c r="O256" s="65" t="s">
        <v>64</v>
      </c>
      <c r="P256" s="58" t="s">
        <v>57</v>
      </c>
      <c r="Q256" s="64" t="s">
        <v>55</v>
      </c>
      <c r="R256" s="59" t="s">
        <v>581</v>
      </c>
      <c r="S256" s="65" t="s">
        <v>235</v>
      </c>
      <c r="T256" s="65" t="s">
        <v>236</v>
      </c>
      <c r="U256" s="59" t="s">
        <v>908</v>
      </c>
      <c r="V256" s="65" t="s">
        <v>60</v>
      </c>
      <c r="W256" s="77">
        <v>200</v>
      </c>
      <c r="X256" s="72">
        <v>38.300000000000004</v>
      </c>
      <c r="Y256" s="81">
        <f t="shared" si="3"/>
        <v>0</v>
      </c>
      <c r="Z256" s="72">
        <v>38.300000000000004</v>
      </c>
      <c r="AA256" s="72">
        <v>38.300000000000004</v>
      </c>
      <c r="AB256" s="62" t="s">
        <v>1008</v>
      </c>
      <c r="AC256" s="58" t="s">
        <v>500</v>
      </c>
      <c r="AD256" s="58" t="s">
        <v>55</v>
      </c>
      <c r="AE256" s="58" t="s">
        <v>500</v>
      </c>
      <c r="AF256" s="58" t="s">
        <v>55</v>
      </c>
    </row>
    <row r="257" spans="1:32">
      <c r="A257" s="58" t="s">
        <v>1014</v>
      </c>
      <c r="B257" s="58" t="s">
        <v>155</v>
      </c>
      <c r="C257" s="58" t="s">
        <v>526</v>
      </c>
      <c r="D257" s="59" t="s">
        <v>581</v>
      </c>
      <c r="E257" s="58" t="s">
        <v>993</v>
      </c>
      <c r="F257" s="58" t="s">
        <v>1015</v>
      </c>
      <c r="G257" s="58" t="s">
        <v>995</v>
      </c>
      <c r="H257" s="58" t="s">
        <v>1016</v>
      </c>
      <c r="I257" s="76">
        <v>44705</v>
      </c>
      <c r="J257" s="64" t="s">
        <v>55</v>
      </c>
      <c r="K257" s="58" t="s">
        <v>1017</v>
      </c>
      <c r="L257" s="58" t="s">
        <v>581</v>
      </c>
      <c r="M257" s="58" t="s">
        <v>998</v>
      </c>
      <c r="N257" s="58" t="s">
        <v>999</v>
      </c>
      <c r="O257" s="65" t="s">
        <v>72</v>
      </c>
      <c r="P257" s="58" t="s">
        <v>57</v>
      </c>
      <c r="Q257" s="64" t="s">
        <v>55</v>
      </c>
      <c r="R257" s="59" t="s">
        <v>581</v>
      </c>
      <c r="S257" s="65" t="s">
        <v>235</v>
      </c>
      <c r="T257" s="65" t="s">
        <v>236</v>
      </c>
      <c r="U257" s="59" t="s">
        <v>908</v>
      </c>
      <c r="V257" s="65" t="s">
        <v>60</v>
      </c>
      <c r="W257" s="77">
        <v>200</v>
      </c>
      <c r="X257" s="72">
        <v>38.300000000000004</v>
      </c>
      <c r="Y257" s="81">
        <f t="shared" si="3"/>
        <v>0</v>
      </c>
      <c r="Z257" s="72">
        <v>38.300000000000004</v>
      </c>
      <c r="AA257" s="72">
        <v>38.300000000000004</v>
      </c>
      <c r="AB257" s="62" t="s">
        <v>1008</v>
      </c>
      <c r="AC257" s="58" t="s">
        <v>500</v>
      </c>
      <c r="AD257" s="58" t="s">
        <v>55</v>
      </c>
      <c r="AE257" s="58" t="s">
        <v>500</v>
      </c>
      <c r="AF257" s="58" t="s">
        <v>55</v>
      </c>
    </row>
    <row r="258" spans="1:32">
      <c r="A258" s="58" t="s">
        <v>1014</v>
      </c>
      <c r="B258" s="58" t="s">
        <v>155</v>
      </c>
      <c r="C258" s="58" t="s">
        <v>526</v>
      </c>
      <c r="D258" s="59" t="s">
        <v>581</v>
      </c>
      <c r="E258" s="58" t="s">
        <v>993</v>
      </c>
      <c r="F258" s="58" t="s">
        <v>1015</v>
      </c>
      <c r="G258" s="58" t="s">
        <v>995</v>
      </c>
      <c r="H258" s="58" t="s">
        <v>1016</v>
      </c>
      <c r="I258" s="76">
        <v>44705</v>
      </c>
      <c r="J258" s="64" t="s">
        <v>55</v>
      </c>
      <c r="K258" s="58" t="s">
        <v>1017</v>
      </c>
      <c r="L258" s="58" t="s">
        <v>581</v>
      </c>
      <c r="M258" s="58" t="s">
        <v>998</v>
      </c>
      <c r="N258" s="58" t="s">
        <v>999</v>
      </c>
      <c r="O258" s="65" t="s">
        <v>62</v>
      </c>
      <c r="P258" s="58" t="s">
        <v>57</v>
      </c>
      <c r="Q258" s="64" t="s">
        <v>55</v>
      </c>
      <c r="R258" s="59" t="s">
        <v>581</v>
      </c>
      <c r="S258" s="65" t="s">
        <v>235</v>
      </c>
      <c r="T258" s="65" t="s">
        <v>236</v>
      </c>
      <c r="U258" s="59" t="s">
        <v>908</v>
      </c>
      <c r="V258" s="65" t="s">
        <v>60</v>
      </c>
      <c r="W258" s="77">
        <v>200</v>
      </c>
      <c r="X258" s="72">
        <v>38.300000000000004</v>
      </c>
      <c r="Y258" s="81">
        <f t="shared" si="3"/>
        <v>0</v>
      </c>
      <c r="Z258" s="72">
        <v>38.300000000000004</v>
      </c>
      <c r="AA258" s="72">
        <v>38.300000000000004</v>
      </c>
      <c r="AB258" s="62" t="s">
        <v>1008</v>
      </c>
      <c r="AC258" s="58" t="s">
        <v>500</v>
      </c>
      <c r="AD258" s="58" t="s">
        <v>55</v>
      </c>
      <c r="AE258" s="58" t="s">
        <v>500</v>
      </c>
      <c r="AF258" s="58" t="s">
        <v>55</v>
      </c>
    </row>
    <row r="259" spans="1:32">
      <c r="A259" s="58" t="s">
        <v>1014</v>
      </c>
      <c r="B259" s="58" t="s">
        <v>155</v>
      </c>
      <c r="C259" s="58" t="s">
        <v>526</v>
      </c>
      <c r="D259" s="59" t="s">
        <v>581</v>
      </c>
      <c r="E259" s="58" t="s">
        <v>993</v>
      </c>
      <c r="F259" s="58" t="s">
        <v>1015</v>
      </c>
      <c r="G259" s="58" t="s">
        <v>995</v>
      </c>
      <c r="H259" s="58" t="s">
        <v>1016</v>
      </c>
      <c r="I259" s="76">
        <v>44705</v>
      </c>
      <c r="J259" s="64" t="s">
        <v>55</v>
      </c>
      <c r="K259" s="58" t="s">
        <v>1017</v>
      </c>
      <c r="L259" s="58" t="s">
        <v>581</v>
      </c>
      <c r="M259" s="58" t="s">
        <v>998</v>
      </c>
      <c r="N259" s="58" t="s">
        <v>999</v>
      </c>
      <c r="O259" s="65" t="s">
        <v>66</v>
      </c>
      <c r="P259" s="58" t="s">
        <v>57</v>
      </c>
      <c r="Q259" s="64" t="s">
        <v>55</v>
      </c>
      <c r="R259" s="59" t="s">
        <v>581</v>
      </c>
      <c r="S259" s="65" t="s">
        <v>235</v>
      </c>
      <c r="T259" s="65" t="s">
        <v>236</v>
      </c>
      <c r="U259" s="59" t="s">
        <v>908</v>
      </c>
      <c r="V259" s="65" t="s">
        <v>60</v>
      </c>
      <c r="W259" s="77">
        <v>200</v>
      </c>
      <c r="X259" s="72">
        <v>38.300000000000004</v>
      </c>
      <c r="Y259" s="81">
        <f t="shared" si="3"/>
        <v>0</v>
      </c>
      <c r="Z259" s="72">
        <v>38.300000000000004</v>
      </c>
      <c r="AA259" s="72">
        <v>38.300000000000004</v>
      </c>
      <c r="AB259" s="62" t="s">
        <v>1008</v>
      </c>
      <c r="AC259" s="58" t="s">
        <v>500</v>
      </c>
      <c r="AD259" s="58" t="s">
        <v>55</v>
      </c>
      <c r="AE259" s="58" t="s">
        <v>500</v>
      </c>
      <c r="AF259" s="58" t="s">
        <v>55</v>
      </c>
    </row>
    <row r="260" spans="1:32">
      <c r="A260" s="58" t="s">
        <v>1014</v>
      </c>
      <c r="B260" s="58" t="s">
        <v>155</v>
      </c>
      <c r="C260" s="58" t="s">
        <v>526</v>
      </c>
      <c r="D260" s="59" t="s">
        <v>581</v>
      </c>
      <c r="E260" s="58" t="s">
        <v>993</v>
      </c>
      <c r="F260" s="58" t="s">
        <v>1015</v>
      </c>
      <c r="G260" s="58" t="s">
        <v>995</v>
      </c>
      <c r="H260" s="58" t="s">
        <v>1016</v>
      </c>
      <c r="I260" s="76">
        <v>44705</v>
      </c>
      <c r="J260" s="64" t="s">
        <v>55</v>
      </c>
      <c r="K260" s="58" t="s">
        <v>1017</v>
      </c>
      <c r="L260" s="58" t="s">
        <v>581</v>
      </c>
      <c r="M260" s="58" t="s">
        <v>998</v>
      </c>
      <c r="N260" s="58" t="s">
        <v>999</v>
      </c>
      <c r="O260" s="65" t="s">
        <v>56</v>
      </c>
      <c r="P260" s="58" t="s">
        <v>57</v>
      </c>
      <c r="Q260" s="64" t="s">
        <v>55</v>
      </c>
      <c r="R260" s="59" t="s">
        <v>581</v>
      </c>
      <c r="S260" s="65" t="s">
        <v>235</v>
      </c>
      <c r="T260" s="65" t="s">
        <v>236</v>
      </c>
      <c r="U260" s="59" t="s">
        <v>908</v>
      </c>
      <c r="V260" s="65" t="s">
        <v>60</v>
      </c>
      <c r="W260" s="77">
        <v>200</v>
      </c>
      <c r="X260" s="72">
        <v>38.300000000000004</v>
      </c>
      <c r="Y260" s="81">
        <f t="shared" ref="Y260:Y323" si="4">X260-Z260</f>
        <v>0</v>
      </c>
      <c r="Z260" s="72">
        <v>38.300000000000004</v>
      </c>
      <c r="AA260" s="72">
        <v>38.300000000000004</v>
      </c>
      <c r="AB260" s="62" t="s">
        <v>1008</v>
      </c>
      <c r="AC260" s="58" t="s">
        <v>500</v>
      </c>
      <c r="AD260" s="58" t="s">
        <v>55</v>
      </c>
      <c r="AE260" s="58" t="s">
        <v>500</v>
      </c>
      <c r="AF260" s="58" t="s">
        <v>55</v>
      </c>
    </row>
    <row r="261" spans="1:32">
      <c r="A261" s="58" t="s">
        <v>1014</v>
      </c>
      <c r="B261" s="58" t="s">
        <v>155</v>
      </c>
      <c r="C261" s="58" t="s">
        <v>526</v>
      </c>
      <c r="D261" s="59" t="s">
        <v>581</v>
      </c>
      <c r="E261" s="58" t="s">
        <v>993</v>
      </c>
      <c r="F261" s="58" t="s">
        <v>1015</v>
      </c>
      <c r="G261" s="58" t="s">
        <v>995</v>
      </c>
      <c r="H261" s="58" t="s">
        <v>1016</v>
      </c>
      <c r="I261" s="76">
        <v>44705</v>
      </c>
      <c r="J261" s="64" t="s">
        <v>55</v>
      </c>
      <c r="K261" s="58" t="s">
        <v>1017</v>
      </c>
      <c r="L261" s="58" t="s">
        <v>581</v>
      </c>
      <c r="M261" s="58" t="s">
        <v>998</v>
      </c>
      <c r="N261" s="58" t="s">
        <v>999</v>
      </c>
      <c r="O261" s="65" t="s">
        <v>70</v>
      </c>
      <c r="P261" s="58" t="s">
        <v>57</v>
      </c>
      <c r="Q261" s="64" t="s">
        <v>55</v>
      </c>
      <c r="R261" s="59" t="s">
        <v>581</v>
      </c>
      <c r="S261" s="65" t="s">
        <v>235</v>
      </c>
      <c r="T261" s="65" t="s">
        <v>236</v>
      </c>
      <c r="U261" s="59" t="s">
        <v>908</v>
      </c>
      <c r="V261" s="65" t="s">
        <v>60</v>
      </c>
      <c r="W261" s="77">
        <v>200</v>
      </c>
      <c r="X261" s="72">
        <v>38.300000000000004</v>
      </c>
      <c r="Y261" s="81">
        <f t="shared" si="4"/>
        <v>0</v>
      </c>
      <c r="Z261" s="72">
        <v>38.300000000000004</v>
      </c>
      <c r="AA261" s="72">
        <v>38.300000000000004</v>
      </c>
      <c r="AB261" s="62" t="s">
        <v>1008</v>
      </c>
      <c r="AC261" s="58" t="s">
        <v>500</v>
      </c>
      <c r="AD261" s="58" t="s">
        <v>55</v>
      </c>
      <c r="AE261" s="58" t="s">
        <v>500</v>
      </c>
      <c r="AF261" s="58" t="s">
        <v>55</v>
      </c>
    </row>
    <row r="262" spans="1:32">
      <c r="A262" s="58" t="s">
        <v>1014</v>
      </c>
      <c r="B262" s="58" t="s">
        <v>155</v>
      </c>
      <c r="C262" s="58" t="s">
        <v>526</v>
      </c>
      <c r="D262" s="59" t="s">
        <v>581</v>
      </c>
      <c r="E262" s="58" t="s">
        <v>993</v>
      </c>
      <c r="F262" s="58" t="s">
        <v>1015</v>
      </c>
      <c r="G262" s="58" t="s">
        <v>995</v>
      </c>
      <c r="H262" s="58" t="s">
        <v>1016</v>
      </c>
      <c r="I262" s="76">
        <v>44705</v>
      </c>
      <c r="J262" s="64" t="s">
        <v>55</v>
      </c>
      <c r="K262" s="58" t="s">
        <v>1017</v>
      </c>
      <c r="L262" s="58" t="s">
        <v>581</v>
      </c>
      <c r="M262" s="58" t="s">
        <v>998</v>
      </c>
      <c r="N262" s="58" t="s">
        <v>999</v>
      </c>
      <c r="O262" s="65" t="s">
        <v>62</v>
      </c>
      <c r="P262" s="58" t="s">
        <v>57</v>
      </c>
      <c r="Q262" s="64" t="s">
        <v>55</v>
      </c>
      <c r="R262" s="59" t="s">
        <v>581</v>
      </c>
      <c r="S262" s="65" t="s">
        <v>220</v>
      </c>
      <c r="T262" s="65" t="s">
        <v>221</v>
      </c>
      <c r="U262" s="59" t="s">
        <v>908</v>
      </c>
      <c r="V262" s="65" t="s">
        <v>68</v>
      </c>
      <c r="W262" s="77">
        <v>200</v>
      </c>
      <c r="X262" s="72">
        <v>164.6</v>
      </c>
      <c r="Y262" s="81">
        <f t="shared" si="4"/>
        <v>0</v>
      </c>
      <c r="Z262" s="72">
        <v>164.6</v>
      </c>
      <c r="AA262" s="72">
        <v>164.6</v>
      </c>
      <c r="AB262" s="62" t="s">
        <v>1008</v>
      </c>
      <c r="AC262" s="58" t="s">
        <v>500</v>
      </c>
      <c r="AD262" s="58" t="s">
        <v>55</v>
      </c>
      <c r="AE262" s="58" t="s">
        <v>500</v>
      </c>
      <c r="AF262" s="58" t="s">
        <v>55</v>
      </c>
    </row>
    <row r="263" spans="1:32">
      <c r="A263" s="58" t="s">
        <v>1014</v>
      </c>
      <c r="B263" s="58" t="s">
        <v>155</v>
      </c>
      <c r="C263" s="58" t="s">
        <v>526</v>
      </c>
      <c r="D263" s="59" t="s">
        <v>581</v>
      </c>
      <c r="E263" s="58" t="s">
        <v>993</v>
      </c>
      <c r="F263" s="58" t="s">
        <v>1015</v>
      </c>
      <c r="G263" s="58" t="s">
        <v>995</v>
      </c>
      <c r="H263" s="58" t="s">
        <v>1016</v>
      </c>
      <c r="I263" s="76">
        <v>44705</v>
      </c>
      <c r="J263" s="64" t="s">
        <v>55</v>
      </c>
      <c r="K263" s="58" t="s">
        <v>1017</v>
      </c>
      <c r="L263" s="58" t="s">
        <v>581</v>
      </c>
      <c r="M263" s="58" t="s">
        <v>998</v>
      </c>
      <c r="N263" s="58" t="s">
        <v>999</v>
      </c>
      <c r="O263" s="65" t="s">
        <v>72</v>
      </c>
      <c r="P263" s="58" t="s">
        <v>57</v>
      </c>
      <c r="Q263" s="64" t="s">
        <v>55</v>
      </c>
      <c r="R263" s="59" t="s">
        <v>581</v>
      </c>
      <c r="S263" s="65" t="s">
        <v>220</v>
      </c>
      <c r="T263" s="65" t="s">
        <v>221</v>
      </c>
      <c r="U263" s="59" t="s">
        <v>908</v>
      </c>
      <c r="V263" s="65" t="s">
        <v>68</v>
      </c>
      <c r="W263" s="77">
        <v>200</v>
      </c>
      <c r="X263" s="72">
        <v>164.6</v>
      </c>
      <c r="Y263" s="81">
        <f t="shared" si="4"/>
        <v>0</v>
      </c>
      <c r="Z263" s="72">
        <v>164.6</v>
      </c>
      <c r="AA263" s="72">
        <v>164.6</v>
      </c>
      <c r="AB263" s="62" t="s">
        <v>1008</v>
      </c>
      <c r="AC263" s="58" t="s">
        <v>500</v>
      </c>
      <c r="AD263" s="58" t="s">
        <v>55</v>
      </c>
      <c r="AE263" s="58" t="s">
        <v>500</v>
      </c>
      <c r="AF263" s="58" t="s">
        <v>55</v>
      </c>
    </row>
    <row r="264" spans="1:32">
      <c r="A264" s="58" t="s">
        <v>1014</v>
      </c>
      <c r="B264" s="58" t="s">
        <v>155</v>
      </c>
      <c r="C264" s="58" t="s">
        <v>526</v>
      </c>
      <c r="D264" s="59" t="s">
        <v>581</v>
      </c>
      <c r="E264" s="58" t="s">
        <v>993</v>
      </c>
      <c r="F264" s="58" t="s">
        <v>1015</v>
      </c>
      <c r="G264" s="58" t="s">
        <v>995</v>
      </c>
      <c r="H264" s="58" t="s">
        <v>1016</v>
      </c>
      <c r="I264" s="76">
        <v>44705</v>
      </c>
      <c r="J264" s="64" t="s">
        <v>55</v>
      </c>
      <c r="K264" s="58" t="s">
        <v>1017</v>
      </c>
      <c r="L264" s="58" t="s">
        <v>581</v>
      </c>
      <c r="M264" s="58" t="s">
        <v>998</v>
      </c>
      <c r="N264" s="58" t="s">
        <v>999</v>
      </c>
      <c r="O264" s="65" t="s">
        <v>70</v>
      </c>
      <c r="P264" s="58" t="s">
        <v>57</v>
      </c>
      <c r="Q264" s="64" t="s">
        <v>55</v>
      </c>
      <c r="R264" s="59" t="s">
        <v>581</v>
      </c>
      <c r="S264" s="65" t="s">
        <v>220</v>
      </c>
      <c r="T264" s="65" t="s">
        <v>221</v>
      </c>
      <c r="U264" s="59" t="s">
        <v>908</v>
      </c>
      <c r="V264" s="65" t="s">
        <v>68</v>
      </c>
      <c r="W264" s="77">
        <v>200</v>
      </c>
      <c r="X264" s="72">
        <v>164.6</v>
      </c>
      <c r="Y264" s="81">
        <f t="shared" si="4"/>
        <v>0</v>
      </c>
      <c r="Z264" s="72">
        <v>164.6</v>
      </c>
      <c r="AA264" s="72">
        <v>164.6</v>
      </c>
      <c r="AB264" s="62" t="s">
        <v>1008</v>
      </c>
      <c r="AC264" s="58" t="s">
        <v>500</v>
      </c>
      <c r="AD264" s="58" t="s">
        <v>55</v>
      </c>
      <c r="AE264" s="58" t="s">
        <v>500</v>
      </c>
      <c r="AF264" s="58" t="s">
        <v>55</v>
      </c>
    </row>
    <row r="265" spans="1:32">
      <c r="A265" s="58" t="s">
        <v>1014</v>
      </c>
      <c r="B265" s="58" t="s">
        <v>155</v>
      </c>
      <c r="C265" s="58" t="s">
        <v>526</v>
      </c>
      <c r="D265" s="59" t="s">
        <v>581</v>
      </c>
      <c r="E265" s="58" t="s">
        <v>993</v>
      </c>
      <c r="F265" s="58" t="s">
        <v>1015</v>
      </c>
      <c r="G265" s="58" t="s">
        <v>995</v>
      </c>
      <c r="H265" s="58" t="s">
        <v>1016</v>
      </c>
      <c r="I265" s="76">
        <v>44705</v>
      </c>
      <c r="J265" s="64" t="s">
        <v>55</v>
      </c>
      <c r="K265" s="58" t="s">
        <v>1017</v>
      </c>
      <c r="L265" s="58" t="s">
        <v>581</v>
      </c>
      <c r="M265" s="58" t="s">
        <v>998</v>
      </c>
      <c r="N265" s="58" t="s">
        <v>999</v>
      </c>
      <c r="O265" s="65" t="s">
        <v>66</v>
      </c>
      <c r="P265" s="58" t="s">
        <v>57</v>
      </c>
      <c r="Q265" s="64" t="s">
        <v>55</v>
      </c>
      <c r="R265" s="59" t="s">
        <v>581</v>
      </c>
      <c r="S265" s="65" t="s">
        <v>220</v>
      </c>
      <c r="T265" s="65" t="s">
        <v>221</v>
      </c>
      <c r="U265" s="59" t="s">
        <v>908</v>
      </c>
      <c r="V265" s="65" t="s">
        <v>68</v>
      </c>
      <c r="W265" s="77">
        <v>200</v>
      </c>
      <c r="X265" s="72">
        <v>164.6</v>
      </c>
      <c r="Y265" s="81">
        <f t="shared" si="4"/>
        <v>0</v>
      </c>
      <c r="Z265" s="72">
        <v>164.6</v>
      </c>
      <c r="AA265" s="72">
        <v>164.6</v>
      </c>
      <c r="AB265" s="62" t="s">
        <v>1008</v>
      </c>
      <c r="AC265" s="58" t="s">
        <v>500</v>
      </c>
      <c r="AD265" s="58" t="s">
        <v>55</v>
      </c>
      <c r="AE265" s="58" t="s">
        <v>500</v>
      </c>
      <c r="AF265" s="58" t="s">
        <v>55</v>
      </c>
    </row>
    <row r="266" spans="1:32">
      <c r="A266" s="58" t="s">
        <v>1014</v>
      </c>
      <c r="B266" s="58" t="s">
        <v>155</v>
      </c>
      <c r="C266" s="58" t="s">
        <v>526</v>
      </c>
      <c r="D266" s="59" t="s">
        <v>581</v>
      </c>
      <c r="E266" s="58" t="s">
        <v>993</v>
      </c>
      <c r="F266" s="58" t="s">
        <v>1015</v>
      </c>
      <c r="G266" s="58" t="s">
        <v>995</v>
      </c>
      <c r="H266" s="58" t="s">
        <v>1016</v>
      </c>
      <c r="I266" s="76">
        <v>44705</v>
      </c>
      <c r="J266" s="64" t="s">
        <v>55</v>
      </c>
      <c r="K266" s="58" t="s">
        <v>1017</v>
      </c>
      <c r="L266" s="58" t="s">
        <v>581</v>
      </c>
      <c r="M266" s="58" t="s">
        <v>998</v>
      </c>
      <c r="N266" s="58" t="s">
        <v>999</v>
      </c>
      <c r="O266" s="65" t="s">
        <v>56</v>
      </c>
      <c r="P266" s="58" t="s">
        <v>57</v>
      </c>
      <c r="Q266" s="64" t="s">
        <v>55</v>
      </c>
      <c r="R266" s="59" t="s">
        <v>581</v>
      </c>
      <c r="S266" s="65" t="s">
        <v>220</v>
      </c>
      <c r="T266" s="65" t="s">
        <v>221</v>
      </c>
      <c r="U266" s="59" t="s">
        <v>908</v>
      </c>
      <c r="V266" s="65" t="s">
        <v>68</v>
      </c>
      <c r="W266" s="77">
        <v>200</v>
      </c>
      <c r="X266" s="72">
        <v>164.6</v>
      </c>
      <c r="Y266" s="81">
        <f t="shared" si="4"/>
        <v>0</v>
      </c>
      <c r="Z266" s="72">
        <v>164.6</v>
      </c>
      <c r="AA266" s="72">
        <v>164.6</v>
      </c>
      <c r="AB266" s="62" t="s">
        <v>1008</v>
      </c>
      <c r="AC266" s="58" t="s">
        <v>500</v>
      </c>
      <c r="AD266" s="58" t="s">
        <v>55</v>
      </c>
      <c r="AE266" s="58" t="s">
        <v>500</v>
      </c>
      <c r="AF266" s="58" t="s">
        <v>55</v>
      </c>
    </row>
    <row r="267" spans="1:32">
      <c r="A267" s="58" t="s">
        <v>1014</v>
      </c>
      <c r="B267" s="58" t="s">
        <v>155</v>
      </c>
      <c r="C267" s="58" t="s">
        <v>526</v>
      </c>
      <c r="D267" s="59" t="s">
        <v>581</v>
      </c>
      <c r="E267" s="58" t="s">
        <v>993</v>
      </c>
      <c r="F267" s="58" t="s">
        <v>1015</v>
      </c>
      <c r="G267" s="58" t="s">
        <v>995</v>
      </c>
      <c r="H267" s="58" t="s">
        <v>1016</v>
      </c>
      <c r="I267" s="76">
        <v>44705</v>
      </c>
      <c r="J267" s="64" t="s">
        <v>55</v>
      </c>
      <c r="K267" s="58" t="s">
        <v>1017</v>
      </c>
      <c r="L267" s="58" t="s">
        <v>581</v>
      </c>
      <c r="M267" s="58" t="s">
        <v>998</v>
      </c>
      <c r="N267" s="58" t="s">
        <v>999</v>
      </c>
      <c r="O267" s="65" t="s">
        <v>66</v>
      </c>
      <c r="P267" s="58" t="s">
        <v>57</v>
      </c>
      <c r="Q267" s="64" t="s">
        <v>55</v>
      </c>
      <c r="R267" s="59" t="s">
        <v>581</v>
      </c>
      <c r="S267" s="65" t="s">
        <v>220</v>
      </c>
      <c r="T267" s="65" t="s">
        <v>221</v>
      </c>
      <c r="U267" s="59" t="s">
        <v>908</v>
      </c>
      <c r="V267" s="65" t="s">
        <v>60</v>
      </c>
      <c r="W267" s="77">
        <v>200</v>
      </c>
      <c r="X267" s="72">
        <v>161.39999999999998</v>
      </c>
      <c r="Y267" s="81">
        <f t="shared" si="4"/>
        <v>0</v>
      </c>
      <c r="Z267" s="72">
        <v>161.39999999999998</v>
      </c>
      <c r="AA267" s="72">
        <v>161.39999999999998</v>
      </c>
      <c r="AB267" s="62" t="s">
        <v>1008</v>
      </c>
      <c r="AC267" s="58" t="s">
        <v>500</v>
      </c>
      <c r="AD267" s="58" t="s">
        <v>55</v>
      </c>
      <c r="AE267" s="58" t="s">
        <v>500</v>
      </c>
      <c r="AF267" s="58" t="s">
        <v>55</v>
      </c>
    </row>
    <row r="268" spans="1:32">
      <c r="A268" s="58" t="s">
        <v>1014</v>
      </c>
      <c r="B268" s="58" t="s">
        <v>155</v>
      </c>
      <c r="C268" s="58" t="s">
        <v>526</v>
      </c>
      <c r="D268" s="59" t="s">
        <v>581</v>
      </c>
      <c r="E268" s="58" t="s">
        <v>993</v>
      </c>
      <c r="F268" s="58" t="s">
        <v>1015</v>
      </c>
      <c r="G268" s="58" t="s">
        <v>995</v>
      </c>
      <c r="H268" s="58" t="s">
        <v>1016</v>
      </c>
      <c r="I268" s="76">
        <v>44705</v>
      </c>
      <c r="J268" s="64" t="s">
        <v>55</v>
      </c>
      <c r="K268" s="58" t="s">
        <v>1017</v>
      </c>
      <c r="L268" s="58" t="s">
        <v>581</v>
      </c>
      <c r="M268" s="58" t="s">
        <v>998</v>
      </c>
      <c r="N268" s="58" t="s">
        <v>999</v>
      </c>
      <c r="O268" s="65" t="s">
        <v>70</v>
      </c>
      <c r="P268" s="58" t="s">
        <v>57</v>
      </c>
      <c r="Q268" s="64" t="s">
        <v>55</v>
      </c>
      <c r="R268" s="59" t="s">
        <v>581</v>
      </c>
      <c r="S268" s="65" t="s">
        <v>220</v>
      </c>
      <c r="T268" s="65" t="s">
        <v>221</v>
      </c>
      <c r="U268" s="59" t="s">
        <v>908</v>
      </c>
      <c r="V268" s="65" t="s">
        <v>60</v>
      </c>
      <c r="W268" s="77">
        <v>200</v>
      </c>
      <c r="X268" s="72">
        <v>161.39999999999998</v>
      </c>
      <c r="Y268" s="81">
        <f t="shared" si="4"/>
        <v>0</v>
      </c>
      <c r="Z268" s="72">
        <v>161.39999999999998</v>
      </c>
      <c r="AA268" s="72">
        <v>161.39999999999998</v>
      </c>
      <c r="AB268" s="62" t="s">
        <v>1008</v>
      </c>
      <c r="AC268" s="58" t="s">
        <v>500</v>
      </c>
      <c r="AD268" s="58" t="s">
        <v>55</v>
      </c>
      <c r="AE268" s="58" t="s">
        <v>500</v>
      </c>
      <c r="AF268" s="58" t="s">
        <v>55</v>
      </c>
    </row>
    <row r="269" spans="1:32">
      <c r="A269" s="58" t="s">
        <v>1014</v>
      </c>
      <c r="B269" s="58" t="s">
        <v>155</v>
      </c>
      <c r="C269" s="58" t="s">
        <v>526</v>
      </c>
      <c r="D269" s="59" t="s">
        <v>581</v>
      </c>
      <c r="E269" s="58" t="s">
        <v>993</v>
      </c>
      <c r="F269" s="58" t="s">
        <v>1015</v>
      </c>
      <c r="G269" s="58" t="s">
        <v>995</v>
      </c>
      <c r="H269" s="58" t="s">
        <v>1016</v>
      </c>
      <c r="I269" s="76">
        <v>44705</v>
      </c>
      <c r="J269" s="64" t="s">
        <v>55</v>
      </c>
      <c r="K269" s="58" t="s">
        <v>1017</v>
      </c>
      <c r="L269" s="58" t="s">
        <v>581</v>
      </c>
      <c r="M269" s="58" t="s">
        <v>998</v>
      </c>
      <c r="N269" s="58" t="s">
        <v>999</v>
      </c>
      <c r="O269" s="65" t="s">
        <v>72</v>
      </c>
      <c r="P269" s="58" t="s">
        <v>57</v>
      </c>
      <c r="Q269" s="64" t="s">
        <v>55</v>
      </c>
      <c r="R269" s="59" t="s">
        <v>581</v>
      </c>
      <c r="S269" s="65" t="s">
        <v>220</v>
      </c>
      <c r="T269" s="65" t="s">
        <v>221</v>
      </c>
      <c r="U269" s="59" t="s">
        <v>908</v>
      </c>
      <c r="V269" s="65" t="s">
        <v>60</v>
      </c>
      <c r="W269" s="77">
        <v>200</v>
      </c>
      <c r="X269" s="72">
        <v>161.39999999999998</v>
      </c>
      <c r="Y269" s="81">
        <f t="shared" si="4"/>
        <v>0</v>
      </c>
      <c r="Z269" s="72">
        <v>161.39999999999998</v>
      </c>
      <c r="AA269" s="72">
        <v>161.39999999999998</v>
      </c>
      <c r="AB269" s="62" t="s">
        <v>1008</v>
      </c>
      <c r="AC269" s="58" t="s">
        <v>500</v>
      </c>
      <c r="AD269" s="58" t="s">
        <v>55</v>
      </c>
      <c r="AE269" s="58" t="s">
        <v>500</v>
      </c>
      <c r="AF269" s="58" t="s">
        <v>55</v>
      </c>
    </row>
    <row r="270" spans="1:32">
      <c r="A270" s="58" t="s">
        <v>1014</v>
      </c>
      <c r="B270" s="58" t="s">
        <v>155</v>
      </c>
      <c r="C270" s="58" t="s">
        <v>526</v>
      </c>
      <c r="D270" s="59" t="s">
        <v>581</v>
      </c>
      <c r="E270" s="58" t="s">
        <v>993</v>
      </c>
      <c r="F270" s="58" t="s">
        <v>1015</v>
      </c>
      <c r="G270" s="58" t="s">
        <v>995</v>
      </c>
      <c r="H270" s="58" t="s">
        <v>1016</v>
      </c>
      <c r="I270" s="76">
        <v>44705</v>
      </c>
      <c r="J270" s="64" t="s">
        <v>55</v>
      </c>
      <c r="K270" s="58" t="s">
        <v>1017</v>
      </c>
      <c r="L270" s="58" t="s">
        <v>581</v>
      </c>
      <c r="M270" s="58" t="s">
        <v>998</v>
      </c>
      <c r="N270" s="58" t="s">
        <v>999</v>
      </c>
      <c r="O270" s="65" t="s">
        <v>56</v>
      </c>
      <c r="P270" s="58" t="s">
        <v>57</v>
      </c>
      <c r="Q270" s="64" t="s">
        <v>55</v>
      </c>
      <c r="R270" s="59" t="s">
        <v>581</v>
      </c>
      <c r="S270" s="65" t="s">
        <v>220</v>
      </c>
      <c r="T270" s="65" t="s">
        <v>221</v>
      </c>
      <c r="U270" s="59" t="s">
        <v>908</v>
      </c>
      <c r="V270" s="65" t="s">
        <v>60</v>
      </c>
      <c r="W270" s="77">
        <v>200</v>
      </c>
      <c r="X270" s="72">
        <v>161.39999999999998</v>
      </c>
      <c r="Y270" s="81">
        <f t="shared" si="4"/>
        <v>0</v>
      </c>
      <c r="Z270" s="72">
        <v>161.39999999999998</v>
      </c>
      <c r="AA270" s="72">
        <v>161.39999999999998</v>
      </c>
      <c r="AB270" s="62" t="s">
        <v>1008</v>
      </c>
      <c r="AC270" s="58" t="s">
        <v>500</v>
      </c>
      <c r="AD270" s="58" t="s">
        <v>55</v>
      </c>
      <c r="AE270" s="58" t="s">
        <v>500</v>
      </c>
      <c r="AF270" s="58" t="s">
        <v>55</v>
      </c>
    </row>
    <row r="271" spans="1:32">
      <c r="A271" s="58" t="s">
        <v>1014</v>
      </c>
      <c r="B271" s="58" t="s">
        <v>155</v>
      </c>
      <c r="C271" s="58" t="s">
        <v>526</v>
      </c>
      <c r="D271" s="59" t="s">
        <v>581</v>
      </c>
      <c r="E271" s="58" t="s">
        <v>993</v>
      </c>
      <c r="F271" s="58" t="s">
        <v>1015</v>
      </c>
      <c r="G271" s="58" t="s">
        <v>995</v>
      </c>
      <c r="H271" s="58" t="s">
        <v>1016</v>
      </c>
      <c r="I271" s="76">
        <v>44705</v>
      </c>
      <c r="J271" s="64" t="s">
        <v>55</v>
      </c>
      <c r="K271" s="58" t="s">
        <v>1017</v>
      </c>
      <c r="L271" s="58" t="s">
        <v>581</v>
      </c>
      <c r="M271" s="58" t="s">
        <v>998</v>
      </c>
      <c r="N271" s="58" t="s">
        <v>999</v>
      </c>
      <c r="O271" s="65" t="s">
        <v>62</v>
      </c>
      <c r="P271" s="58" t="s">
        <v>57</v>
      </c>
      <c r="Q271" s="64" t="s">
        <v>55</v>
      </c>
      <c r="R271" s="59" t="s">
        <v>581</v>
      </c>
      <c r="S271" s="65" t="s">
        <v>220</v>
      </c>
      <c r="T271" s="65" t="s">
        <v>221</v>
      </c>
      <c r="U271" s="59" t="s">
        <v>908</v>
      </c>
      <c r="V271" s="65" t="s">
        <v>60</v>
      </c>
      <c r="W271" s="77">
        <v>200</v>
      </c>
      <c r="X271" s="72">
        <v>161.39999999999998</v>
      </c>
      <c r="Y271" s="81">
        <f t="shared" si="4"/>
        <v>0</v>
      </c>
      <c r="Z271" s="72">
        <v>161.39999999999998</v>
      </c>
      <c r="AA271" s="72">
        <v>161.39999999999998</v>
      </c>
      <c r="AB271" s="62" t="s">
        <v>1008</v>
      </c>
      <c r="AC271" s="58" t="s">
        <v>500</v>
      </c>
      <c r="AD271" s="58" t="s">
        <v>55</v>
      </c>
      <c r="AE271" s="58" t="s">
        <v>500</v>
      </c>
      <c r="AF271" s="58" t="s">
        <v>55</v>
      </c>
    </row>
    <row r="272" spans="1:32">
      <c r="A272" s="58" t="s">
        <v>1014</v>
      </c>
      <c r="B272" s="58" t="s">
        <v>155</v>
      </c>
      <c r="C272" s="58" t="s">
        <v>526</v>
      </c>
      <c r="D272" s="59" t="s">
        <v>581</v>
      </c>
      <c r="E272" s="58" t="s">
        <v>993</v>
      </c>
      <c r="F272" s="58" t="s">
        <v>1015</v>
      </c>
      <c r="G272" s="58" t="s">
        <v>995</v>
      </c>
      <c r="H272" s="58" t="s">
        <v>1016</v>
      </c>
      <c r="I272" s="76">
        <v>44705</v>
      </c>
      <c r="J272" s="64" t="s">
        <v>55</v>
      </c>
      <c r="K272" s="58" t="s">
        <v>1017</v>
      </c>
      <c r="L272" s="58" t="s">
        <v>581</v>
      </c>
      <c r="M272" s="58" t="s">
        <v>998</v>
      </c>
      <c r="N272" s="58" t="s">
        <v>999</v>
      </c>
      <c r="O272" s="65" t="s">
        <v>64</v>
      </c>
      <c r="P272" s="58" t="s">
        <v>57</v>
      </c>
      <c r="Q272" s="64" t="s">
        <v>55</v>
      </c>
      <c r="R272" s="59" t="s">
        <v>581</v>
      </c>
      <c r="S272" s="65" t="s">
        <v>220</v>
      </c>
      <c r="T272" s="65" t="s">
        <v>221</v>
      </c>
      <c r="U272" s="59" t="s">
        <v>908</v>
      </c>
      <c r="V272" s="65" t="s">
        <v>60</v>
      </c>
      <c r="W272" s="77">
        <v>200</v>
      </c>
      <c r="X272" s="72">
        <v>161.39999999999998</v>
      </c>
      <c r="Y272" s="81">
        <f t="shared" si="4"/>
        <v>0</v>
      </c>
      <c r="Z272" s="72">
        <v>161.39999999999998</v>
      </c>
      <c r="AA272" s="72">
        <v>161.39999999999998</v>
      </c>
      <c r="AB272" s="62" t="s">
        <v>1008</v>
      </c>
      <c r="AC272" s="58" t="s">
        <v>500</v>
      </c>
      <c r="AD272" s="58" t="s">
        <v>55</v>
      </c>
      <c r="AE272" s="58" t="s">
        <v>500</v>
      </c>
      <c r="AF272" s="58" t="s">
        <v>55</v>
      </c>
    </row>
    <row r="273" spans="1:32">
      <c r="A273" s="58" t="s">
        <v>1014</v>
      </c>
      <c r="B273" s="58" t="s">
        <v>155</v>
      </c>
      <c r="C273" s="58" t="s">
        <v>526</v>
      </c>
      <c r="D273" s="59" t="s">
        <v>581</v>
      </c>
      <c r="E273" s="58" t="s">
        <v>993</v>
      </c>
      <c r="F273" s="58" t="s">
        <v>1015</v>
      </c>
      <c r="G273" s="58" t="s">
        <v>995</v>
      </c>
      <c r="H273" s="58" t="s">
        <v>1016</v>
      </c>
      <c r="I273" s="76">
        <v>44705</v>
      </c>
      <c r="J273" s="64" t="s">
        <v>55</v>
      </c>
      <c r="K273" s="58" t="s">
        <v>1017</v>
      </c>
      <c r="L273" s="58" t="s">
        <v>581</v>
      </c>
      <c r="M273" s="58" t="s">
        <v>998</v>
      </c>
      <c r="N273" s="58" t="s">
        <v>999</v>
      </c>
      <c r="O273" s="65" t="s">
        <v>64</v>
      </c>
      <c r="P273" s="58" t="s">
        <v>57</v>
      </c>
      <c r="Q273" s="64" t="s">
        <v>55</v>
      </c>
      <c r="R273" s="59" t="s">
        <v>581</v>
      </c>
      <c r="S273" s="65" t="s">
        <v>237</v>
      </c>
      <c r="T273" s="65" t="s">
        <v>238</v>
      </c>
      <c r="U273" s="59" t="s">
        <v>908</v>
      </c>
      <c r="V273" s="65" t="s">
        <v>74</v>
      </c>
      <c r="W273" s="77">
        <v>200</v>
      </c>
      <c r="X273" s="72">
        <v>248.5</v>
      </c>
      <c r="Y273" s="81">
        <f t="shared" si="4"/>
        <v>0</v>
      </c>
      <c r="Z273" s="72">
        <v>248.5</v>
      </c>
      <c r="AA273" s="72">
        <v>248.5</v>
      </c>
      <c r="AB273" s="62" t="s">
        <v>1008</v>
      </c>
      <c r="AC273" s="58" t="s">
        <v>500</v>
      </c>
      <c r="AD273" s="58" t="s">
        <v>55</v>
      </c>
      <c r="AE273" s="58" t="s">
        <v>500</v>
      </c>
      <c r="AF273" s="58" t="s">
        <v>55</v>
      </c>
    </row>
    <row r="274" spans="1:32">
      <c r="A274" s="58" t="s">
        <v>1014</v>
      </c>
      <c r="B274" s="58" t="s">
        <v>155</v>
      </c>
      <c r="C274" s="58" t="s">
        <v>526</v>
      </c>
      <c r="D274" s="59" t="s">
        <v>581</v>
      </c>
      <c r="E274" s="58" t="s">
        <v>993</v>
      </c>
      <c r="F274" s="58" t="s">
        <v>1015</v>
      </c>
      <c r="G274" s="58" t="s">
        <v>995</v>
      </c>
      <c r="H274" s="58" t="s">
        <v>1016</v>
      </c>
      <c r="I274" s="76">
        <v>44705</v>
      </c>
      <c r="J274" s="64" t="s">
        <v>55</v>
      </c>
      <c r="K274" s="58" t="s">
        <v>1017</v>
      </c>
      <c r="L274" s="58" t="s">
        <v>581</v>
      </c>
      <c r="M274" s="58" t="s">
        <v>998</v>
      </c>
      <c r="N274" s="58" t="s">
        <v>999</v>
      </c>
      <c r="O274" s="65" t="s">
        <v>62</v>
      </c>
      <c r="P274" s="58" t="s">
        <v>57</v>
      </c>
      <c r="Q274" s="64" t="s">
        <v>55</v>
      </c>
      <c r="R274" s="59" t="s">
        <v>581</v>
      </c>
      <c r="S274" s="65" t="s">
        <v>237</v>
      </c>
      <c r="T274" s="65" t="s">
        <v>238</v>
      </c>
      <c r="U274" s="59" t="s">
        <v>908</v>
      </c>
      <c r="V274" s="65" t="s">
        <v>74</v>
      </c>
      <c r="W274" s="77">
        <v>200</v>
      </c>
      <c r="X274" s="72">
        <v>248.5</v>
      </c>
      <c r="Y274" s="81">
        <f t="shared" si="4"/>
        <v>0</v>
      </c>
      <c r="Z274" s="72">
        <v>248.5</v>
      </c>
      <c r="AA274" s="72">
        <v>248.5</v>
      </c>
      <c r="AB274" s="62" t="s">
        <v>1008</v>
      </c>
      <c r="AC274" s="58" t="s">
        <v>500</v>
      </c>
      <c r="AD274" s="58" t="s">
        <v>55</v>
      </c>
      <c r="AE274" s="58" t="s">
        <v>500</v>
      </c>
      <c r="AF274" s="58" t="s">
        <v>55</v>
      </c>
    </row>
    <row r="275" spans="1:32">
      <c r="A275" s="58" t="s">
        <v>1014</v>
      </c>
      <c r="B275" s="58" t="s">
        <v>155</v>
      </c>
      <c r="C275" s="58" t="s">
        <v>526</v>
      </c>
      <c r="D275" s="59" t="s">
        <v>581</v>
      </c>
      <c r="E275" s="58" t="s">
        <v>993</v>
      </c>
      <c r="F275" s="58" t="s">
        <v>1015</v>
      </c>
      <c r="G275" s="58" t="s">
        <v>995</v>
      </c>
      <c r="H275" s="58" t="s">
        <v>1016</v>
      </c>
      <c r="I275" s="76">
        <v>44705</v>
      </c>
      <c r="J275" s="64" t="s">
        <v>55</v>
      </c>
      <c r="K275" s="58" t="s">
        <v>1017</v>
      </c>
      <c r="L275" s="58" t="s">
        <v>581</v>
      </c>
      <c r="M275" s="58" t="s">
        <v>998</v>
      </c>
      <c r="N275" s="58" t="s">
        <v>999</v>
      </c>
      <c r="O275" s="65" t="s">
        <v>66</v>
      </c>
      <c r="P275" s="58" t="s">
        <v>57</v>
      </c>
      <c r="Q275" s="64" t="s">
        <v>55</v>
      </c>
      <c r="R275" s="59" t="s">
        <v>581</v>
      </c>
      <c r="S275" s="65" t="s">
        <v>237</v>
      </c>
      <c r="T275" s="65" t="s">
        <v>238</v>
      </c>
      <c r="U275" s="59" t="s">
        <v>908</v>
      </c>
      <c r="V275" s="65" t="s">
        <v>74</v>
      </c>
      <c r="W275" s="77">
        <v>200</v>
      </c>
      <c r="X275" s="72">
        <v>248.5</v>
      </c>
      <c r="Y275" s="81">
        <f t="shared" si="4"/>
        <v>0</v>
      </c>
      <c r="Z275" s="72">
        <v>248.5</v>
      </c>
      <c r="AA275" s="72">
        <v>248.5</v>
      </c>
      <c r="AB275" s="62" t="s">
        <v>1008</v>
      </c>
      <c r="AC275" s="58" t="s">
        <v>500</v>
      </c>
      <c r="AD275" s="58" t="s">
        <v>55</v>
      </c>
      <c r="AE275" s="58" t="s">
        <v>500</v>
      </c>
      <c r="AF275" s="58" t="s">
        <v>55</v>
      </c>
    </row>
    <row r="276" spans="1:32">
      <c r="A276" s="58" t="s">
        <v>1014</v>
      </c>
      <c r="B276" s="58" t="s">
        <v>155</v>
      </c>
      <c r="C276" s="58" t="s">
        <v>526</v>
      </c>
      <c r="D276" s="59" t="s">
        <v>581</v>
      </c>
      <c r="E276" s="58" t="s">
        <v>993</v>
      </c>
      <c r="F276" s="58" t="s">
        <v>1015</v>
      </c>
      <c r="G276" s="58" t="s">
        <v>995</v>
      </c>
      <c r="H276" s="58" t="s">
        <v>1016</v>
      </c>
      <c r="I276" s="76">
        <v>44705</v>
      </c>
      <c r="J276" s="64" t="s">
        <v>55</v>
      </c>
      <c r="K276" s="58" t="s">
        <v>1017</v>
      </c>
      <c r="L276" s="58" t="s">
        <v>581</v>
      </c>
      <c r="M276" s="58" t="s">
        <v>998</v>
      </c>
      <c r="N276" s="58" t="s">
        <v>999</v>
      </c>
      <c r="O276" s="65" t="s">
        <v>56</v>
      </c>
      <c r="P276" s="58" t="s">
        <v>57</v>
      </c>
      <c r="Q276" s="64" t="s">
        <v>55</v>
      </c>
      <c r="R276" s="59" t="s">
        <v>581</v>
      </c>
      <c r="S276" s="65" t="s">
        <v>237</v>
      </c>
      <c r="T276" s="65" t="s">
        <v>238</v>
      </c>
      <c r="U276" s="59" t="s">
        <v>908</v>
      </c>
      <c r="V276" s="65" t="s">
        <v>74</v>
      </c>
      <c r="W276" s="77">
        <v>200</v>
      </c>
      <c r="X276" s="72">
        <v>248.5</v>
      </c>
      <c r="Y276" s="81">
        <f t="shared" si="4"/>
        <v>0</v>
      </c>
      <c r="Z276" s="72">
        <v>248.5</v>
      </c>
      <c r="AA276" s="72">
        <v>248.5</v>
      </c>
      <c r="AB276" s="62" t="s">
        <v>1008</v>
      </c>
      <c r="AC276" s="58" t="s">
        <v>500</v>
      </c>
      <c r="AD276" s="58" t="s">
        <v>55</v>
      </c>
      <c r="AE276" s="58" t="s">
        <v>500</v>
      </c>
      <c r="AF276" s="58" t="s">
        <v>55</v>
      </c>
    </row>
    <row r="277" spans="1:32">
      <c r="A277" s="58" t="s">
        <v>1014</v>
      </c>
      <c r="B277" s="58" t="s">
        <v>155</v>
      </c>
      <c r="C277" s="58" t="s">
        <v>526</v>
      </c>
      <c r="D277" s="59" t="s">
        <v>581</v>
      </c>
      <c r="E277" s="58" t="s">
        <v>993</v>
      </c>
      <c r="F277" s="58" t="s">
        <v>1015</v>
      </c>
      <c r="G277" s="58" t="s">
        <v>995</v>
      </c>
      <c r="H277" s="58" t="s">
        <v>1016</v>
      </c>
      <c r="I277" s="76">
        <v>44705</v>
      </c>
      <c r="J277" s="64" t="s">
        <v>55</v>
      </c>
      <c r="K277" s="58" t="s">
        <v>1017</v>
      </c>
      <c r="L277" s="58" t="s">
        <v>581</v>
      </c>
      <c r="M277" s="58" t="s">
        <v>998</v>
      </c>
      <c r="N277" s="58" t="s">
        <v>999</v>
      </c>
      <c r="O277" s="65" t="s">
        <v>70</v>
      </c>
      <c r="P277" s="58" t="s">
        <v>57</v>
      </c>
      <c r="Q277" s="64" t="s">
        <v>55</v>
      </c>
      <c r="R277" s="59" t="s">
        <v>581</v>
      </c>
      <c r="S277" s="65" t="s">
        <v>237</v>
      </c>
      <c r="T277" s="65" t="s">
        <v>238</v>
      </c>
      <c r="U277" s="59" t="s">
        <v>908</v>
      </c>
      <c r="V277" s="65" t="s">
        <v>74</v>
      </c>
      <c r="W277" s="77">
        <v>200</v>
      </c>
      <c r="X277" s="72">
        <v>248.5</v>
      </c>
      <c r="Y277" s="81">
        <f t="shared" si="4"/>
        <v>0</v>
      </c>
      <c r="Z277" s="72">
        <v>248.5</v>
      </c>
      <c r="AA277" s="72">
        <v>248.5</v>
      </c>
      <c r="AB277" s="62" t="s">
        <v>1008</v>
      </c>
      <c r="AC277" s="58" t="s">
        <v>500</v>
      </c>
      <c r="AD277" s="58" t="s">
        <v>55</v>
      </c>
      <c r="AE277" s="58" t="s">
        <v>500</v>
      </c>
      <c r="AF277" s="58" t="s">
        <v>55</v>
      </c>
    </row>
    <row r="278" spans="1:32">
      <c r="A278" s="58" t="s">
        <v>1014</v>
      </c>
      <c r="B278" s="58" t="s">
        <v>155</v>
      </c>
      <c r="C278" s="58" t="s">
        <v>526</v>
      </c>
      <c r="D278" s="59" t="s">
        <v>581</v>
      </c>
      <c r="E278" s="58" t="s">
        <v>993</v>
      </c>
      <c r="F278" s="58" t="s">
        <v>1015</v>
      </c>
      <c r="G278" s="58" t="s">
        <v>995</v>
      </c>
      <c r="H278" s="58" t="s">
        <v>1016</v>
      </c>
      <c r="I278" s="76">
        <v>44705</v>
      </c>
      <c r="J278" s="64" t="s">
        <v>55</v>
      </c>
      <c r="K278" s="58" t="s">
        <v>1017</v>
      </c>
      <c r="L278" s="58" t="s">
        <v>581</v>
      </c>
      <c r="M278" s="58" t="s">
        <v>998</v>
      </c>
      <c r="N278" s="58" t="s">
        <v>999</v>
      </c>
      <c r="O278" s="65" t="s">
        <v>72</v>
      </c>
      <c r="P278" s="58" t="s">
        <v>57</v>
      </c>
      <c r="Q278" s="64" t="s">
        <v>55</v>
      </c>
      <c r="R278" s="59" t="s">
        <v>581</v>
      </c>
      <c r="S278" s="65" t="s">
        <v>237</v>
      </c>
      <c r="T278" s="65" t="s">
        <v>238</v>
      </c>
      <c r="U278" s="59" t="s">
        <v>908</v>
      </c>
      <c r="V278" s="65" t="s">
        <v>74</v>
      </c>
      <c r="W278" s="77">
        <v>200</v>
      </c>
      <c r="X278" s="72">
        <v>248.5</v>
      </c>
      <c r="Y278" s="81">
        <f t="shared" si="4"/>
        <v>0</v>
      </c>
      <c r="Z278" s="72">
        <v>248.5</v>
      </c>
      <c r="AA278" s="72">
        <v>248.5</v>
      </c>
      <c r="AB278" s="62" t="s">
        <v>1008</v>
      </c>
      <c r="AC278" s="58" t="s">
        <v>500</v>
      </c>
      <c r="AD278" s="58" t="s">
        <v>55</v>
      </c>
      <c r="AE278" s="58" t="s">
        <v>500</v>
      </c>
      <c r="AF278" s="58" t="s">
        <v>55</v>
      </c>
    </row>
    <row r="279" spans="1:32">
      <c r="A279" s="58" t="s">
        <v>1014</v>
      </c>
      <c r="B279" s="58" t="s">
        <v>155</v>
      </c>
      <c r="C279" s="58" t="s">
        <v>526</v>
      </c>
      <c r="D279" s="59" t="s">
        <v>581</v>
      </c>
      <c r="E279" s="58" t="s">
        <v>993</v>
      </c>
      <c r="F279" s="58" t="s">
        <v>1015</v>
      </c>
      <c r="G279" s="58" t="s">
        <v>995</v>
      </c>
      <c r="H279" s="58" t="s">
        <v>1016</v>
      </c>
      <c r="I279" s="76">
        <v>44705</v>
      </c>
      <c r="J279" s="64" t="s">
        <v>55</v>
      </c>
      <c r="K279" s="58" t="s">
        <v>1017</v>
      </c>
      <c r="L279" s="58" t="s">
        <v>581</v>
      </c>
      <c r="M279" s="58" t="s">
        <v>998</v>
      </c>
      <c r="N279" s="58" t="s">
        <v>999</v>
      </c>
      <c r="O279" s="65" t="s">
        <v>64</v>
      </c>
      <c r="P279" s="58" t="s">
        <v>57</v>
      </c>
      <c r="Q279" s="64" t="s">
        <v>55</v>
      </c>
      <c r="R279" s="59" t="s">
        <v>581</v>
      </c>
      <c r="S279" s="65" t="s">
        <v>239</v>
      </c>
      <c r="T279" s="65" t="s">
        <v>240</v>
      </c>
      <c r="U279" s="59" t="s">
        <v>908</v>
      </c>
      <c r="V279" s="65" t="s">
        <v>60</v>
      </c>
      <c r="W279" s="77">
        <v>200</v>
      </c>
      <c r="X279" s="72">
        <v>116.8</v>
      </c>
      <c r="Y279" s="81">
        <f t="shared" si="4"/>
        <v>0</v>
      </c>
      <c r="Z279" s="72">
        <v>116.8</v>
      </c>
      <c r="AA279" s="72">
        <v>116.8</v>
      </c>
      <c r="AB279" s="62" t="s">
        <v>1008</v>
      </c>
      <c r="AC279" s="58" t="s">
        <v>500</v>
      </c>
      <c r="AD279" s="58" t="s">
        <v>55</v>
      </c>
      <c r="AE279" s="58" t="s">
        <v>500</v>
      </c>
      <c r="AF279" s="58" t="s">
        <v>55</v>
      </c>
    </row>
    <row r="280" spans="1:32">
      <c r="A280" s="58" t="s">
        <v>1014</v>
      </c>
      <c r="B280" s="58" t="s">
        <v>155</v>
      </c>
      <c r="C280" s="58" t="s">
        <v>526</v>
      </c>
      <c r="D280" s="59" t="s">
        <v>581</v>
      </c>
      <c r="E280" s="58" t="s">
        <v>993</v>
      </c>
      <c r="F280" s="58" t="s">
        <v>1015</v>
      </c>
      <c r="G280" s="58" t="s">
        <v>995</v>
      </c>
      <c r="H280" s="58" t="s">
        <v>1016</v>
      </c>
      <c r="I280" s="76">
        <v>44705</v>
      </c>
      <c r="J280" s="64" t="s">
        <v>55</v>
      </c>
      <c r="K280" s="58" t="s">
        <v>1017</v>
      </c>
      <c r="L280" s="58" t="s">
        <v>581</v>
      </c>
      <c r="M280" s="58" t="s">
        <v>998</v>
      </c>
      <c r="N280" s="58" t="s">
        <v>999</v>
      </c>
      <c r="O280" s="65" t="s">
        <v>72</v>
      </c>
      <c r="P280" s="58" t="s">
        <v>57</v>
      </c>
      <c r="Q280" s="64" t="s">
        <v>55</v>
      </c>
      <c r="R280" s="59" t="s">
        <v>581</v>
      </c>
      <c r="S280" s="65" t="s">
        <v>239</v>
      </c>
      <c r="T280" s="65" t="s">
        <v>240</v>
      </c>
      <c r="U280" s="59" t="s">
        <v>908</v>
      </c>
      <c r="V280" s="65" t="s">
        <v>60</v>
      </c>
      <c r="W280" s="77">
        <v>200</v>
      </c>
      <c r="X280" s="72">
        <v>116.8</v>
      </c>
      <c r="Y280" s="81">
        <f t="shared" si="4"/>
        <v>0</v>
      </c>
      <c r="Z280" s="72">
        <v>116.8</v>
      </c>
      <c r="AA280" s="72">
        <v>116.8</v>
      </c>
      <c r="AB280" s="62" t="s">
        <v>1008</v>
      </c>
      <c r="AC280" s="58" t="s">
        <v>500</v>
      </c>
      <c r="AD280" s="58" t="s">
        <v>55</v>
      </c>
      <c r="AE280" s="58" t="s">
        <v>500</v>
      </c>
      <c r="AF280" s="58" t="s">
        <v>55</v>
      </c>
    </row>
    <row r="281" spans="1:32">
      <c r="A281" s="58" t="s">
        <v>1014</v>
      </c>
      <c r="B281" s="58" t="s">
        <v>155</v>
      </c>
      <c r="C281" s="58" t="s">
        <v>526</v>
      </c>
      <c r="D281" s="59" t="s">
        <v>581</v>
      </c>
      <c r="E281" s="58" t="s">
        <v>993</v>
      </c>
      <c r="F281" s="58" t="s">
        <v>1015</v>
      </c>
      <c r="G281" s="58" t="s">
        <v>995</v>
      </c>
      <c r="H281" s="58" t="s">
        <v>1016</v>
      </c>
      <c r="I281" s="76">
        <v>44705</v>
      </c>
      <c r="J281" s="64" t="s">
        <v>55</v>
      </c>
      <c r="K281" s="58" t="s">
        <v>1017</v>
      </c>
      <c r="L281" s="58" t="s">
        <v>581</v>
      </c>
      <c r="M281" s="58" t="s">
        <v>998</v>
      </c>
      <c r="N281" s="58" t="s">
        <v>999</v>
      </c>
      <c r="O281" s="65" t="s">
        <v>62</v>
      </c>
      <c r="P281" s="58" t="s">
        <v>57</v>
      </c>
      <c r="Q281" s="64" t="s">
        <v>55</v>
      </c>
      <c r="R281" s="59" t="s">
        <v>581</v>
      </c>
      <c r="S281" s="65" t="s">
        <v>239</v>
      </c>
      <c r="T281" s="65" t="s">
        <v>240</v>
      </c>
      <c r="U281" s="59" t="s">
        <v>908</v>
      </c>
      <c r="V281" s="65" t="s">
        <v>60</v>
      </c>
      <c r="W281" s="77">
        <v>200</v>
      </c>
      <c r="X281" s="72">
        <v>116.8</v>
      </c>
      <c r="Y281" s="81">
        <f t="shared" si="4"/>
        <v>0</v>
      </c>
      <c r="Z281" s="72">
        <v>116.8</v>
      </c>
      <c r="AA281" s="72">
        <v>116.8</v>
      </c>
      <c r="AB281" s="62" t="s">
        <v>1008</v>
      </c>
      <c r="AC281" s="58" t="s">
        <v>500</v>
      </c>
      <c r="AD281" s="58" t="s">
        <v>55</v>
      </c>
      <c r="AE281" s="58" t="s">
        <v>500</v>
      </c>
      <c r="AF281" s="58" t="s">
        <v>55</v>
      </c>
    </row>
    <row r="282" spans="1:32">
      <c r="A282" s="58" t="s">
        <v>1014</v>
      </c>
      <c r="B282" s="58" t="s">
        <v>155</v>
      </c>
      <c r="C282" s="58" t="s">
        <v>526</v>
      </c>
      <c r="D282" s="59" t="s">
        <v>581</v>
      </c>
      <c r="E282" s="58" t="s">
        <v>993</v>
      </c>
      <c r="F282" s="58" t="s">
        <v>1015</v>
      </c>
      <c r="G282" s="58" t="s">
        <v>995</v>
      </c>
      <c r="H282" s="58" t="s">
        <v>1016</v>
      </c>
      <c r="I282" s="76">
        <v>44705</v>
      </c>
      <c r="J282" s="64" t="s">
        <v>55</v>
      </c>
      <c r="K282" s="58" t="s">
        <v>1017</v>
      </c>
      <c r="L282" s="58" t="s">
        <v>581</v>
      </c>
      <c r="M282" s="58" t="s">
        <v>998</v>
      </c>
      <c r="N282" s="58" t="s">
        <v>999</v>
      </c>
      <c r="O282" s="65" t="s">
        <v>66</v>
      </c>
      <c r="P282" s="58" t="s">
        <v>57</v>
      </c>
      <c r="Q282" s="64" t="s">
        <v>55</v>
      </c>
      <c r="R282" s="59" t="s">
        <v>581</v>
      </c>
      <c r="S282" s="65" t="s">
        <v>239</v>
      </c>
      <c r="T282" s="65" t="s">
        <v>240</v>
      </c>
      <c r="U282" s="59" t="s">
        <v>908</v>
      </c>
      <c r="V282" s="65" t="s">
        <v>60</v>
      </c>
      <c r="W282" s="77">
        <v>200</v>
      </c>
      <c r="X282" s="72">
        <v>116.8</v>
      </c>
      <c r="Y282" s="81">
        <f t="shared" si="4"/>
        <v>0</v>
      </c>
      <c r="Z282" s="72">
        <v>116.8</v>
      </c>
      <c r="AA282" s="72">
        <v>116.8</v>
      </c>
      <c r="AB282" s="62" t="s">
        <v>1008</v>
      </c>
      <c r="AC282" s="58" t="s">
        <v>500</v>
      </c>
      <c r="AD282" s="58" t="s">
        <v>55</v>
      </c>
      <c r="AE282" s="58" t="s">
        <v>500</v>
      </c>
      <c r="AF282" s="58" t="s">
        <v>55</v>
      </c>
    </row>
    <row r="283" spans="1:32">
      <c r="A283" s="58" t="s">
        <v>1014</v>
      </c>
      <c r="B283" s="58" t="s">
        <v>155</v>
      </c>
      <c r="C283" s="58" t="s">
        <v>526</v>
      </c>
      <c r="D283" s="59" t="s">
        <v>581</v>
      </c>
      <c r="E283" s="58" t="s">
        <v>993</v>
      </c>
      <c r="F283" s="58" t="s">
        <v>1015</v>
      </c>
      <c r="G283" s="58" t="s">
        <v>995</v>
      </c>
      <c r="H283" s="58" t="s">
        <v>1016</v>
      </c>
      <c r="I283" s="76">
        <v>44705</v>
      </c>
      <c r="J283" s="64" t="s">
        <v>55</v>
      </c>
      <c r="K283" s="58" t="s">
        <v>1017</v>
      </c>
      <c r="L283" s="58" t="s">
        <v>581</v>
      </c>
      <c r="M283" s="58" t="s">
        <v>998</v>
      </c>
      <c r="N283" s="58" t="s">
        <v>999</v>
      </c>
      <c r="O283" s="65" t="s">
        <v>56</v>
      </c>
      <c r="P283" s="58" t="s">
        <v>57</v>
      </c>
      <c r="Q283" s="64" t="s">
        <v>55</v>
      </c>
      <c r="R283" s="59" t="s">
        <v>581</v>
      </c>
      <c r="S283" s="65" t="s">
        <v>239</v>
      </c>
      <c r="T283" s="65" t="s">
        <v>240</v>
      </c>
      <c r="U283" s="59" t="s">
        <v>908</v>
      </c>
      <c r="V283" s="65" t="s">
        <v>60</v>
      </c>
      <c r="W283" s="77">
        <v>200</v>
      </c>
      <c r="X283" s="72">
        <v>116.8</v>
      </c>
      <c r="Y283" s="81">
        <f t="shared" si="4"/>
        <v>0</v>
      </c>
      <c r="Z283" s="72">
        <v>116.8</v>
      </c>
      <c r="AA283" s="72">
        <v>116.8</v>
      </c>
      <c r="AB283" s="62" t="s">
        <v>1008</v>
      </c>
      <c r="AC283" s="58" t="s">
        <v>500</v>
      </c>
      <c r="AD283" s="58" t="s">
        <v>55</v>
      </c>
      <c r="AE283" s="58" t="s">
        <v>500</v>
      </c>
      <c r="AF283" s="58" t="s">
        <v>55</v>
      </c>
    </row>
    <row r="284" spans="1:32">
      <c r="A284" s="58" t="s">
        <v>1014</v>
      </c>
      <c r="B284" s="58" t="s">
        <v>155</v>
      </c>
      <c r="C284" s="58" t="s">
        <v>526</v>
      </c>
      <c r="D284" s="59" t="s">
        <v>581</v>
      </c>
      <c r="E284" s="58" t="s">
        <v>993</v>
      </c>
      <c r="F284" s="58" t="s">
        <v>1015</v>
      </c>
      <c r="G284" s="58" t="s">
        <v>995</v>
      </c>
      <c r="H284" s="58" t="s">
        <v>1016</v>
      </c>
      <c r="I284" s="76">
        <v>44705</v>
      </c>
      <c r="J284" s="64" t="s">
        <v>55</v>
      </c>
      <c r="K284" s="58" t="s">
        <v>1017</v>
      </c>
      <c r="L284" s="58" t="s">
        <v>581</v>
      </c>
      <c r="M284" s="58" t="s">
        <v>998</v>
      </c>
      <c r="N284" s="58" t="s">
        <v>999</v>
      </c>
      <c r="O284" s="65" t="s">
        <v>70</v>
      </c>
      <c r="P284" s="58" t="s">
        <v>57</v>
      </c>
      <c r="Q284" s="64" t="s">
        <v>55</v>
      </c>
      <c r="R284" s="59" t="s">
        <v>581</v>
      </c>
      <c r="S284" s="65" t="s">
        <v>239</v>
      </c>
      <c r="T284" s="65" t="s">
        <v>240</v>
      </c>
      <c r="U284" s="59" t="s">
        <v>908</v>
      </c>
      <c r="V284" s="65" t="s">
        <v>60</v>
      </c>
      <c r="W284" s="77">
        <v>200</v>
      </c>
      <c r="X284" s="72">
        <v>116.8</v>
      </c>
      <c r="Y284" s="81">
        <f t="shared" si="4"/>
        <v>0</v>
      </c>
      <c r="Z284" s="72">
        <v>116.8</v>
      </c>
      <c r="AA284" s="72">
        <v>116.8</v>
      </c>
      <c r="AB284" s="62" t="s">
        <v>1008</v>
      </c>
      <c r="AC284" s="58" t="s">
        <v>500</v>
      </c>
      <c r="AD284" s="58" t="s">
        <v>55</v>
      </c>
      <c r="AE284" s="58" t="s">
        <v>500</v>
      </c>
      <c r="AF284" s="58" t="s">
        <v>55</v>
      </c>
    </row>
    <row r="285" spans="1:32">
      <c r="A285" s="58" t="s">
        <v>1014</v>
      </c>
      <c r="B285" s="58" t="s">
        <v>155</v>
      </c>
      <c r="C285" s="58" t="s">
        <v>526</v>
      </c>
      <c r="D285" s="59" t="s">
        <v>581</v>
      </c>
      <c r="E285" s="58" t="s">
        <v>993</v>
      </c>
      <c r="F285" s="58" t="s">
        <v>1015</v>
      </c>
      <c r="G285" s="58" t="s">
        <v>995</v>
      </c>
      <c r="H285" s="58" t="s">
        <v>1016</v>
      </c>
      <c r="I285" s="76">
        <v>44705</v>
      </c>
      <c r="J285" s="64" t="s">
        <v>55</v>
      </c>
      <c r="K285" s="58" t="s">
        <v>1017</v>
      </c>
      <c r="L285" s="58" t="s">
        <v>581</v>
      </c>
      <c r="M285" s="58" t="s">
        <v>998</v>
      </c>
      <c r="N285" s="58" t="s">
        <v>999</v>
      </c>
      <c r="O285" s="65" t="s">
        <v>66</v>
      </c>
      <c r="P285" s="58" t="s">
        <v>57</v>
      </c>
      <c r="Q285" s="64" t="s">
        <v>55</v>
      </c>
      <c r="R285" s="59" t="s">
        <v>581</v>
      </c>
      <c r="S285" s="65" t="s">
        <v>239</v>
      </c>
      <c r="T285" s="65" t="s">
        <v>240</v>
      </c>
      <c r="U285" s="59" t="s">
        <v>908</v>
      </c>
      <c r="V285" s="65" t="s">
        <v>68</v>
      </c>
      <c r="W285" s="77">
        <v>200</v>
      </c>
      <c r="X285" s="72">
        <v>119.1</v>
      </c>
      <c r="Y285" s="81">
        <f t="shared" si="4"/>
        <v>0</v>
      </c>
      <c r="Z285" s="72">
        <v>119.1</v>
      </c>
      <c r="AA285" s="72">
        <v>119.1</v>
      </c>
      <c r="AB285" s="62" t="s">
        <v>1008</v>
      </c>
      <c r="AC285" s="58" t="s">
        <v>500</v>
      </c>
      <c r="AD285" s="58" t="s">
        <v>55</v>
      </c>
      <c r="AE285" s="58" t="s">
        <v>500</v>
      </c>
      <c r="AF285" s="58" t="s">
        <v>55</v>
      </c>
    </row>
    <row r="286" spans="1:32">
      <c r="A286" s="58" t="s">
        <v>1014</v>
      </c>
      <c r="B286" s="58" t="s">
        <v>155</v>
      </c>
      <c r="C286" s="58" t="s">
        <v>526</v>
      </c>
      <c r="D286" s="59" t="s">
        <v>581</v>
      </c>
      <c r="E286" s="58" t="s">
        <v>993</v>
      </c>
      <c r="F286" s="58" t="s">
        <v>1015</v>
      </c>
      <c r="G286" s="58" t="s">
        <v>995</v>
      </c>
      <c r="H286" s="58" t="s">
        <v>1016</v>
      </c>
      <c r="I286" s="76">
        <v>44705</v>
      </c>
      <c r="J286" s="64" t="s">
        <v>55</v>
      </c>
      <c r="K286" s="58" t="s">
        <v>1017</v>
      </c>
      <c r="L286" s="58" t="s">
        <v>581</v>
      </c>
      <c r="M286" s="58" t="s">
        <v>998</v>
      </c>
      <c r="N286" s="58" t="s">
        <v>999</v>
      </c>
      <c r="O286" s="65" t="s">
        <v>56</v>
      </c>
      <c r="P286" s="58" t="s">
        <v>57</v>
      </c>
      <c r="Q286" s="64" t="s">
        <v>55</v>
      </c>
      <c r="R286" s="59" t="s">
        <v>581</v>
      </c>
      <c r="S286" s="65" t="s">
        <v>239</v>
      </c>
      <c r="T286" s="65" t="s">
        <v>240</v>
      </c>
      <c r="U286" s="59" t="s">
        <v>908</v>
      </c>
      <c r="V286" s="65" t="s">
        <v>68</v>
      </c>
      <c r="W286" s="77">
        <v>200</v>
      </c>
      <c r="X286" s="72">
        <v>119.1</v>
      </c>
      <c r="Y286" s="81">
        <f t="shared" si="4"/>
        <v>0</v>
      </c>
      <c r="Z286" s="72">
        <v>119.1</v>
      </c>
      <c r="AA286" s="72">
        <v>119.1</v>
      </c>
      <c r="AB286" s="62" t="s">
        <v>1008</v>
      </c>
      <c r="AC286" s="58" t="s">
        <v>500</v>
      </c>
      <c r="AD286" s="58" t="s">
        <v>55</v>
      </c>
      <c r="AE286" s="58" t="s">
        <v>500</v>
      </c>
      <c r="AF286" s="58" t="s">
        <v>55</v>
      </c>
    </row>
    <row r="287" spans="1:32">
      <c r="A287" s="58" t="s">
        <v>1014</v>
      </c>
      <c r="B287" s="58" t="s">
        <v>155</v>
      </c>
      <c r="C287" s="58" t="s">
        <v>526</v>
      </c>
      <c r="D287" s="59" t="s">
        <v>581</v>
      </c>
      <c r="E287" s="58" t="s">
        <v>993</v>
      </c>
      <c r="F287" s="58" t="s">
        <v>1015</v>
      </c>
      <c r="G287" s="58" t="s">
        <v>995</v>
      </c>
      <c r="H287" s="58" t="s">
        <v>1016</v>
      </c>
      <c r="I287" s="76">
        <v>44705</v>
      </c>
      <c r="J287" s="64" t="s">
        <v>55</v>
      </c>
      <c r="K287" s="58" t="s">
        <v>1017</v>
      </c>
      <c r="L287" s="58" t="s">
        <v>581</v>
      </c>
      <c r="M287" s="58" t="s">
        <v>998</v>
      </c>
      <c r="N287" s="58" t="s">
        <v>999</v>
      </c>
      <c r="O287" s="65" t="s">
        <v>70</v>
      </c>
      <c r="P287" s="58" t="s">
        <v>57</v>
      </c>
      <c r="Q287" s="64" t="s">
        <v>55</v>
      </c>
      <c r="R287" s="59" t="s">
        <v>581</v>
      </c>
      <c r="S287" s="65" t="s">
        <v>239</v>
      </c>
      <c r="T287" s="65" t="s">
        <v>240</v>
      </c>
      <c r="U287" s="59" t="s">
        <v>908</v>
      </c>
      <c r="V287" s="65" t="s">
        <v>68</v>
      </c>
      <c r="W287" s="77">
        <v>200</v>
      </c>
      <c r="X287" s="72">
        <v>119.1</v>
      </c>
      <c r="Y287" s="81">
        <f t="shared" si="4"/>
        <v>0</v>
      </c>
      <c r="Z287" s="72">
        <v>119.1</v>
      </c>
      <c r="AA287" s="72">
        <v>119.1</v>
      </c>
      <c r="AB287" s="62" t="s">
        <v>1008</v>
      </c>
      <c r="AC287" s="58" t="s">
        <v>500</v>
      </c>
      <c r="AD287" s="58" t="s">
        <v>55</v>
      </c>
      <c r="AE287" s="58" t="s">
        <v>500</v>
      </c>
      <c r="AF287" s="58" t="s">
        <v>55</v>
      </c>
    </row>
    <row r="288" spans="1:32">
      <c r="A288" s="58" t="s">
        <v>1014</v>
      </c>
      <c r="B288" s="58" t="s">
        <v>155</v>
      </c>
      <c r="C288" s="58" t="s">
        <v>526</v>
      </c>
      <c r="D288" s="59" t="s">
        <v>581</v>
      </c>
      <c r="E288" s="58" t="s">
        <v>993</v>
      </c>
      <c r="F288" s="58" t="s">
        <v>1015</v>
      </c>
      <c r="G288" s="58" t="s">
        <v>995</v>
      </c>
      <c r="H288" s="58" t="s">
        <v>1016</v>
      </c>
      <c r="I288" s="76">
        <v>44705</v>
      </c>
      <c r="J288" s="64" t="s">
        <v>55</v>
      </c>
      <c r="K288" s="58" t="s">
        <v>1017</v>
      </c>
      <c r="L288" s="58" t="s">
        <v>581</v>
      </c>
      <c r="M288" s="58" t="s">
        <v>998</v>
      </c>
      <c r="N288" s="58" t="s">
        <v>999</v>
      </c>
      <c r="O288" s="65" t="s">
        <v>72</v>
      </c>
      <c r="P288" s="58" t="s">
        <v>57</v>
      </c>
      <c r="Q288" s="64" t="s">
        <v>55</v>
      </c>
      <c r="R288" s="59" t="s">
        <v>581</v>
      </c>
      <c r="S288" s="65" t="s">
        <v>239</v>
      </c>
      <c r="T288" s="65" t="s">
        <v>240</v>
      </c>
      <c r="U288" s="59" t="s">
        <v>908</v>
      </c>
      <c r="V288" s="65" t="s">
        <v>68</v>
      </c>
      <c r="W288" s="77">
        <v>200</v>
      </c>
      <c r="X288" s="72">
        <v>119.1</v>
      </c>
      <c r="Y288" s="81">
        <f t="shared" si="4"/>
        <v>0</v>
      </c>
      <c r="Z288" s="72">
        <v>119.1</v>
      </c>
      <c r="AA288" s="72">
        <v>119.1</v>
      </c>
      <c r="AB288" s="62" t="s">
        <v>1008</v>
      </c>
      <c r="AC288" s="58" t="s">
        <v>500</v>
      </c>
      <c r="AD288" s="58" t="s">
        <v>55</v>
      </c>
      <c r="AE288" s="58" t="s">
        <v>500</v>
      </c>
      <c r="AF288" s="58" t="s">
        <v>55</v>
      </c>
    </row>
    <row r="289" spans="1:32">
      <c r="A289" s="58" t="s">
        <v>1014</v>
      </c>
      <c r="B289" s="58" t="s">
        <v>155</v>
      </c>
      <c r="C289" s="58" t="s">
        <v>526</v>
      </c>
      <c r="D289" s="59" t="s">
        <v>581</v>
      </c>
      <c r="E289" s="58" t="s">
        <v>993</v>
      </c>
      <c r="F289" s="58" t="s">
        <v>1015</v>
      </c>
      <c r="G289" s="58" t="s">
        <v>995</v>
      </c>
      <c r="H289" s="58" t="s">
        <v>1016</v>
      </c>
      <c r="I289" s="76">
        <v>44705</v>
      </c>
      <c r="J289" s="64" t="s">
        <v>55</v>
      </c>
      <c r="K289" s="58" t="s">
        <v>1017</v>
      </c>
      <c r="L289" s="58" t="s">
        <v>581</v>
      </c>
      <c r="M289" s="58" t="s">
        <v>998</v>
      </c>
      <c r="N289" s="58" t="s">
        <v>999</v>
      </c>
      <c r="O289" s="65" t="s">
        <v>62</v>
      </c>
      <c r="P289" s="58" t="s">
        <v>57</v>
      </c>
      <c r="Q289" s="64" t="s">
        <v>55</v>
      </c>
      <c r="R289" s="59" t="s">
        <v>581</v>
      </c>
      <c r="S289" s="65" t="s">
        <v>239</v>
      </c>
      <c r="T289" s="65" t="s">
        <v>240</v>
      </c>
      <c r="U289" s="59" t="s">
        <v>908</v>
      </c>
      <c r="V289" s="65" t="s">
        <v>68</v>
      </c>
      <c r="W289" s="77">
        <v>200</v>
      </c>
      <c r="X289" s="72">
        <v>119.1</v>
      </c>
      <c r="Y289" s="81">
        <f t="shared" si="4"/>
        <v>0</v>
      </c>
      <c r="Z289" s="72">
        <v>119.1</v>
      </c>
      <c r="AA289" s="72">
        <v>119.1</v>
      </c>
      <c r="AB289" s="62" t="s">
        <v>1008</v>
      </c>
      <c r="AC289" s="58" t="s">
        <v>500</v>
      </c>
      <c r="AD289" s="58" t="s">
        <v>55</v>
      </c>
      <c r="AE289" s="58" t="s">
        <v>500</v>
      </c>
      <c r="AF289" s="58" t="s">
        <v>55</v>
      </c>
    </row>
    <row r="290" spans="1:32">
      <c r="A290" s="58" t="s">
        <v>1014</v>
      </c>
      <c r="B290" s="58" t="s">
        <v>155</v>
      </c>
      <c r="C290" s="58" t="s">
        <v>526</v>
      </c>
      <c r="D290" s="59" t="s">
        <v>581</v>
      </c>
      <c r="E290" s="58" t="s">
        <v>993</v>
      </c>
      <c r="F290" s="58" t="s">
        <v>1015</v>
      </c>
      <c r="G290" s="58" t="s">
        <v>995</v>
      </c>
      <c r="H290" s="58" t="s">
        <v>1016</v>
      </c>
      <c r="I290" s="76">
        <v>44705</v>
      </c>
      <c r="J290" s="64" t="s">
        <v>55</v>
      </c>
      <c r="K290" s="58" t="s">
        <v>1017</v>
      </c>
      <c r="L290" s="58" t="s">
        <v>581</v>
      </c>
      <c r="M290" s="58" t="s">
        <v>998</v>
      </c>
      <c r="N290" s="58" t="s">
        <v>999</v>
      </c>
      <c r="O290" s="65" t="s">
        <v>64</v>
      </c>
      <c r="P290" s="58" t="s">
        <v>57</v>
      </c>
      <c r="Q290" s="64" t="s">
        <v>55</v>
      </c>
      <c r="R290" s="59" t="s">
        <v>581</v>
      </c>
      <c r="S290" s="65" t="s">
        <v>239</v>
      </c>
      <c r="T290" s="65" t="s">
        <v>240</v>
      </c>
      <c r="U290" s="59" t="s">
        <v>908</v>
      </c>
      <c r="V290" s="65" t="s">
        <v>68</v>
      </c>
      <c r="W290" s="77">
        <v>200</v>
      </c>
      <c r="X290" s="72">
        <v>119.1</v>
      </c>
      <c r="Y290" s="81">
        <f t="shared" si="4"/>
        <v>0</v>
      </c>
      <c r="Z290" s="72">
        <v>119.1</v>
      </c>
      <c r="AA290" s="72">
        <v>119.1</v>
      </c>
      <c r="AB290" s="62" t="s">
        <v>1008</v>
      </c>
      <c r="AC290" s="58" t="s">
        <v>500</v>
      </c>
      <c r="AD290" s="58" t="s">
        <v>55</v>
      </c>
      <c r="AE290" s="58" t="s">
        <v>500</v>
      </c>
      <c r="AF290" s="58" t="s">
        <v>55</v>
      </c>
    </row>
    <row r="291" spans="1:32">
      <c r="A291" s="58" t="s">
        <v>1014</v>
      </c>
      <c r="B291" s="58" t="s">
        <v>155</v>
      </c>
      <c r="C291" s="58" t="s">
        <v>526</v>
      </c>
      <c r="D291" s="59" t="s">
        <v>581</v>
      </c>
      <c r="E291" s="58" t="s">
        <v>993</v>
      </c>
      <c r="F291" s="58" t="s">
        <v>1015</v>
      </c>
      <c r="G291" s="58" t="s">
        <v>995</v>
      </c>
      <c r="H291" s="58" t="s">
        <v>1016</v>
      </c>
      <c r="I291" s="76">
        <v>44705</v>
      </c>
      <c r="J291" s="64" t="s">
        <v>55</v>
      </c>
      <c r="K291" s="58" t="s">
        <v>1017</v>
      </c>
      <c r="L291" s="58" t="s">
        <v>581</v>
      </c>
      <c r="M291" s="58" t="s">
        <v>998</v>
      </c>
      <c r="N291" s="58" t="s">
        <v>999</v>
      </c>
      <c r="O291" s="65" t="s">
        <v>70</v>
      </c>
      <c r="P291" s="58" t="s">
        <v>57</v>
      </c>
      <c r="Q291" s="64" t="s">
        <v>55</v>
      </c>
      <c r="R291" s="59" t="s">
        <v>581</v>
      </c>
      <c r="S291" s="65" t="s">
        <v>239</v>
      </c>
      <c r="T291" s="65" t="s">
        <v>240</v>
      </c>
      <c r="U291" s="59" t="s">
        <v>908</v>
      </c>
      <c r="V291" s="65" t="s">
        <v>74</v>
      </c>
      <c r="W291" s="77">
        <v>200</v>
      </c>
      <c r="X291" s="72">
        <v>116.8</v>
      </c>
      <c r="Y291" s="81">
        <f t="shared" si="4"/>
        <v>0</v>
      </c>
      <c r="Z291" s="72">
        <v>116.8</v>
      </c>
      <c r="AA291" s="72">
        <v>116.8</v>
      </c>
      <c r="AB291" s="62" t="s">
        <v>1008</v>
      </c>
      <c r="AC291" s="58" t="s">
        <v>500</v>
      </c>
      <c r="AD291" s="58" t="s">
        <v>55</v>
      </c>
      <c r="AE291" s="58" t="s">
        <v>500</v>
      </c>
      <c r="AF291" s="58" t="s">
        <v>55</v>
      </c>
    </row>
    <row r="292" spans="1:32">
      <c r="A292" s="58" t="s">
        <v>1014</v>
      </c>
      <c r="B292" s="58" t="s">
        <v>155</v>
      </c>
      <c r="C292" s="58" t="s">
        <v>526</v>
      </c>
      <c r="D292" s="59" t="s">
        <v>581</v>
      </c>
      <c r="E292" s="58" t="s">
        <v>993</v>
      </c>
      <c r="F292" s="58" t="s">
        <v>1015</v>
      </c>
      <c r="G292" s="58" t="s">
        <v>995</v>
      </c>
      <c r="H292" s="58" t="s">
        <v>1016</v>
      </c>
      <c r="I292" s="76">
        <v>44705</v>
      </c>
      <c r="J292" s="64" t="s">
        <v>55</v>
      </c>
      <c r="K292" s="58" t="s">
        <v>1017</v>
      </c>
      <c r="L292" s="58" t="s">
        <v>581</v>
      </c>
      <c r="M292" s="58" t="s">
        <v>998</v>
      </c>
      <c r="N292" s="58" t="s">
        <v>999</v>
      </c>
      <c r="O292" s="65" t="s">
        <v>66</v>
      </c>
      <c r="P292" s="58" t="s">
        <v>57</v>
      </c>
      <c r="Q292" s="64" t="s">
        <v>55</v>
      </c>
      <c r="R292" s="59" t="s">
        <v>581</v>
      </c>
      <c r="S292" s="65" t="s">
        <v>239</v>
      </c>
      <c r="T292" s="65" t="s">
        <v>240</v>
      </c>
      <c r="U292" s="59" t="s">
        <v>908</v>
      </c>
      <c r="V292" s="65" t="s">
        <v>74</v>
      </c>
      <c r="W292" s="77">
        <v>200</v>
      </c>
      <c r="X292" s="72">
        <v>116.8</v>
      </c>
      <c r="Y292" s="81">
        <f t="shared" si="4"/>
        <v>0</v>
      </c>
      <c r="Z292" s="72">
        <v>116.8</v>
      </c>
      <c r="AA292" s="72">
        <v>116.8</v>
      </c>
      <c r="AB292" s="62" t="s">
        <v>1008</v>
      </c>
      <c r="AC292" s="58" t="s">
        <v>500</v>
      </c>
      <c r="AD292" s="58" t="s">
        <v>55</v>
      </c>
      <c r="AE292" s="58" t="s">
        <v>500</v>
      </c>
      <c r="AF292" s="58" t="s">
        <v>55</v>
      </c>
    </row>
    <row r="293" spans="1:32">
      <c r="A293" s="58" t="s">
        <v>1014</v>
      </c>
      <c r="B293" s="58" t="s">
        <v>155</v>
      </c>
      <c r="C293" s="58" t="s">
        <v>526</v>
      </c>
      <c r="D293" s="59" t="s">
        <v>581</v>
      </c>
      <c r="E293" s="58" t="s">
        <v>993</v>
      </c>
      <c r="F293" s="58" t="s">
        <v>1015</v>
      </c>
      <c r="G293" s="58" t="s">
        <v>995</v>
      </c>
      <c r="H293" s="58" t="s">
        <v>1016</v>
      </c>
      <c r="I293" s="76">
        <v>44705</v>
      </c>
      <c r="J293" s="64" t="s">
        <v>55</v>
      </c>
      <c r="K293" s="58" t="s">
        <v>1017</v>
      </c>
      <c r="L293" s="58" t="s">
        <v>581</v>
      </c>
      <c r="M293" s="58" t="s">
        <v>998</v>
      </c>
      <c r="N293" s="58" t="s">
        <v>999</v>
      </c>
      <c r="O293" s="65" t="s">
        <v>56</v>
      </c>
      <c r="P293" s="58" t="s">
        <v>57</v>
      </c>
      <c r="Q293" s="64" t="s">
        <v>55</v>
      </c>
      <c r="R293" s="59" t="s">
        <v>581</v>
      </c>
      <c r="S293" s="65" t="s">
        <v>239</v>
      </c>
      <c r="T293" s="65" t="s">
        <v>240</v>
      </c>
      <c r="U293" s="59" t="s">
        <v>908</v>
      </c>
      <c r="V293" s="65" t="s">
        <v>74</v>
      </c>
      <c r="W293" s="77">
        <v>200</v>
      </c>
      <c r="X293" s="72">
        <v>116.8</v>
      </c>
      <c r="Y293" s="81">
        <f t="shared" si="4"/>
        <v>0</v>
      </c>
      <c r="Z293" s="72">
        <v>116.8</v>
      </c>
      <c r="AA293" s="72">
        <v>116.8</v>
      </c>
      <c r="AB293" s="62" t="s">
        <v>1008</v>
      </c>
      <c r="AC293" s="58" t="s">
        <v>500</v>
      </c>
      <c r="AD293" s="58" t="s">
        <v>55</v>
      </c>
      <c r="AE293" s="58" t="s">
        <v>500</v>
      </c>
      <c r="AF293" s="58" t="s">
        <v>55</v>
      </c>
    </row>
    <row r="294" spans="1:32">
      <c r="A294" s="58" t="s">
        <v>1014</v>
      </c>
      <c r="B294" s="58" t="s">
        <v>155</v>
      </c>
      <c r="C294" s="58" t="s">
        <v>526</v>
      </c>
      <c r="D294" s="59" t="s">
        <v>581</v>
      </c>
      <c r="E294" s="58" t="s">
        <v>993</v>
      </c>
      <c r="F294" s="58" t="s">
        <v>1015</v>
      </c>
      <c r="G294" s="58" t="s">
        <v>995</v>
      </c>
      <c r="H294" s="58" t="s">
        <v>1016</v>
      </c>
      <c r="I294" s="76">
        <v>44705</v>
      </c>
      <c r="J294" s="64" t="s">
        <v>55</v>
      </c>
      <c r="K294" s="58" t="s">
        <v>1017</v>
      </c>
      <c r="L294" s="58" t="s">
        <v>581</v>
      </c>
      <c r="M294" s="58" t="s">
        <v>998</v>
      </c>
      <c r="N294" s="58" t="s">
        <v>999</v>
      </c>
      <c r="O294" s="65" t="s">
        <v>62</v>
      </c>
      <c r="P294" s="58" t="s">
        <v>57</v>
      </c>
      <c r="Q294" s="64" t="s">
        <v>55</v>
      </c>
      <c r="R294" s="59" t="s">
        <v>581</v>
      </c>
      <c r="S294" s="65" t="s">
        <v>239</v>
      </c>
      <c r="T294" s="65" t="s">
        <v>240</v>
      </c>
      <c r="U294" s="59" t="s">
        <v>908</v>
      </c>
      <c r="V294" s="65" t="s">
        <v>74</v>
      </c>
      <c r="W294" s="77">
        <v>200</v>
      </c>
      <c r="X294" s="72">
        <v>116.8</v>
      </c>
      <c r="Y294" s="81">
        <f t="shared" si="4"/>
        <v>0</v>
      </c>
      <c r="Z294" s="72">
        <v>116.8</v>
      </c>
      <c r="AA294" s="72">
        <v>116.8</v>
      </c>
      <c r="AB294" s="62" t="s">
        <v>1008</v>
      </c>
      <c r="AC294" s="58" t="s">
        <v>500</v>
      </c>
      <c r="AD294" s="58" t="s">
        <v>55</v>
      </c>
      <c r="AE294" s="58" t="s">
        <v>500</v>
      </c>
      <c r="AF294" s="58" t="s">
        <v>55</v>
      </c>
    </row>
    <row r="295" spans="1:32">
      <c r="A295" s="58" t="s">
        <v>1014</v>
      </c>
      <c r="B295" s="58" t="s">
        <v>155</v>
      </c>
      <c r="C295" s="58" t="s">
        <v>526</v>
      </c>
      <c r="D295" s="59" t="s">
        <v>581</v>
      </c>
      <c r="E295" s="58" t="s">
        <v>993</v>
      </c>
      <c r="F295" s="58" t="s">
        <v>1015</v>
      </c>
      <c r="G295" s="58" t="s">
        <v>995</v>
      </c>
      <c r="H295" s="58" t="s">
        <v>1016</v>
      </c>
      <c r="I295" s="76">
        <v>44705</v>
      </c>
      <c r="J295" s="64" t="s">
        <v>55</v>
      </c>
      <c r="K295" s="58" t="s">
        <v>1017</v>
      </c>
      <c r="L295" s="58" t="s">
        <v>581</v>
      </c>
      <c r="M295" s="58" t="s">
        <v>998</v>
      </c>
      <c r="N295" s="58" t="s">
        <v>999</v>
      </c>
      <c r="O295" s="65" t="s">
        <v>72</v>
      </c>
      <c r="P295" s="58" t="s">
        <v>57</v>
      </c>
      <c r="Q295" s="64" t="s">
        <v>55</v>
      </c>
      <c r="R295" s="59" t="s">
        <v>581</v>
      </c>
      <c r="S295" s="65" t="s">
        <v>239</v>
      </c>
      <c r="T295" s="65" t="s">
        <v>240</v>
      </c>
      <c r="U295" s="59" t="s">
        <v>908</v>
      </c>
      <c r="V295" s="65" t="s">
        <v>74</v>
      </c>
      <c r="W295" s="77">
        <v>200</v>
      </c>
      <c r="X295" s="72">
        <v>116.8</v>
      </c>
      <c r="Y295" s="81">
        <f t="shared" si="4"/>
        <v>0</v>
      </c>
      <c r="Z295" s="72">
        <v>116.8</v>
      </c>
      <c r="AA295" s="72">
        <v>116.8</v>
      </c>
      <c r="AB295" s="62" t="s">
        <v>1008</v>
      </c>
      <c r="AC295" s="58" t="s">
        <v>500</v>
      </c>
      <c r="AD295" s="58" t="s">
        <v>55</v>
      </c>
      <c r="AE295" s="58" t="s">
        <v>500</v>
      </c>
      <c r="AF295" s="58" t="s">
        <v>55</v>
      </c>
    </row>
    <row r="296" spans="1:32">
      <c r="A296" s="58" t="s">
        <v>1014</v>
      </c>
      <c r="B296" s="58" t="s">
        <v>155</v>
      </c>
      <c r="C296" s="58" t="s">
        <v>526</v>
      </c>
      <c r="D296" s="59" t="s">
        <v>581</v>
      </c>
      <c r="E296" s="58" t="s">
        <v>993</v>
      </c>
      <c r="F296" s="58" t="s">
        <v>1015</v>
      </c>
      <c r="G296" s="58" t="s">
        <v>995</v>
      </c>
      <c r="H296" s="58" t="s">
        <v>1016</v>
      </c>
      <c r="I296" s="76">
        <v>44705</v>
      </c>
      <c r="J296" s="64" t="s">
        <v>55</v>
      </c>
      <c r="K296" s="58" t="s">
        <v>1017</v>
      </c>
      <c r="L296" s="58" t="s">
        <v>581</v>
      </c>
      <c r="M296" s="58" t="s">
        <v>998</v>
      </c>
      <c r="N296" s="58" t="s">
        <v>999</v>
      </c>
      <c r="O296" s="65" t="s">
        <v>64</v>
      </c>
      <c r="P296" s="58" t="s">
        <v>57</v>
      </c>
      <c r="Q296" s="64" t="s">
        <v>55</v>
      </c>
      <c r="R296" s="59" t="s">
        <v>581</v>
      </c>
      <c r="S296" s="65" t="s">
        <v>239</v>
      </c>
      <c r="T296" s="65" t="s">
        <v>240</v>
      </c>
      <c r="U296" s="59" t="s">
        <v>908</v>
      </c>
      <c r="V296" s="65" t="s">
        <v>74</v>
      </c>
      <c r="W296" s="77">
        <v>200</v>
      </c>
      <c r="X296" s="72">
        <v>116.8</v>
      </c>
      <c r="Y296" s="81">
        <f t="shared" si="4"/>
        <v>0</v>
      </c>
      <c r="Z296" s="72">
        <v>116.8</v>
      </c>
      <c r="AA296" s="72">
        <v>116.8</v>
      </c>
      <c r="AB296" s="62" t="s">
        <v>1008</v>
      </c>
      <c r="AC296" s="58" t="s">
        <v>500</v>
      </c>
      <c r="AD296" s="58" t="s">
        <v>55</v>
      </c>
      <c r="AE296" s="58" t="s">
        <v>500</v>
      </c>
      <c r="AF296" s="58" t="s">
        <v>55</v>
      </c>
    </row>
    <row r="297" spans="1:32">
      <c r="A297" s="58" t="s">
        <v>1014</v>
      </c>
      <c r="B297" s="58" t="s">
        <v>155</v>
      </c>
      <c r="C297" s="58" t="s">
        <v>526</v>
      </c>
      <c r="D297" s="59" t="s">
        <v>581</v>
      </c>
      <c r="E297" s="58" t="s">
        <v>993</v>
      </c>
      <c r="F297" s="58" t="s">
        <v>1015</v>
      </c>
      <c r="G297" s="58" t="s">
        <v>995</v>
      </c>
      <c r="H297" s="58" t="s">
        <v>1016</v>
      </c>
      <c r="I297" s="76">
        <v>44705</v>
      </c>
      <c r="J297" s="64" t="s">
        <v>55</v>
      </c>
      <c r="K297" s="58" t="s">
        <v>1017</v>
      </c>
      <c r="L297" s="58" t="s">
        <v>581</v>
      </c>
      <c r="M297" s="58" t="s">
        <v>998</v>
      </c>
      <c r="N297" s="58" t="s">
        <v>999</v>
      </c>
      <c r="O297" s="65" t="s">
        <v>64</v>
      </c>
      <c r="P297" s="58" t="s">
        <v>57</v>
      </c>
      <c r="Q297" s="64" t="s">
        <v>55</v>
      </c>
      <c r="R297" s="59" t="s">
        <v>581</v>
      </c>
      <c r="S297" s="65" t="s">
        <v>241</v>
      </c>
      <c r="T297" s="65" t="s">
        <v>242</v>
      </c>
      <c r="U297" s="59" t="s">
        <v>908</v>
      </c>
      <c r="V297" s="65" t="s">
        <v>74</v>
      </c>
      <c r="W297" s="77">
        <v>200</v>
      </c>
      <c r="X297" s="72">
        <v>167.70000000000002</v>
      </c>
      <c r="Y297" s="81">
        <f t="shared" si="4"/>
        <v>0</v>
      </c>
      <c r="Z297" s="72">
        <v>167.70000000000002</v>
      </c>
      <c r="AA297" s="72">
        <v>167.70000000000002</v>
      </c>
      <c r="AB297" s="62" t="s">
        <v>1008</v>
      </c>
      <c r="AC297" s="58" t="s">
        <v>500</v>
      </c>
      <c r="AD297" s="58" t="s">
        <v>55</v>
      </c>
      <c r="AE297" s="58" t="s">
        <v>500</v>
      </c>
      <c r="AF297" s="58" t="s">
        <v>55</v>
      </c>
    </row>
    <row r="298" spans="1:32">
      <c r="A298" s="58" t="s">
        <v>1014</v>
      </c>
      <c r="B298" s="58" t="s">
        <v>155</v>
      </c>
      <c r="C298" s="58" t="s">
        <v>526</v>
      </c>
      <c r="D298" s="59" t="s">
        <v>581</v>
      </c>
      <c r="E298" s="58" t="s">
        <v>993</v>
      </c>
      <c r="F298" s="58" t="s">
        <v>1015</v>
      </c>
      <c r="G298" s="58" t="s">
        <v>995</v>
      </c>
      <c r="H298" s="58" t="s">
        <v>1016</v>
      </c>
      <c r="I298" s="76">
        <v>44705</v>
      </c>
      <c r="J298" s="64" t="s">
        <v>55</v>
      </c>
      <c r="K298" s="58" t="s">
        <v>1017</v>
      </c>
      <c r="L298" s="58" t="s">
        <v>581</v>
      </c>
      <c r="M298" s="58" t="s">
        <v>998</v>
      </c>
      <c r="N298" s="58" t="s">
        <v>999</v>
      </c>
      <c r="O298" s="65" t="s">
        <v>72</v>
      </c>
      <c r="P298" s="58" t="s">
        <v>57</v>
      </c>
      <c r="Q298" s="64" t="s">
        <v>55</v>
      </c>
      <c r="R298" s="59" t="s">
        <v>581</v>
      </c>
      <c r="S298" s="65" t="s">
        <v>241</v>
      </c>
      <c r="T298" s="65" t="s">
        <v>242</v>
      </c>
      <c r="U298" s="59" t="s">
        <v>908</v>
      </c>
      <c r="V298" s="65" t="s">
        <v>74</v>
      </c>
      <c r="W298" s="77">
        <v>200</v>
      </c>
      <c r="X298" s="72">
        <v>167.70000000000002</v>
      </c>
      <c r="Y298" s="81">
        <f t="shared" si="4"/>
        <v>0</v>
      </c>
      <c r="Z298" s="72">
        <v>167.70000000000002</v>
      </c>
      <c r="AA298" s="72">
        <v>167.70000000000002</v>
      </c>
      <c r="AB298" s="62" t="s">
        <v>1008</v>
      </c>
      <c r="AC298" s="58" t="s">
        <v>500</v>
      </c>
      <c r="AD298" s="58" t="s">
        <v>55</v>
      </c>
      <c r="AE298" s="58" t="s">
        <v>500</v>
      </c>
      <c r="AF298" s="58" t="s">
        <v>55</v>
      </c>
    </row>
    <row r="299" spans="1:32">
      <c r="A299" s="58" t="s">
        <v>1014</v>
      </c>
      <c r="B299" s="58" t="s">
        <v>155</v>
      </c>
      <c r="C299" s="58" t="s">
        <v>526</v>
      </c>
      <c r="D299" s="59" t="s">
        <v>581</v>
      </c>
      <c r="E299" s="58" t="s">
        <v>993</v>
      </c>
      <c r="F299" s="58" t="s">
        <v>1015</v>
      </c>
      <c r="G299" s="58" t="s">
        <v>995</v>
      </c>
      <c r="H299" s="58" t="s">
        <v>1016</v>
      </c>
      <c r="I299" s="76">
        <v>44705</v>
      </c>
      <c r="J299" s="64" t="s">
        <v>55</v>
      </c>
      <c r="K299" s="58" t="s">
        <v>1017</v>
      </c>
      <c r="L299" s="58" t="s">
        <v>581</v>
      </c>
      <c r="M299" s="58" t="s">
        <v>998</v>
      </c>
      <c r="N299" s="58" t="s">
        <v>999</v>
      </c>
      <c r="O299" s="65" t="s">
        <v>62</v>
      </c>
      <c r="P299" s="58" t="s">
        <v>57</v>
      </c>
      <c r="Q299" s="64" t="s">
        <v>55</v>
      </c>
      <c r="R299" s="59" t="s">
        <v>581</v>
      </c>
      <c r="S299" s="65" t="s">
        <v>241</v>
      </c>
      <c r="T299" s="65" t="s">
        <v>242</v>
      </c>
      <c r="U299" s="59" t="s">
        <v>908</v>
      </c>
      <c r="V299" s="65" t="s">
        <v>74</v>
      </c>
      <c r="W299" s="77">
        <v>200</v>
      </c>
      <c r="X299" s="72">
        <v>167.70000000000002</v>
      </c>
      <c r="Y299" s="81">
        <f t="shared" si="4"/>
        <v>0</v>
      </c>
      <c r="Z299" s="72">
        <v>167.70000000000002</v>
      </c>
      <c r="AA299" s="72">
        <v>167.70000000000002</v>
      </c>
      <c r="AB299" s="62" t="s">
        <v>1008</v>
      </c>
      <c r="AC299" s="58" t="s">
        <v>500</v>
      </c>
      <c r="AD299" s="58" t="s">
        <v>55</v>
      </c>
      <c r="AE299" s="58" t="s">
        <v>500</v>
      </c>
      <c r="AF299" s="58" t="s">
        <v>55</v>
      </c>
    </row>
    <row r="300" spans="1:32">
      <c r="A300" s="58" t="s">
        <v>1014</v>
      </c>
      <c r="B300" s="58" t="s">
        <v>155</v>
      </c>
      <c r="C300" s="58" t="s">
        <v>526</v>
      </c>
      <c r="D300" s="59" t="s">
        <v>581</v>
      </c>
      <c r="E300" s="58" t="s">
        <v>993</v>
      </c>
      <c r="F300" s="58" t="s">
        <v>1015</v>
      </c>
      <c r="G300" s="58" t="s">
        <v>995</v>
      </c>
      <c r="H300" s="58" t="s">
        <v>1016</v>
      </c>
      <c r="I300" s="76">
        <v>44705</v>
      </c>
      <c r="J300" s="64" t="s">
        <v>55</v>
      </c>
      <c r="K300" s="58" t="s">
        <v>1017</v>
      </c>
      <c r="L300" s="58" t="s">
        <v>581</v>
      </c>
      <c r="M300" s="58" t="s">
        <v>998</v>
      </c>
      <c r="N300" s="58" t="s">
        <v>999</v>
      </c>
      <c r="O300" s="65" t="s">
        <v>56</v>
      </c>
      <c r="P300" s="58" t="s">
        <v>57</v>
      </c>
      <c r="Q300" s="64" t="s">
        <v>55</v>
      </c>
      <c r="R300" s="59" t="s">
        <v>581</v>
      </c>
      <c r="S300" s="65" t="s">
        <v>241</v>
      </c>
      <c r="T300" s="65" t="s">
        <v>242</v>
      </c>
      <c r="U300" s="59" t="s">
        <v>908</v>
      </c>
      <c r="V300" s="65" t="s">
        <v>74</v>
      </c>
      <c r="W300" s="77">
        <v>200</v>
      </c>
      <c r="X300" s="72">
        <v>167.70000000000002</v>
      </c>
      <c r="Y300" s="81">
        <f t="shared" si="4"/>
        <v>0</v>
      </c>
      <c r="Z300" s="72">
        <v>167.70000000000002</v>
      </c>
      <c r="AA300" s="72">
        <v>167.70000000000002</v>
      </c>
      <c r="AB300" s="62" t="s">
        <v>1008</v>
      </c>
      <c r="AC300" s="58" t="s">
        <v>500</v>
      </c>
      <c r="AD300" s="58" t="s">
        <v>55</v>
      </c>
      <c r="AE300" s="58" t="s">
        <v>500</v>
      </c>
      <c r="AF300" s="58" t="s">
        <v>55</v>
      </c>
    </row>
    <row r="301" spans="1:32">
      <c r="A301" s="58" t="s">
        <v>1014</v>
      </c>
      <c r="B301" s="58" t="s">
        <v>155</v>
      </c>
      <c r="C301" s="58" t="s">
        <v>526</v>
      </c>
      <c r="D301" s="59" t="s">
        <v>581</v>
      </c>
      <c r="E301" s="58" t="s">
        <v>993</v>
      </c>
      <c r="F301" s="58" t="s">
        <v>1015</v>
      </c>
      <c r="G301" s="58" t="s">
        <v>995</v>
      </c>
      <c r="H301" s="58" t="s">
        <v>1016</v>
      </c>
      <c r="I301" s="76">
        <v>44705</v>
      </c>
      <c r="J301" s="64" t="s">
        <v>55</v>
      </c>
      <c r="K301" s="58" t="s">
        <v>1017</v>
      </c>
      <c r="L301" s="58" t="s">
        <v>581</v>
      </c>
      <c r="M301" s="58" t="s">
        <v>998</v>
      </c>
      <c r="N301" s="58" t="s">
        <v>999</v>
      </c>
      <c r="O301" s="65" t="s">
        <v>66</v>
      </c>
      <c r="P301" s="58" t="s">
        <v>57</v>
      </c>
      <c r="Q301" s="64" t="s">
        <v>55</v>
      </c>
      <c r="R301" s="59" t="s">
        <v>581</v>
      </c>
      <c r="S301" s="65" t="s">
        <v>241</v>
      </c>
      <c r="T301" s="65" t="s">
        <v>242</v>
      </c>
      <c r="U301" s="59" t="s">
        <v>908</v>
      </c>
      <c r="V301" s="65" t="s">
        <v>74</v>
      </c>
      <c r="W301" s="77">
        <v>200</v>
      </c>
      <c r="X301" s="72">
        <v>167.70000000000002</v>
      </c>
      <c r="Y301" s="81">
        <f t="shared" si="4"/>
        <v>0</v>
      </c>
      <c r="Z301" s="72">
        <v>167.70000000000002</v>
      </c>
      <c r="AA301" s="72">
        <v>167.70000000000002</v>
      </c>
      <c r="AB301" s="62" t="s">
        <v>1008</v>
      </c>
      <c r="AC301" s="58" t="s">
        <v>500</v>
      </c>
      <c r="AD301" s="58" t="s">
        <v>55</v>
      </c>
      <c r="AE301" s="58" t="s">
        <v>500</v>
      </c>
      <c r="AF301" s="58" t="s">
        <v>55</v>
      </c>
    </row>
    <row r="302" spans="1:32">
      <c r="A302" s="58" t="s">
        <v>1014</v>
      </c>
      <c r="B302" s="58" t="s">
        <v>155</v>
      </c>
      <c r="C302" s="58" t="s">
        <v>526</v>
      </c>
      <c r="D302" s="59" t="s">
        <v>581</v>
      </c>
      <c r="E302" s="58" t="s">
        <v>993</v>
      </c>
      <c r="F302" s="58" t="s">
        <v>1015</v>
      </c>
      <c r="G302" s="58" t="s">
        <v>995</v>
      </c>
      <c r="H302" s="58" t="s">
        <v>1016</v>
      </c>
      <c r="I302" s="76">
        <v>44705</v>
      </c>
      <c r="J302" s="64" t="s">
        <v>55</v>
      </c>
      <c r="K302" s="58" t="s">
        <v>1017</v>
      </c>
      <c r="L302" s="58" t="s">
        <v>581</v>
      </c>
      <c r="M302" s="58" t="s">
        <v>998</v>
      </c>
      <c r="N302" s="58" t="s">
        <v>999</v>
      </c>
      <c r="O302" s="65" t="s">
        <v>70</v>
      </c>
      <c r="P302" s="58" t="s">
        <v>57</v>
      </c>
      <c r="Q302" s="64" t="s">
        <v>55</v>
      </c>
      <c r="R302" s="59" t="s">
        <v>581</v>
      </c>
      <c r="S302" s="65" t="s">
        <v>241</v>
      </c>
      <c r="T302" s="65" t="s">
        <v>242</v>
      </c>
      <c r="U302" s="59" t="s">
        <v>908</v>
      </c>
      <c r="V302" s="65" t="s">
        <v>74</v>
      </c>
      <c r="W302" s="77">
        <v>200</v>
      </c>
      <c r="X302" s="72">
        <v>167.70000000000002</v>
      </c>
      <c r="Y302" s="81">
        <f t="shared" si="4"/>
        <v>0</v>
      </c>
      <c r="Z302" s="72">
        <v>167.70000000000002</v>
      </c>
      <c r="AA302" s="72">
        <v>167.70000000000002</v>
      </c>
      <c r="AB302" s="62" t="s">
        <v>1008</v>
      </c>
      <c r="AC302" s="58" t="s">
        <v>500</v>
      </c>
      <c r="AD302" s="58" t="s">
        <v>55</v>
      </c>
      <c r="AE302" s="58" t="s">
        <v>500</v>
      </c>
      <c r="AF302" s="58" t="s">
        <v>55</v>
      </c>
    </row>
    <row r="303" spans="1:32">
      <c r="A303" s="58" t="s">
        <v>1014</v>
      </c>
      <c r="B303" s="58" t="s">
        <v>155</v>
      </c>
      <c r="C303" s="58" t="s">
        <v>526</v>
      </c>
      <c r="D303" s="59" t="s">
        <v>581</v>
      </c>
      <c r="E303" s="58" t="s">
        <v>993</v>
      </c>
      <c r="F303" s="58" t="s">
        <v>1015</v>
      </c>
      <c r="G303" s="58" t="s">
        <v>995</v>
      </c>
      <c r="H303" s="58" t="s">
        <v>1016</v>
      </c>
      <c r="I303" s="76">
        <v>44705</v>
      </c>
      <c r="J303" s="64" t="s">
        <v>55</v>
      </c>
      <c r="K303" s="58" t="s">
        <v>1017</v>
      </c>
      <c r="L303" s="58" t="s">
        <v>581</v>
      </c>
      <c r="M303" s="58" t="s">
        <v>998</v>
      </c>
      <c r="N303" s="58" t="s">
        <v>999</v>
      </c>
      <c r="O303" s="65" t="s">
        <v>70</v>
      </c>
      <c r="P303" s="58" t="s">
        <v>57</v>
      </c>
      <c r="Q303" s="64" t="s">
        <v>55</v>
      </c>
      <c r="R303" s="59" t="s">
        <v>581</v>
      </c>
      <c r="S303" s="65" t="s">
        <v>241</v>
      </c>
      <c r="T303" s="65" t="s">
        <v>242</v>
      </c>
      <c r="U303" s="59" t="s">
        <v>908</v>
      </c>
      <c r="V303" s="65" t="s">
        <v>60</v>
      </c>
      <c r="W303" s="77">
        <v>200</v>
      </c>
      <c r="X303" s="72">
        <v>167.70000000000002</v>
      </c>
      <c r="Y303" s="81">
        <f t="shared" si="4"/>
        <v>0</v>
      </c>
      <c r="Z303" s="72">
        <v>167.70000000000002</v>
      </c>
      <c r="AA303" s="72">
        <v>167.70000000000002</v>
      </c>
      <c r="AB303" s="62" t="s">
        <v>1008</v>
      </c>
      <c r="AC303" s="58" t="s">
        <v>500</v>
      </c>
      <c r="AD303" s="58" t="s">
        <v>55</v>
      </c>
      <c r="AE303" s="58" t="s">
        <v>500</v>
      </c>
      <c r="AF303" s="58" t="s">
        <v>55</v>
      </c>
    </row>
    <row r="304" spans="1:32">
      <c r="A304" s="58" t="s">
        <v>1014</v>
      </c>
      <c r="B304" s="58" t="s">
        <v>155</v>
      </c>
      <c r="C304" s="58" t="s">
        <v>526</v>
      </c>
      <c r="D304" s="59" t="s">
        <v>581</v>
      </c>
      <c r="E304" s="58" t="s">
        <v>993</v>
      </c>
      <c r="F304" s="58" t="s">
        <v>1015</v>
      </c>
      <c r="G304" s="58" t="s">
        <v>995</v>
      </c>
      <c r="H304" s="58" t="s">
        <v>1016</v>
      </c>
      <c r="I304" s="76">
        <v>44705</v>
      </c>
      <c r="J304" s="64" t="s">
        <v>55</v>
      </c>
      <c r="K304" s="58" t="s">
        <v>1017</v>
      </c>
      <c r="L304" s="58" t="s">
        <v>581</v>
      </c>
      <c r="M304" s="58" t="s">
        <v>998</v>
      </c>
      <c r="N304" s="58" t="s">
        <v>999</v>
      </c>
      <c r="O304" s="65" t="s">
        <v>56</v>
      </c>
      <c r="P304" s="58" t="s">
        <v>57</v>
      </c>
      <c r="Q304" s="64" t="s">
        <v>55</v>
      </c>
      <c r="R304" s="59" t="s">
        <v>581</v>
      </c>
      <c r="S304" s="65" t="s">
        <v>241</v>
      </c>
      <c r="T304" s="65" t="s">
        <v>242</v>
      </c>
      <c r="U304" s="59" t="s">
        <v>908</v>
      </c>
      <c r="V304" s="65" t="s">
        <v>60</v>
      </c>
      <c r="W304" s="77">
        <v>200</v>
      </c>
      <c r="X304" s="72">
        <v>167.70000000000002</v>
      </c>
      <c r="Y304" s="81">
        <f t="shared" si="4"/>
        <v>0</v>
      </c>
      <c r="Z304" s="72">
        <v>167.70000000000002</v>
      </c>
      <c r="AA304" s="72">
        <v>167.70000000000002</v>
      </c>
      <c r="AB304" s="62" t="s">
        <v>1008</v>
      </c>
      <c r="AC304" s="58" t="s">
        <v>500</v>
      </c>
      <c r="AD304" s="58" t="s">
        <v>55</v>
      </c>
      <c r="AE304" s="58" t="s">
        <v>500</v>
      </c>
      <c r="AF304" s="58" t="s">
        <v>55</v>
      </c>
    </row>
    <row r="305" spans="1:32">
      <c r="A305" s="58" t="s">
        <v>1014</v>
      </c>
      <c r="B305" s="58" t="s">
        <v>155</v>
      </c>
      <c r="C305" s="58" t="s">
        <v>526</v>
      </c>
      <c r="D305" s="59" t="s">
        <v>581</v>
      </c>
      <c r="E305" s="58" t="s">
        <v>993</v>
      </c>
      <c r="F305" s="58" t="s">
        <v>1015</v>
      </c>
      <c r="G305" s="58" t="s">
        <v>995</v>
      </c>
      <c r="H305" s="58" t="s">
        <v>1016</v>
      </c>
      <c r="I305" s="76">
        <v>44705</v>
      </c>
      <c r="J305" s="64" t="s">
        <v>55</v>
      </c>
      <c r="K305" s="58" t="s">
        <v>1017</v>
      </c>
      <c r="L305" s="58" t="s">
        <v>581</v>
      </c>
      <c r="M305" s="58" t="s">
        <v>998</v>
      </c>
      <c r="N305" s="58" t="s">
        <v>999</v>
      </c>
      <c r="O305" s="65" t="s">
        <v>66</v>
      </c>
      <c r="P305" s="58" t="s">
        <v>57</v>
      </c>
      <c r="Q305" s="64" t="s">
        <v>55</v>
      </c>
      <c r="R305" s="59" t="s">
        <v>581</v>
      </c>
      <c r="S305" s="65" t="s">
        <v>241</v>
      </c>
      <c r="T305" s="65" t="s">
        <v>242</v>
      </c>
      <c r="U305" s="59" t="s">
        <v>908</v>
      </c>
      <c r="V305" s="65" t="s">
        <v>60</v>
      </c>
      <c r="W305" s="77">
        <v>200</v>
      </c>
      <c r="X305" s="72">
        <v>167.70000000000002</v>
      </c>
      <c r="Y305" s="81">
        <f t="shared" si="4"/>
        <v>0</v>
      </c>
      <c r="Z305" s="72">
        <v>167.70000000000002</v>
      </c>
      <c r="AA305" s="72">
        <v>167.70000000000002</v>
      </c>
      <c r="AB305" s="62" t="s">
        <v>1008</v>
      </c>
      <c r="AC305" s="58" t="s">
        <v>500</v>
      </c>
      <c r="AD305" s="58" t="s">
        <v>55</v>
      </c>
      <c r="AE305" s="58" t="s">
        <v>500</v>
      </c>
      <c r="AF305" s="58" t="s">
        <v>55</v>
      </c>
    </row>
    <row r="306" spans="1:32">
      <c r="A306" s="58" t="s">
        <v>1014</v>
      </c>
      <c r="B306" s="58" t="s">
        <v>155</v>
      </c>
      <c r="C306" s="58" t="s">
        <v>526</v>
      </c>
      <c r="D306" s="59" t="s">
        <v>581</v>
      </c>
      <c r="E306" s="58" t="s">
        <v>993</v>
      </c>
      <c r="F306" s="58" t="s">
        <v>1015</v>
      </c>
      <c r="G306" s="58" t="s">
        <v>995</v>
      </c>
      <c r="H306" s="58" t="s">
        <v>1016</v>
      </c>
      <c r="I306" s="76">
        <v>44705</v>
      </c>
      <c r="J306" s="64" t="s">
        <v>55</v>
      </c>
      <c r="K306" s="58" t="s">
        <v>1017</v>
      </c>
      <c r="L306" s="58" t="s">
        <v>581</v>
      </c>
      <c r="M306" s="58" t="s">
        <v>998</v>
      </c>
      <c r="N306" s="58" t="s">
        <v>999</v>
      </c>
      <c r="O306" s="65" t="s">
        <v>62</v>
      </c>
      <c r="P306" s="58" t="s">
        <v>57</v>
      </c>
      <c r="Q306" s="64" t="s">
        <v>55</v>
      </c>
      <c r="R306" s="59" t="s">
        <v>581</v>
      </c>
      <c r="S306" s="65" t="s">
        <v>241</v>
      </c>
      <c r="T306" s="65" t="s">
        <v>242</v>
      </c>
      <c r="U306" s="59" t="s">
        <v>908</v>
      </c>
      <c r="V306" s="65" t="s">
        <v>60</v>
      </c>
      <c r="W306" s="77">
        <v>200</v>
      </c>
      <c r="X306" s="72">
        <v>167.70000000000002</v>
      </c>
      <c r="Y306" s="81">
        <f t="shared" si="4"/>
        <v>0</v>
      </c>
      <c r="Z306" s="72">
        <v>167.70000000000002</v>
      </c>
      <c r="AA306" s="72">
        <v>167.70000000000002</v>
      </c>
      <c r="AB306" s="62" t="s">
        <v>1008</v>
      </c>
      <c r="AC306" s="58" t="s">
        <v>500</v>
      </c>
      <c r="AD306" s="58" t="s">
        <v>55</v>
      </c>
      <c r="AE306" s="58" t="s">
        <v>500</v>
      </c>
      <c r="AF306" s="58" t="s">
        <v>55</v>
      </c>
    </row>
    <row r="307" spans="1:32">
      <c r="A307" s="58" t="s">
        <v>1014</v>
      </c>
      <c r="B307" s="58" t="s">
        <v>155</v>
      </c>
      <c r="C307" s="58" t="s">
        <v>526</v>
      </c>
      <c r="D307" s="59" t="s">
        <v>581</v>
      </c>
      <c r="E307" s="58" t="s">
        <v>993</v>
      </c>
      <c r="F307" s="58" t="s">
        <v>1015</v>
      </c>
      <c r="G307" s="58" t="s">
        <v>995</v>
      </c>
      <c r="H307" s="58" t="s">
        <v>1016</v>
      </c>
      <c r="I307" s="76">
        <v>44705</v>
      </c>
      <c r="J307" s="64" t="s">
        <v>55</v>
      </c>
      <c r="K307" s="58" t="s">
        <v>1017</v>
      </c>
      <c r="L307" s="58" t="s">
        <v>581</v>
      </c>
      <c r="M307" s="58" t="s">
        <v>998</v>
      </c>
      <c r="N307" s="58" t="s">
        <v>999</v>
      </c>
      <c r="O307" s="65" t="s">
        <v>72</v>
      </c>
      <c r="P307" s="58" t="s">
        <v>57</v>
      </c>
      <c r="Q307" s="64" t="s">
        <v>55</v>
      </c>
      <c r="R307" s="59" t="s">
        <v>581</v>
      </c>
      <c r="S307" s="65" t="s">
        <v>241</v>
      </c>
      <c r="T307" s="65" t="s">
        <v>242</v>
      </c>
      <c r="U307" s="59" t="s">
        <v>908</v>
      </c>
      <c r="V307" s="65" t="s">
        <v>60</v>
      </c>
      <c r="W307" s="77">
        <v>200</v>
      </c>
      <c r="X307" s="72">
        <v>167.70000000000002</v>
      </c>
      <c r="Y307" s="81">
        <f t="shared" si="4"/>
        <v>0</v>
      </c>
      <c r="Z307" s="72">
        <v>167.70000000000002</v>
      </c>
      <c r="AA307" s="72">
        <v>167.70000000000002</v>
      </c>
      <c r="AB307" s="62" t="s">
        <v>1008</v>
      </c>
      <c r="AC307" s="58" t="s">
        <v>500</v>
      </c>
      <c r="AD307" s="58" t="s">
        <v>55</v>
      </c>
      <c r="AE307" s="58" t="s">
        <v>500</v>
      </c>
      <c r="AF307" s="58" t="s">
        <v>55</v>
      </c>
    </row>
    <row r="308" spans="1:32">
      <c r="A308" s="58" t="s">
        <v>1014</v>
      </c>
      <c r="B308" s="58" t="s">
        <v>155</v>
      </c>
      <c r="C308" s="58" t="s">
        <v>526</v>
      </c>
      <c r="D308" s="59" t="s">
        <v>581</v>
      </c>
      <c r="E308" s="58" t="s">
        <v>993</v>
      </c>
      <c r="F308" s="58" t="s">
        <v>1015</v>
      </c>
      <c r="G308" s="58" t="s">
        <v>995</v>
      </c>
      <c r="H308" s="58" t="s">
        <v>1016</v>
      </c>
      <c r="I308" s="76">
        <v>44705</v>
      </c>
      <c r="J308" s="64" t="s">
        <v>55</v>
      </c>
      <c r="K308" s="58" t="s">
        <v>1017</v>
      </c>
      <c r="L308" s="58" t="s">
        <v>581</v>
      </c>
      <c r="M308" s="58" t="s">
        <v>998</v>
      </c>
      <c r="N308" s="58" t="s">
        <v>999</v>
      </c>
      <c r="O308" s="65" t="s">
        <v>64</v>
      </c>
      <c r="P308" s="58" t="s">
        <v>57</v>
      </c>
      <c r="Q308" s="64" t="s">
        <v>55</v>
      </c>
      <c r="R308" s="59" t="s">
        <v>581</v>
      </c>
      <c r="S308" s="65" t="s">
        <v>241</v>
      </c>
      <c r="T308" s="65" t="s">
        <v>242</v>
      </c>
      <c r="U308" s="59" t="s">
        <v>908</v>
      </c>
      <c r="V308" s="65" t="s">
        <v>60</v>
      </c>
      <c r="W308" s="77">
        <v>200</v>
      </c>
      <c r="X308" s="72">
        <v>167.70000000000002</v>
      </c>
      <c r="Y308" s="81">
        <f t="shared" si="4"/>
        <v>0</v>
      </c>
      <c r="Z308" s="72">
        <v>167.70000000000002</v>
      </c>
      <c r="AA308" s="72">
        <v>167.70000000000002</v>
      </c>
      <c r="AB308" s="62" t="s">
        <v>1008</v>
      </c>
      <c r="AC308" s="58" t="s">
        <v>500</v>
      </c>
      <c r="AD308" s="58" t="s">
        <v>55</v>
      </c>
      <c r="AE308" s="58" t="s">
        <v>500</v>
      </c>
      <c r="AF308" s="58" t="s">
        <v>55</v>
      </c>
    </row>
    <row r="309" spans="1:32">
      <c r="A309" s="58" t="s">
        <v>1014</v>
      </c>
      <c r="B309" s="58" t="s">
        <v>155</v>
      </c>
      <c r="C309" s="58" t="s">
        <v>526</v>
      </c>
      <c r="D309" s="59" t="s">
        <v>581</v>
      </c>
      <c r="E309" s="58" t="s">
        <v>993</v>
      </c>
      <c r="F309" s="58" t="s">
        <v>1015</v>
      </c>
      <c r="G309" s="58" t="s">
        <v>995</v>
      </c>
      <c r="H309" s="58" t="s">
        <v>1016</v>
      </c>
      <c r="I309" s="76">
        <v>44705</v>
      </c>
      <c r="J309" s="64" t="s">
        <v>55</v>
      </c>
      <c r="K309" s="58" t="s">
        <v>1017</v>
      </c>
      <c r="L309" s="58" t="s">
        <v>581</v>
      </c>
      <c r="M309" s="58" t="s">
        <v>998</v>
      </c>
      <c r="N309" s="58" t="s">
        <v>999</v>
      </c>
      <c r="O309" s="65" t="s">
        <v>64</v>
      </c>
      <c r="P309" s="58" t="s">
        <v>57</v>
      </c>
      <c r="Q309" s="64" t="s">
        <v>55</v>
      </c>
      <c r="R309" s="59" t="s">
        <v>581</v>
      </c>
      <c r="S309" s="65" t="s">
        <v>243</v>
      </c>
      <c r="T309" s="65" t="s">
        <v>244</v>
      </c>
      <c r="U309" s="59" t="s">
        <v>908</v>
      </c>
      <c r="V309" s="65" t="s">
        <v>68</v>
      </c>
      <c r="W309" s="77">
        <v>200</v>
      </c>
      <c r="X309" s="72">
        <v>102.89999999999999</v>
      </c>
      <c r="Y309" s="81">
        <f t="shared" si="4"/>
        <v>0</v>
      </c>
      <c r="Z309" s="72">
        <v>102.89999999999999</v>
      </c>
      <c r="AA309" s="72">
        <v>102.89999999999999</v>
      </c>
      <c r="AB309" s="62" t="s">
        <v>1008</v>
      </c>
      <c r="AC309" s="58" t="s">
        <v>500</v>
      </c>
      <c r="AD309" s="58" t="s">
        <v>55</v>
      </c>
      <c r="AE309" s="58" t="s">
        <v>500</v>
      </c>
      <c r="AF309" s="58" t="s">
        <v>55</v>
      </c>
    </row>
    <row r="310" spans="1:32">
      <c r="A310" s="58" t="s">
        <v>1014</v>
      </c>
      <c r="B310" s="58" t="s">
        <v>155</v>
      </c>
      <c r="C310" s="58" t="s">
        <v>526</v>
      </c>
      <c r="D310" s="59" t="s">
        <v>581</v>
      </c>
      <c r="E310" s="58" t="s">
        <v>993</v>
      </c>
      <c r="F310" s="58" t="s">
        <v>1015</v>
      </c>
      <c r="G310" s="58" t="s">
        <v>995</v>
      </c>
      <c r="H310" s="58" t="s">
        <v>1016</v>
      </c>
      <c r="I310" s="76">
        <v>44705</v>
      </c>
      <c r="J310" s="64" t="s">
        <v>55</v>
      </c>
      <c r="K310" s="58" t="s">
        <v>1017</v>
      </c>
      <c r="L310" s="58" t="s">
        <v>581</v>
      </c>
      <c r="M310" s="58" t="s">
        <v>998</v>
      </c>
      <c r="N310" s="58" t="s">
        <v>999</v>
      </c>
      <c r="O310" s="65" t="s">
        <v>62</v>
      </c>
      <c r="P310" s="58" t="s">
        <v>57</v>
      </c>
      <c r="Q310" s="64" t="s">
        <v>55</v>
      </c>
      <c r="R310" s="59" t="s">
        <v>581</v>
      </c>
      <c r="S310" s="65" t="s">
        <v>243</v>
      </c>
      <c r="T310" s="65" t="s">
        <v>244</v>
      </c>
      <c r="U310" s="59" t="s">
        <v>908</v>
      </c>
      <c r="V310" s="65" t="s">
        <v>68</v>
      </c>
      <c r="W310" s="77">
        <v>200</v>
      </c>
      <c r="X310" s="72">
        <v>102.89999999999999</v>
      </c>
      <c r="Y310" s="81">
        <f t="shared" si="4"/>
        <v>0</v>
      </c>
      <c r="Z310" s="72">
        <v>102.89999999999999</v>
      </c>
      <c r="AA310" s="72">
        <v>102.89999999999999</v>
      </c>
      <c r="AB310" s="62" t="s">
        <v>1008</v>
      </c>
      <c r="AC310" s="58" t="s">
        <v>500</v>
      </c>
      <c r="AD310" s="58" t="s">
        <v>55</v>
      </c>
      <c r="AE310" s="58" t="s">
        <v>500</v>
      </c>
      <c r="AF310" s="58" t="s">
        <v>55</v>
      </c>
    </row>
    <row r="311" spans="1:32">
      <c r="A311" s="58" t="s">
        <v>1014</v>
      </c>
      <c r="B311" s="58" t="s">
        <v>155</v>
      </c>
      <c r="C311" s="58" t="s">
        <v>526</v>
      </c>
      <c r="D311" s="59" t="s">
        <v>581</v>
      </c>
      <c r="E311" s="58" t="s">
        <v>993</v>
      </c>
      <c r="F311" s="58" t="s">
        <v>1015</v>
      </c>
      <c r="G311" s="58" t="s">
        <v>995</v>
      </c>
      <c r="H311" s="58" t="s">
        <v>1016</v>
      </c>
      <c r="I311" s="76">
        <v>44705</v>
      </c>
      <c r="J311" s="64" t="s">
        <v>55</v>
      </c>
      <c r="K311" s="58" t="s">
        <v>1017</v>
      </c>
      <c r="L311" s="58" t="s">
        <v>581</v>
      </c>
      <c r="M311" s="58" t="s">
        <v>998</v>
      </c>
      <c r="N311" s="58" t="s">
        <v>999</v>
      </c>
      <c r="O311" s="65" t="s">
        <v>72</v>
      </c>
      <c r="P311" s="58" t="s">
        <v>57</v>
      </c>
      <c r="Q311" s="64" t="s">
        <v>55</v>
      </c>
      <c r="R311" s="59" t="s">
        <v>581</v>
      </c>
      <c r="S311" s="65" t="s">
        <v>243</v>
      </c>
      <c r="T311" s="65" t="s">
        <v>244</v>
      </c>
      <c r="U311" s="59" t="s">
        <v>908</v>
      </c>
      <c r="V311" s="65" t="s">
        <v>68</v>
      </c>
      <c r="W311" s="77">
        <v>200</v>
      </c>
      <c r="X311" s="72">
        <v>102.89999999999999</v>
      </c>
      <c r="Y311" s="81">
        <f t="shared" si="4"/>
        <v>0</v>
      </c>
      <c r="Z311" s="72">
        <v>102.89999999999999</v>
      </c>
      <c r="AA311" s="72">
        <v>102.89999999999999</v>
      </c>
      <c r="AB311" s="62" t="s">
        <v>1008</v>
      </c>
      <c r="AC311" s="58" t="s">
        <v>500</v>
      </c>
      <c r="AD311" s="58" t="s">
        <v>55</v>
      </c>
      <c r="AE311" s="58" t="s">
        <v>500</v>
      </c>
      <c r="AF311" s="58" t="s">
        <v>55</v>
      </c>
    </row>
    <row r="312" spans="1:32">
      <c r="A312" s="58" t="s">
        <v>1014</v>
      </c>
      <c r="B312" s="58" t="s">
        <v>155</v>
      </c>
      <c r="C312" s="58" t="s">
        <v>526</v>
      </c>
      <c r="D312" s="59" t="s">
        <v>581</v>
      </c>
      <c r="E312" s="58" t="s">
        <v>993</v>
      </c>
      <c r="F312" s="58" t="s">
        <v>1015</v>
      </c>
      <c r="G312" s="58" t="s">
        <v>995</v>
      </c>
      <c r="H312" s="58" t="s">
        <v>1016</v>
      </c>
      <c r="I312" s="76">
        <v>44705</v>
      </c>
      <c r="J312" s="64" t="s">
        <v>55</v>
      </c>
      <c r="K312" s="58" t="s">
        <v>1017</v>
      </c>
      <c r="L312" s="58" t="s">
        <v>581</v>
      </c>
      <c r="M312" s="58" t="s">
        <v>998</v>
      </c>
      <c r="N312" s="58" t="s">
        <v>999</v>
      </c>
      <c r="O312" s="65" t="s">
        <v>70</v>
      </c>
      <c r="P312" s="58" t="s">
        <v>57</v>
      </c>
      <c r="Q312" s="64" t="s">
        <v>55</v>
      </c>
      <c r="R312" s="59" t="s">
        <v>581</v>
      </c>
      <c r="S312" s="65" t="s">
        <v>243</v>
      </c>
      <c r="T312" s="65" t="s">
        <v>244</v>
      </c>
      <c r="U312" s="59" t="s">
        <v>908</v>
      </c>
      <c r="V312" s="65" t="s">
        <v>68</v>
      </c>
      <c r="W312" s="77">
        <v>200</v>
      </c>
      <c r="X312" s="72">
        <v>102.89999999999999</v>
      </c>
      <c r="Y312" s="81">
        <f t="shared" si="4"/>
        <v>0</v>
      </c>
      <c r="Z312" s="72">
        <v>102.89999999999999</v>
      </c>
      <c r="AA312" s="72">
        <v>102.89999999999999</v>
      </c>
      <c r="AB312" s="62" t="s">
        <v>1008</v>
      </c>
      <c r="AC312" s="58" t="s">
        <v>500</v>
      </c>
      <c r="AD312" s="58" t="s">
        <v>55</v>
      </c>
      <c r="AE312" s="58" t="s">
        <v>500</v>
      </c>
      <c r="AF312" s="58" t="s">
        <v>55</v>
      </c>
    </row>
    <row r="313" spans="1:32">
      <c r="A313" s="58" t="s">
        <v>1014</v>
      </c>
      <c r="B313" s="58" t="s">
        <v>155</v>
      </c>
      <c r="C313" s="58" t="s">
        <v>526</v>
      </c>
      <c r="D313" s="59" t="s">
        <v>581</v>
      </c>
      <c r="E313" s="58" t="s">
        <v>993</v>
      </c>
      <c r="F313" s="58" t="s">
        <v>1015</v>
      </c>
      <c r="G313" s="58" t="s">
        <v>995</v>
      </c>
      <c r="H313" s="58" t="s">
        <v>1016</v>
      </c>
      <c r="I313" s="76">
        <v>44705</v>
      </c>
      <c r="J313" s="64" t="s">
        <v>55</v>
      </c>
      <c r="K313" s="58" t="s">
        <v>1017</v>
      </c>
      <c r="L313" s="58" t="s">
        <v>581</v>
      </c>
      <c r="M313" s="58" t="s">
        <v>998</v>
      </c>
      <c r="N313" s="58" t="s">
        <v>999</v>
      </c>
      <c r="O313" s="65" t="s">
        <v>56</v>
      </c>
      <c r="P313" s="58" t="s">
        <v>57</v>
      </c>
      <c r="Q313" s="64" t="s">
        <v>55</v>
      </c>
      <c r="R313" s="59" t="s">
        <v>581</v>
      </c>
      <c r="S313" s="65" t="s">
        <v>243</v>
      </c>
      <c r="T313" s="65" t="s">
        <v>244</v>
      </c>
      <c r="U313" s="59" t="s">
        <v>908</v>
      </c>
      <c r="V313" s="65" t="s">
        <v>68</v>
      </c>
      <c r="W313" s="77">
        <v>200</v>
      </c>
      <c r="X313" s="72">
        <v>102.89999999999999</v>
      </c>
      <c r="Y313" s="81">
        <f t="shared" si="4"/>
        <v>0</v>
      </c>
      <c r="Z313" s="72">
        <v>102.89999999999999</v>
      </c>
      <c r="AA313" s="72">
        <v>102.89999999999999</v>
      </c>
      <c r="AB313" s="62" t="s">
        <v>1008</v>
      </c>
      <c r="AC313" s="58" t="s">
        <v>500</v>
      </c>
      <c r="AD313" s="58" t="s">
        <v>55</v>
      </c>
      <c r="AE313" s="58" t="s">
        <v>500</v>
      </c>
      <c r="AF313" s="58" t="s">
        <v>55</v>
      </c>
    </row>
    <row r="314" spans="1:32">
      <c r="A314" s="58" t="s">
        <v>1014</v>
      </c>
      <c r="B314" s="58" t="s">
        <v>155</v>
      </c>
      <c r="C314" s="58" t="s">
        <v>526</v>
      </c>
      <c r="D314" s="59" t="s">
        <v>581</v>
      </c>
      <c r="E314" s="58" t="s">
        <v>993</v>
      </c>
      <c r="F314" s="58" t="s">
        <v>1015</v>
      </c>
      <c r="G314" s="58" t="s">
        <v>995</v>
      </c>
      <c r="H314" s="58" t="s">
        <v>1016</v>
      </c>
      <c r="I314" s="76">
        <v>44705</v>
      </c>
      <c r="J314" s="64" t="s">
        <v>55</v>
      </c>
      <c r="K314" s="58" t="s">
        <v>1017</v>
      </c>
      <c r="L314" s="58" t="s">
        <v>581</v>
      </c>
      <c r="M314" s="58" t="s">
        <v>998</v>
      </c>
      <c r="N314" s="58" t="s">
        <v>999</v>
      </c>
      <c r="O314" s="65" t="s">
        <v>66</v>
      </c>
      <c r="P314" s="58" t="s">
        <v>57</v>
      </c>
      <c r="Q314" s="64" t="s">
        <v>55</v>
      </c>
      <c r="R314" s="59" t="s">
        <v>581</v>
      </c>
      <c r="S314" s="65" t="s">
        <v>243</v>
      </c>
      <c r="T314" s="65" t="s">
        <v>244</v>
      </c>
      <c r="U314" s="59" t="s">
        <v>908</v>
      </c>
      <c r="V314" s="65" t="s">
        <v>68</v>
      </c>
      <c r="W314" s="77">
        <v>200</v>
      </c>
      <c r="X314" s="72">
        <v>102.89999999999999</v>
      </c>
      <c r="Y314" s="81">
        <f t="shared" si="4"/>
        <v>0</v>
      </c>
      <c r="Z314" s="72">
        <v>102.89999999999999</v>
      </c>
      <c r="AA314" s="72">
        <v>102.89999999999999</v>
      </c>
      <c r="AB314" s="62" t="s">
        <v>1008</v>
      </c>
      <c r="AC314" s="58" t="s">
        <v>500</v>
      </c>
      <c r="AD314" s="58" t="s">
        <v>55</v>
      </c>
      <c r="AE314" s="58" t="s">
        <v>500</v>
      </c>
      <c r="AF314" s="58" t="s">
        <v>55</v>
      </c>
    </row>
    <row r="315" spans="1:32">
      <c r="A315" s="58" t="s">
        <v>1014</v>
      </c>
      <c r="B315" s="58" t="s">
        <v>155</v>
      </c>
      <c r="C315" s="58" t="s">
        <v>526</v>
      </c>
      <c r="D315" s="59" t="s">
        <v>581</v>
      </c>
      <c r="E315" s="58" t="s">
        <v>993</v>
      </c>
      <c r="F315" s="58" t="s">
        <v>1015</v>
      </c>
      <c r="G315" s="58" t="s">
        <v>995</v>
      </c>
      <c r="H315" s="58" t="s">
        <v>1016</v>
      </c>
      <c r="I315" s="76">
        <v>44705</v>
      </c>
      <c r="J315" s="64" t="s">
        <v>55</v>
      </c>
      <c r="K315" s="58" t="s">
        <v>1017</v>
      </c>
      <c r="L315" s="58" t="s">
        <v>581</v>
      </c>
      <c r="M315" s="58" t="s">
        <v>998</v>
      </c>
      <c r="N315" s="58" t="s">
        <v>999</v>
      </c>
      <c r="O315" s="65" t="s">
        <v>70</v>
      </c>
      <c r="P315" s="58" t="s">
        <v>57</v>
      </c>
      <c r="Q315" s="64" t="s">
        <v>55</v>
      </c>
      <c r="R315" s="59" t="s">
        <v>581</v>
      </c>
      <c r="S315" s="65" t="s">
        <v>243</v>
      </c>
      <c r="T315" s="65" t="s">
        <v>244</v>
      </c>
      <c r="U315" s="59" t="s">
        <v>908</v>
      </c>
      <c r="V315" s="65" t="s">
        <v>74</v>
      </c>
      <c r="W315" s="77">
        <v>200</v>
      </c>
      <c r="X315" s="72">
        <v>100.9</v>
      </c>
      <c r="Y315" s="81">
        <f t="shared" si="4"/>
        <v>0</v>
      </c>
      <c r="Z315" s="72">
        <v>100.9</v>
      </c>
      <c r="AA315" s="72">
        <v>100.9</v>
      </c>
      <c r="AB315" s="62" t="s">
        <v>1008</v>
      </c>
      <c r="AC315" s="58" t="s">
        <v>500</v>
      </c>
      <c r="AD315" s="58" t="s">
        <v>55</v>
      </c>
      <c r="AE315" s="58" t="s">
        <v>500</v>
      </c>
      <c r="AF315" s="58" t="s">
        <v>55</v>
      </c>
    </row>
    <row r="316" spans="1:32">
      <c r="A316" s="58" t="s">
        <v>1014</v>
      </c>
      <c r="B316" s="58" t="s">
        <v>155</v>
      </c>
      <c r="C316" s="58" t="s">
        <v>526</v>
      </c>
      <c r="D316" s="59" t="s">
        <v>581</v>
      </c>
      <c r="E316" s="58" t="s">
        <v>993</v>
      </c>
      <c r="F316" s="58" t="s">
        <v>1015</v>
      </c>
      <c r="G316" s="58" t="s">
        <v>995</v>
      </c>
      <c r="H316" s="58" t="s">
        <v>1016</v>
      </c>
      <c r="I316" s="76">
        <v>44705</v>
      </c>
      <c r="J316" s="64" t="s">
        <v>55</v>
      </c>
      <c r="K316" s="58" t="s">
        <v>1017</v>
      </c>
      <c r="L316" s="58" t="s">
        <v>581</v>
      </c>
      <c r="M316" s="58" t="s">
        <v>998</v>
      </c>
      <c r="N316" s="58" t="s">
        <v>999</v>
      </c>
      <c r="O316" s="65" t="s">
        <v>66</v>
      </c>
      <c r="P316" s="58" t="s">
        <v>57</v>
      </c>
      <c r="Q316" s="64" t="s">
        <v>55</v>
      </c>
      <c r="R316" s="59" t="s">
        <v>581</v>
      </c>
      <c r="S316" s="65" t="s">
        <v>243</v>
      </c>
      <c r="T316" s="65" t="s">
        <v>244</v>
      </c>
      <c r="U316" s="59" t="s">
        <v>908</v>
      </c>
      <c r="V316" s="65" t="s">
        <v>74</v>
      </c>
      <c r="W316" s="77">
        <v>200</v>
      </c>
      <c r="X316" s="72">
        <v>100.9</v>
      </c>
      <c r="Y316" s="81">
        <f t="shared" si="4"/>
        <v>0</v>
      </c>
      <c r="Z316" s="72">
        <v>100.9</v>
      </c>
      <c r="AA316" s="72">
        <v>100.9</v>
      </c>
      <c r="AB316" s="62" t="s">
        <v>1008</v>
      </c>
      <c r="AC316" s="58" t="s">
        <v>500</v>
      </c>
      <c r="AD316" s="58" t="s">
        <v>55</v>
      </c>
      <c r="AE316" s="58" t="s">
        <v>500</v>
      </c>
      <c r="AF316" s="58" t="s">
        <v>55</v>
      </c>
    </row>
    <row r="317" spans="1:32">
      <c r="A317" s="58" t="s">
        <v>1014</v>
      </c>
      <c r="B317" s="58" t="s">
        <v>155</v>
      </c>
      <c r="C317" s="58" t="s">
        <v>526</v>
      </c>
      <c r="D317" s="59" t="s">
        <v>581</v>
      </c>
      <c r="E317" s="58" t="s">
        <v>993</v>
      </c>
      <c r="F317" s="58" t="s">
        <v>1015</v>
      </c>
      <c r="G317" s="58" t="s">
        <v>995</v>
      </c>
      <c r="H317" s="58" t="s">
        <v>1016</v>
      </c>
      <c r="I317" s="76">
        <v>44705</v>
      </c>
      <c r="J317" s="64" t="s">
        <v>55</v>
      </c>
      <c r="K317" s="58" t="s">
        <v>1017</v>
      </c>
      <c r="L317" s="58" t="s">
        <v>581</v>
      </c>
      <c r="M317" s="58" t="s">
        <v>998</v>
      </c>
      <c r="N317" s="58" t="s">
        <v>999</v>
      </c>
      <c r="O317" s="65" t="s">
        <v>56</v>
      </c>
      <c r="P317" s="58" t="s">
        <v>57</v>
      </c>
      <c r="Q317" s="64" t="s">
        <v>55</v>
      </c>
      <c r="R317" s="59" t="s">
        <v>581</v>
      </c>
      <c r="S317" s="65" t="s">
        <v>243</v>
      </c>
      <c r="T317" s="65" t="s">
        <v>244</v>
      </c>
      <c r="U317" s="59" t="s">
        <v>908</v>
      </c>
      <c r="V317" s="65" t="s">
        <v>74</v>
      </c>
      <c r="W317" s="77">
        <v>200</v>
      </c>
      <c r="X317" s="72">
        <v>100.9</v>
      </c>
      <c r="Y317" s="81">
        <f t="shared" si="4"/>
        <v>0</v>
      </c>
      <c r="Z317" s="72">
        <v>100.9</v>
      </c>
      <c r="AA317" s="72">
        <v>100.9</v>
      </c>
      <c r="AB317" s="62" t="s">
        <v>1008</v>
      </c>
      <c r="AC317" s="58" t="s">
        <v>500</v>
      </c>
      <c r="AD317" s="58" t="s">
        <v>55</v>
      </c>
      <c r="AE317" s="58" t="s">
        <v>500</v>
      </c>
      <c r="AF317" s="58" t="s">
        <v>55</v>
      </c>
    </row>
    <row r="318" spans="1:32">
      <c r="A318" s="58" t="s">
        <v>1014</v>
      </c>
      <c r="B318" s="58" t="s">
        <v>155</v>
      </c>
      <c r="C318" s="58" t="s">
        <v>526</v>
      </c>
      <c r="D318" s="59" t="s">
        <v>581</v>
      </c>
      <c r="E318" s="58" t="s">
        <v>993</v>
      </c>
      <c r="F318" s="58" t="s">
        <v>1015</v>
      </c>
      <c r="G318" s="58" t="s">
        <v>995</v>
      </c>
      <c r="H318" s="58" t="s">
        <v>1016</v>
      </c>
      <c r="I318" s="76">
        <v>44705</v>
      </c>
      <c r="J318" s="64" t="s">
        <v>55</v>
      </c>
      <c r="K318" s="58" t="s">
        <v>1017</v>
      </c>
      <c r="L318" s="58" t="s">
        <v>581</v>
      </c>
      <c r="M318" s="58" t="s">
        <v>998</v>
      </c>
      <c r="N318" s="58" t="s">
        <v>999</v>
      </c>
      <c r="O318" s="65" t="s">
        <v>62</v>
      </c>
      <c r="P318" s="58" t="s">
        <v>57</v>
      </c>
      <c r="Q318" s="64" t="s">
        <v>55</v>
      </c>
      <c r="R318" s="59" t="s">
        <v>581</v>
      </c>
      <c r="S318" s="65" t="s">
        <v>243</v>
      </c>
      <c r="T318" s="65" t="s">
        <v>244</v>
      </c>
      <c r="U318" s="59" t="s">
        <v>908</v>
      </c>
      <c r="V318" s="65" t="s">
        <v>74</v>
      </c>
      <c r="W318" s="77">
        <v>200</v>
      </c>
      <c r="X318" s="72">
        <v>100.9</v>
      </c>
      <c r="Y318" s="81">
        <f t="shared" si="4"/>
        <v>0</v>
      </c>
      <c r="Z318" s="72">
        <v>100.9</v>
      </c>
      <c r="AA318" s="72">
        <v>100.9</v>
      </c>
      <c r="AB318" s="62" t="s">
        <v>1008</v>
      </c>
      <c r="AC318" s="58" t="s">
        <v>500</v>
      </c>
      <c r="AD318" s="58" t="s">
        <v>55</v>
      </c>
      <c r="AE318" s="58" t="s">
        <v>500</v>
      </c>
      <c r="AF318" s="58" t="s">
        <v>55</v>
      </c>
    </row>
    <row r="319" spans="1:32">
      <c r="A319" s="58" t="s">
        <v>1014</v>
      </c>
      <c r="B319" s="58" t="s">
        <v>155</v>
      </c>
      <c r="C319" s="58" t="s">
        <v>526</v>
      </c>
      <c r="D319" s="59" t="s">
        <v>581</v>
      </c>
      <c r="E319" s="58" t="s">
        <v>993</v>
      </c>
      <c r="F319" s="58" t="s">
        <v>1015</v>
      </c>
      <c r="G319" s="58" t="s">
        <v>995</v>
      </c>
      <c r="H319" s="58" t="s">
        <v>1016</v>
      </c>
      <c r="I319" s="76">
        <v>44705</v>
      </c>
      <c r="J319" s="64" t="s">
        <v>55</v>
      </c>
      <c r="K319" s="58" t="s">
        <v>1017</v>
      </c>
      <c r="L319" s="58" t="s">
        <v>581</v>
      </c>
      <c r="M319" s="58" t="s">
        <v>998</v>
      </c>
      <c r="N319" s="58" t="s">
        <v>999</v>
      </c>
      <c r="O319" s="65" t="s">
        <v>72</v>
      </c>
      <c r="P319" s="58" t="s">
        <v>57</v>
      </c>
      <c r="Q319" s="64" t="s">
        <v>55</v>
      </c>
      <c r="R319" s="59" t="s">
        <v>581</v>
      </c>
      <c r="S319" s="65" t="s">
        <v>243</v>
      </c>
      <c r="T319" s="65" t="s">
        <v>244</v>
      </c>
      <c r="U319" s="59" t="s">
        <v>908</v>
      </c>
      <c r="V319" s="65" t="s">
        <v>74</v>
      </c>
      <c r="W319" s="77">
        <v>200</v>
      </c>
      <c r="X319" s="72">
        <v>100.9</v>
      </c>
      <c r="Y319" s="81">
        <f t="shared" si="4"/>
        <v>0</v>
      </c>
      <c r="Z319" s="72">
        <v>100.9</v>
      </c>
      <c r="AA319" s="72">
        <v>100.9</v>
      </c>
      <c r="AB319" s="62" t="s">
        <v>1008</v>
      </c>
      <c r="AC319" s="58" t="s">
        <v>500</v>
      </c>
      <c r="AD319" s="58" t="s">
        <v>55</v>
      </c>
      <c r="AE319" s="58" t="s">
        <v>500</v>
      </c>
      <c r="AF319" s="58" t="s">
        <v>55</v>
      </c>
    </row>
    <row r="320" spans="1:32">
      <c r="A320" s="58" t="s">
        <v>1014</v>
      </c>
      <c r="B320" s="58" t="s">
        <v>155</v>
      </c>
      <c r="C320" s="58" t="s">
        <v>526</v>
      </c>
      <c r="D320" s="59" t="s">
        <v>581</v>
      </c>
      <c r="E320" s="58" t="s">
        <v>993</v>
      </c>
      <c r="F320" s="58" t="s">
        <v>1015</v>
      </c>
      <c r="G320" s="58" t="s">
        <v>995</v>
      </c>
      <c r="H320" s="58" t="s">
        <v>1016</v>
      </c>
      <c r="I320" s="76">
        <v>44705</v>
      </c>
      <c r="J320" s="64" t="s">
        <v>55</v>
      </c>
      <c r="K320" s="58" t="s">
        <v>1017</v>
      </c>
      <c r="L320" s="58" t="s">
        <v>581</v>
      </c>
      <c r="M320" s="58" t="s">
        <v>998</v>
      </c>
      <c r="N320" s="58" t="s">
        <v>999</v>
      </c>
      <c r="O320" s="65" t="s">
        <v>64</v>
      </c>
      <c r="P320" s="58" t="s">
        <v>57</v>
      </c>
      <c r="Q320" s="64" t="s">
        <v>55</v>
      </c>
      <c r="R320" s="59" t="s">
        <v>581</v>
      </c>
      <c r="S320" s="65" t="s">
        <v>243</v>
      </c>
      <c r="T320" s="65" t="s">
        <v>244</v>
      </c>
      <c r="U320" s="59" t="s">
        <v>908</v>
      </c>
      <c r="V320" s="65" t="s">
        <v>74</v>
      </c>
      <c r="W320" s="77">
        <v>200</v>
      </c>
      <c r="X320" s="72">
        <v>100.9</v>
      </c>
      <c r="Y320" s="81">
        <f t="shared" si="4"/>
        <v>0</v>
      </c>
      <c r="Z320" s="72">
        <v>100.9</v>
      </c>
      <c r="AA320" s="72">
        <v>100.9</v>
      </c>
      <c r="AB320" s="62" t="s">
        <v>1008</v>
      </c>
      <c r="AC320" s="58" t="s">
        <v>500</v>
      </c>
      <c r="AD320" s="58" t="s">
        <v>55</v>
      </c>
      <c r="AE320" s="58" t="s">
        <v>500</v>
      </c>
      <c r="AF320" s="58" t="s">
        <v>55</v>
      </c>
    </row>
    <row r="321" spans="1:32">
      <c r="A321" s="58" t="s">
        <v>1014</v>
      </c>
      <c r="B321" s="58" t="s">
        <v>155</v>
      </c>
      <c r="C321" s="58" t="s">
        <v>526</v>
      </c>
      <c r="D321" s="59" t="s">
        <v>581</v>
      </c>
      <c r="E321" s="58" t="s">
        <v>993</v>
      </c>
      <c r="F321" s="58" t="s">
        <v>1015</v>
      </c>
      <c r="G321" s="58" t="s">
        <v>995</v>
      </c>
      <c r="H321" s="58" t="s">
        <v>1016</v>
      </c>
      <c r="I321" s="76">
        <v>44705</v>
      </c>
      <c r="J321" s="64" t="s">
        <v>55</v>
      </c>
      <c r="K321" s="58" t="s">
        <v>1017</v>
      </c>
      <c r="L321" s="58" t="s">
        <v>581</v>
      </c>
      <c r="M321" s="58" t="s">
        <v>998</v>
      </c>
      <c r="N321" s="58" t="s">
        <v>999</v>
      </c>
      <c r="O321" s="65" t="s">
        <v>64</v>
      </c>
      <c r="P321" s="58" t="s">
        <v>57</v>
      </c>
      <c r="Q321" s="64" t="s">
        <v>55</v>
      </c>
      <c r="R321" s="59" t="s">
        <v>581</v>
      </c>
      <c r="S321" s="65" t="s">
        <v>245</v>
      </c>
      <c r="T321" s="65" t="s">
        <v>246</v>
      </c>
      <c r="U321" s="59" t="s">
        <v>908</v>
      </c>
      <c r="V321" s="65" t="s">
        <v>74</v>
      </c>
      <c r="W321" s="77">
        <v>200</v>
      </c>
      <c r="X321" s="72">
        <v>115.69999999999999</v>
      </c>
      <c r="Y321" s="81">
        <f t="shared" si="4"/>
        <v>0</v>
      </c>
      <c r="Z321" s="72">
        <v>115.69999999999999</v>
      </c>
      <c r="AA321" s="72">
        <v>115.69999999999999</v>
      </c>
      <c r="AB321" s="62" t="s">
        <v>1008</v>
      </c>
      <c r="AC321" s="58" t="s">
        <v>500</v>
      </c>
      <c r="AD321" s="58" t="s">
        <v>55</v>
      </c>
      <c r="AE321" s="58" t="s">
        <v>500</v>
      </c>
      <c r="AF321" s="58" t="s">
        <v>55</v>
      </c>
    </row>
    <row r="322" spans="1:32">
      <c r="A322" s="58" t="s">
        <v>1014</v>
      </c>
      <c r="B322" s="58" t="s">
        <v>155</v>
      </c>
      <c r="C322" s="58" t="s">
        <v>526</v>
      </c>
      <c r="D322" s="59" t="s">
        <v>581</v>
      </c>
      <c r="E322" s="58" t="s">
        <v>993</v>
      </c>
      <c r="F322" s="58" t="s">
        <v>1015</v>
      </c>
      <c r="G322" s="58" t="s">
        <v>995</v>
      </c>
      <c r="H322" s="58" t="s">
        <v>1016</v>
      </c>
      <c r="I322" s="76">
        <v>44705</v>
      </c>
      <c r="J322" s="64" t="s">
        <v>55</v>
      </c>
      <c r="K322" s="58" t="s">
        <v>1017</v>
      </c>
      <c r="L322" s="58" t="s">
        <v>581</v>
      </c>
      <c r="M322" s="58" t="s">
        <v>998</v>
      </c>
      <c r="N322" s="58" t="s">
        <v>999</v>
      </c>
      <c r="O322" s="65" t="s">
        <v>62</v>
      </c>
      <c r="P322" s="58" t="s">
        <v>57</v>
      </c>
      <c r="Q322" s="64" t="s">
        <v>55</v>
      </c>
      <c r="R322" s="59" t="s">
        <v>581</v>
      </c>
      <c r="S322" s="65" t="s">
        <v>245</v>
      </c>
      <c r="T322" s="65" t="s">
        <v>246</v>
      </c>
      <c r="U322" s="59" t="s">
        <v>908</v>
      </c>
      <c r="V322" s="65" t="s">
        <v>74</v>
      </c>
      <c r="W322" s="77">
        <v>200</v>
      </c>
      <c r="X322" s="72">
        <v>115.69999999999999</v>
      </c>
      <c r="Y322" s="81">
        <f t="shared" si="4"/>
        <v>0</v>
      </c>
      <c r="Z322" s="72">
        <v>115.69999999999999</v>
      </c>
      <c r="AA322" s="72">
        <v>115.69999999999999</v>
      </c>
      <c r="AB322" s="62" t="s">
        <v>1008</v>
      </c>
      <c r="AC322" s="58" t="s">
        <v>500</v>
      </c>
      <c r="AD322" s="58" t="s">
        <v>55</v>
      </c>
      <c r="AE322" s="58" t="s">
        <v>500</v>
      </c>
      <c r="AF322" s="58" t="s">
        <v>55</v>
      </c>
    </row>
    <row r="323" spans="1:32">
      <c r="A323" s="58" t="s">
        <v>1014</v>
      </c>
      <c r="B323" s="58" t="s">
        <v>155</v>
      </c>
      <c r="C323" s="58" t="s">
        <v>526</v>
      </c>
      <c r="D323" s="59" t="s">
        <v>581</v>
      </c>
      <c r="E323" s="58" t="s">
        <v>993</v>
      </c>
      <c r="F323" s="58" t="s">
        <v>1015</v>
      </c>
      <c r="G323" s="58" t="s">
        <v>995</v>
      </c>
      <c r="H323" s="58" t="s">
        <v>1016</v>
      </c>
      <c r="I323" s="76">
        <v>44705</v>
      </c>
      <c r="J323" s="64" t="s">
        <v>55</v>
      </c>
      <c r="K323" s="58" t="s">
        <v>1017</v>
      </c>
      <c r="L323" s="58" t="s">
        <v>581</v>
      </c>
      <c r="M323" s="58" t="s">
        <v>998</v>
      </c>
      <c r="N323" s="58" t="s">
        <v>999</v>
      </c>
      <c r="O323" s="65" t="s">
        <v>56</v>
      </c>
      <c r="P323" s="58" t="s">
        <v>57</v>
      </c>
      <c r="Q323" s="64" t="s">
        <v>55</v>
      </c>
      <c r="R323" s="59" t="s">
        <v>581</v>
      </c>
      <c r="S323" s="65" t="s">
        <v>245</v>
      </c>
      <c r="T323" s="65" t="s">
        <v>246</v>
      </c>
      <c r="U323" s="59" t="s">
        <v>908</v>
      </c>
      <c r="V323" s="65" t="s">
        <v>74</v>
      </c>
      <c r="W323" s="77">
        <v>200</v>
      </c>
      <c r="X323" s="72">
        <v>115.69999999999999</v>
      </c>
      <c r="Y323" s="81">
        <f t="shared" si="4"/>
        <v>0</v>
      </c>
      <c r="Z323" s="72">
        <v>115.69999999999999</v>
      </c>
      <c r="AA323" s="72">
        <v>115.69999999999999</v>
      </c>
      <c r="AB323" s="62" t="s">
        <v>1008</v>
      </c>
      <c r="AC323" s="58" t="s">
        <v>500</v>
      </c>
      <c r="AD323" s="58" t="s">
        <v>55</v>
      </c>
      <c r="AE323" s="58" t="s">
        <v>500</v>
      </c>
      <c r="AF323" s="58" t="s">
        <v>55</v>
      </c>
    </row>
    <row r="324" spans="1:32">
      <c r="A324" s="58" t="s">
        <v>1014</v>
      </c>
      <c r="B324" s="58" t="s">
        <v>155</v>
      </c>
      <c r="C324" s="58" t="s">
        <v>526</v>
      </c>
      <c r="D324" s="59" t="s">
        <v>581</v>
      </c>
      <c r="E324" s="58" t="s">
        <v>993</v>
      </c>
      <c r="F324" s="58" t="s">
        <v>1015</v>
      </c>
      <c r="G324" s="58" t="s">
        <v>995</v>
      </c>
      <c r="H324" s="58" t="s">
        <v>1016</v>
      </c>
      <c r="I324" s="76">
        <v>44705</v>
      </c>
      <c r="J324" s="64" t="s">
        <v>55</v>
      </c>
      <c r="K324" s="58" t="s">
        <v>1017</v>
      </c>
      <c r="L324" s="58" t="s">
        <v>581</v>
      </c>
      <c r="M324" s="58" t="s">
        <v>998</v>
      </c>
      <c r="N324" s="58" t="s">
        <v>999</v>
      </c>
      <c r="O324" s="65" t="s">
        <v>66</v>
      </c>
      <c r="P324" s="58" t="s">
        <v>57</v>
      </c>
      <c r="Q324" s="64" t="s">
        <v>55</v>
      </c>
      <c r="R324" s="59" t="s">
        <v>581</v>
      </c>
      <c r="S324" s="65" t="s">
        <v>245</v>
      </c>
      <c r="T324" s="65" t="s">
        <v>246</v>
      </c>
      <c r="U324" s="59" t="s">
        <v>908</v>
      </c>
      <c r="V324" s="65" t="s">
        <v>74</v>
      </c>
      <c r="W324" s="77">
        <v>200</v>
      </c>
      <c r="X324" s="72">
        <v>115.69999999999999</v>
      </c>
      <c r="Y324" s="81">
        <f t="shared" ref="Y324:Y335" si="5">X324-Z324</f>
        <v>0</v>
      </c>
      <c r="Z324" s="72">
        <v>115.69999999999999</v>
      </c>
      <c r="AA324" s="72">
        <v>115.69999999999999</v>
      </c>
      <c r="AB324" s="62" t="s">
        <v>1008</v>
      </c>
      <c r="AC324" s="58" t="s">
        <v>500</v>
      </c>
      <c r="AD324" s="58" t="s">
        <v>55</v>
      </c>
      <c r="AE324" s="58" t="s">
        <v>500</v>
      </c>
      <c r="AF324" s="58" t="s">
        <v>55</v>
      </c>
    </row>
    <row r="325" spans="1:32">
      <c r="A325" s="58" t="s">
        <v>1014</v>
      </c>
      <c r="B325" s="58" t="s">
        <v>155</v>
      </c>
      <c r="C325" s="58" t="s">
        <v>526</v>
      </c>
      <c r="D325" s="59" t="s">
        <v>581</v>
      </c>
      <c r="E325" s="58" t="s">
        <v>993</v>
      </c>
      <c r="F325" s="58" t="s">
        <v>1015</v>
      </c>
      <c r="G325" s="58" t="s">
        <v>995</v>
      </c>
      <c r="H325" s="58" t="s">
        <v>1016</v>
      </c>
      <c r="I325" s="76">
        <v>44705</v>
      </c>
      <c r="J325" s="64" t="s">
        <v>55</v>
      </c>
      <c r="K325" s="58" t="s">
        <v>1017</v>
      </c>
      <c r="L325" s="58" t="s">
        <v>581</v>
      </c>
      <c r="M325" s="58" t="s">
        <v>998</v>
      </c>
      <c r="N325" s="58" t="s">
        <v>999</v>
      </c>
      <c r="O325" s="65" t="s">
        <v>72</v>
      </c>
      <c r="P325" s="58" t="s">
        <v>57</v>
      </c>
      <c r="Q325" s="64" t="s">
        <v>55</v>
      </c>
      <c r="R325" s="59" t="s">
        <v>581</v>
      </c>
      <c r="S325" s="65" t="s">
        <v>245</v>
      </c>
      <c r="T325" s="65" t="s">
        <v>246</v>
      </c>
      <c r="U325" s="59" t="s">
        <v>908</v>
      </c>
      <c r="V325" s="65" t="s">
        <v>74</v>
      </c>
      <c r="W325" s="77">
        <v>200</v>
      </c>
      <c r="X325" s="72">
        <v>115.69999999999999</v>
      </c>
      <c r="Y325" s="81">
        <f t="shared" si="5"/>
        <v>0</v>
      </c>
      <c r="Z325" s="72">
        <v>115.69999999999999</v>
      </c>
      <c r="AA325" s="72">
        <v>115.69999999999999</v>
      </c>
      <c r="AB325" s="62" t="s">
        <v>1008</v>
      </c>
      <c r="AC325" s="58" t="s">
        <v>500</v>
      </c>
      <c r="AD325" s="58" t="s">
        <v>55</v>
      </c>
      <c r="AE325" s="58" t="s">
        <v>500</v>
      </c>
      <c r="AF325" s="58" t="s">
        <v>55</v>
      </c>
    </row>
    <row r="326" spans="1:32">
      <c r="A326" s="58" t="s">
        <v>1014</v>
      </c>
      <c r="B326" s="58" t="s">
        <v>155</v>
      </c>
      <c r="C326" s="58" t="s">
        <v>526</v>
      </c>
      <c r="D326" s="59" t="s">
        <v>581</v>
      </c>
      <c r="E326" s="58" t="s">
        <v>993</v>
      </c>
      <c r="F326" s="58" t="s">
        <v>1015</v>
      </c>
      <c r="G326" s="58" t="s">
        <v>995</v>
      </c>
      <c r="H326" s="58" t="s">
        <v>1016</v>
      </c>
      <c r="I326" s="76">
        <v>44705</v>
      </c>
      <c r="J326" s="64" t="s">
        <v>55</v>
      </c>
      <c r="K326" s="58" t="s">
        <v>1017</v>
      </c>
      <c r="L326" s="58" t="s">
        <v>581</v>
      </c>
      <c r="M326" s="58" t="s">
        <v>998</v>
      </c>
      <c r="N326" s="58" t="s">
        <v>999</v>
      </c>
      <c r="O326" s="65" t="s">
        <v>70</v>
      </c>
      <c r="P326" s="58" t="s">
        <v>57</v>
      </c>
      <c r="Q326" s="64" t="s">
        <v>55</v>
      </c>
      <c r="R326" s="59" t="s">
        <v>581</v>
      </c>
      <c r="S326" s="65" t="s">
        <v>245</v>
      </c>
      <c r="T326" s="65" t="s">
        <v>246</v>
      </c>
      <c r="U326" s="59" t="s">
        <v>908</v>
      </c>
      <c r="V326" s="65" t="s">
        <v>74</v>
      </c>
      <c r="W326" s="77">
        <v>200</v>
      </c>
      <c r="X326" s="72">
        <v>115.69999999999999</v>
      </c>
      <c r="Y326" s="81">
        <f t="shared" si="5"/>
        <v>0</v>
      </c>
      <c r="Z326" s="72">
        <v>115.69999999999999</v>
      </c>
      <c r="AA326" s="72">
        <v>115.69999999999999</v>
      </c>
      <c r="AB326" s="62" t="s">
        <v>1008</v>
      </c>
      <c r="AC326" s="58" t="s">
        <v>500</v>
      </c>
      <c r="AD326" s="58" t="s">
        <v>55</v>
      </c>
      <c r="AE326" s="58" t="s">
        <v>500</v>
      </c>
      <c r="AF326" s="58" t="s">
        <v>55</v>
      </c>
    </row>
    <row r="327" spans="1:32">
      <c r="A327" s="58" t="s">
        <v>1014</v>
      </c>
      <c r="B327" s="58" t="s">
        <v>155</v>
      </c>
      <c r="C327" s="58" t="s">
        <v>526</v>
      </c>
      <c r="D327" s="59" t="s">
        <v>581</v>
      </c>
      <c r="E327" s="58" t="s">
        <v>993</v>
      </c>
      <c r="F327" s="58" t="s">
        <v>1015</v>
      </c>
      <c r="G327" s="58" t="s">
        <v>995</v>
      </c>
      <c r="H327" s="58" t="s">
        <v>1016</v>
      </c>
      <c r="I327" s="76">
        <v>44705</v>
      </c>
      <c r="J327" s="64" t="s">
        <v>55</v>
      </c>
      <c r="K327" s="58" t="s">
        <v>1017</v>
      </c>
      <c r="L327" s="58" t="s">
        <v>581</v>
      </c>
      <c r="M327" s="58" t="s">
        <v>998</v>
      </c>
      <c r="N327" s="58" t="s">
        <v>999</v>
      </c>
      <c r="O327" s="65" t="s">
        <v>64</v>
      </c>
      <c r="P327" s="58" t="s">
        <v>57</v>
      </c>
      <c r="Q327" s="64" t="s">
        <v>55</v>
      </c>
      <c r="R327" s="59" t="s">
        <v>581</v>
      </c>
      <c r="S327" s="65" t="s">
        <v>245</v>
      </c>
      <c r="T327" s="65" t="s">
        <v>246</v>
      </c>
      <c r="U327" s="59" t="s">
        <v>908</v>
      </c>
      <c r="V327" s="65" t="s">
        <v>60</v>
      </c>
      <c r="W327" s="77">
        <v>200</v>
      </c>
      <c r="X327" s="72">
        <v>115.69999999999999</v>
      </c>
      <c r="Y327" s="81">
        <f t="shared" si="5"/>
        <v>0</v>
      </c>
      <c r="Z327" s="72">
        <v>115.69999999999999</v>
      </c>
      <c r="AA327" s="72">
        <v>115.69999999999999</v>
      </c>
      <c r="AB327" s="62" t="s">
        <v>1008</v>
      </c>
      <c r="AC327" s="58" t="s">
        <v>500</v>
      </c>
      <c r="AD327" s="58" t="s">
        <v>55</v>
      </c>
      <c r="AE327" s="58" t="s">
        <v>500</v>
      </c>
      <c r="AF327" s="58" t="s">
        <v>55</v>
      </c>
    </row>
    <row r="328" spans="1:32">
      <c r="A328" s="58" t="s">
        <v>1014</v>
      </c>
      <c r="B328" s="58" t="s">
        <v>155</v>
      </c>
      <c r="C328" s="58" t="s">
        <v>526</v>
      </c>
      <c r="D328" s="59" t="s">
        <v>581</v>
      </c>
      <c r="E328" s="58" t="s">
        <v>993</v>
      </c>
      <c r="F328" s="58" t="s">
        <v>1015</v>
      </c>
      <c r="G328" s="58" t="s">
        <v>995</v>
      </c>
      <c r="H328" s="58" t="s">
        <v>1016</v>
      </c>
      <c r="I328" s="76">
        <v>44705</v>
      </c>
      <c r="J328" s="64" t="s">
        <v>55</v>
      </c>
      <c r="K328" s="58" t="s">
        <v>1017</v>
      </c>
      <c r="L328" s="58" t="s">
        <v>581</v>
      </c>
      <c r="M328" s="58" t="s">
        <v>998</v>
      </c>
      <c r="N328" s="58" t="s">
        <v>999</v>
      </c>
      <c r="O328" s="65" t="s">
        <v>62</v>
      </c>
      <c r="P328" s="58" t="s">
        <v>57</v>
      </c>
      <c r="Q328" s="64" t="s">
        <v>55</v>
      </c>
      <c r="R328" s="59" t="s">
        <v>581</v>
      </c>
      <c r="S328" s="65" t="s">
        <v>245</v>
      </c>
      <c r="T328" s="65" t="s">
        <v>246</v>
      </c>
      <c r="U328" s="59" t="s">
        <v>908</v>
      </c>
      <c r="V328" s="65" t="s">
        <v>60</v>
      </c>
      <c r="W328" s="77">
        <v>200</v>
      </c>
      <c r="X328" s="72">
        <v>115.69999999999999</v>
      </c>
      <c r="Y328" s="81">
        <f t="shared" si="5"/>
        <v>0</v>
      </c>
      <c r="Z328" s="72">
        <v>115.69999999999999</v>
      </c>
      <c r="AA328" s="72">
        <v>115.69999999999999</v>
      </c>
      <c r="AB328" s="62" t="s">
        <v>1008</v>
      </c>
      <c r="AC328" s="58" t="s">
        <v>500</v>
      </c>
      <c r="AD328" s="58" t="s">
        <v>55</v>
      </c>
      <c r="AE328" s="58" t="s">
        <v>500</v>
      </c>
      <c r="AF328" s="58" t="s">
        <v>55</v>
      </c>
    </row>
    <row r="329" spans="1:32">
      <c r="A329" s="58" t="s">
        <v>1014</v>
      </c>
      <c r="B329" s="58" t="s">
        <v>155</v>
      </c>
      <c r="C329" s="58" t="s">
        <v>526</v>
      </c>
      <c r="D329" s="59" t="s">
        <v>581</v>
      </c>
      <c r="E329" s="58" t="s">
        <v>993</v>
      </c>
      <c r="F329" s="58" t="s">
        <v>1015</v>
      </c>
      <c r="G329" s="58" t="s">
        <v>995</v>
      </c>
      <c r="H329" s="58" t="s">
        <v>1016</v>
      </c>
      <c r="I329" s="76">
        <v>44705</v>
      </c>
      <c r="J329" s="64" t="s">
        <v>55</v>
      </c>
      <c r="K329" s="58" t="s">
        <v>1017</v>
      </c>
      <c r="L329" s="58" t="s">
        <v>581</v>
      </c>
      <c r="M329" s="58" t="s">
        <v>998</v>
      </c>
      <c r="N329" s="58" t="s">
        <v>999</v>
      </c>
      <c r="O329" s="65" t="s">
        <v>56</v>
      </c>
      <c r="P329" s="58" t="s">
        <v>57</v>
      </c>
      <c r="Q329" s="64" t="s">
        <v>55</v>
      </c>
      <c r="R329" s="59" t="s">
        <v>581</v>
      </c>
      <c r="S329" s="65" t="s">
        <v>245</v>
      </c>
      <c r="T329" s="65" t="s">
        <v>246</v>
      </c>
      <c r="U329" s="59" t="s">
        <v>908</v>
      </c>
      <c r="V329" s="65" t="s">
        <v>60</v>
      </c>
      <c r="W329" s="77">
        <v>200</v>
      </c>
      <c r="X329" s="72">
        <v>115.69999999999999</v>
      </c>
      <c r="Y329" s="81">
        <f t="shared" si="5"/>
        <v>0</v>
      </c>
      <c r="Z329" s="72">
        <v>115.69999999999999</v>
      </c>
      <c r="AA329" s="72">
        <v>115.69999999999999</v>
      </c>
      <c r="AB329" s="62" t="s">
        <v>1008</v>
      </c>
      <c r="AC329" s="58" t="s">
        <v>500</v>
      </c>
      <c r="AD329" s="58" t="s">
        <v>55</v>
      </c>
      <c r="AE329" s="58" t="s">
        <v>500</v>
      </c>
      <c r="AF329" s="58" t="s">
        <v>55</v>
      </c>
    </row>
    <row r="330" spans="1:32">
      <c r="A330" s="58" t="s">
        <v>1014</v>
      </c>
      <c r="B330" s="58" t="s">
        <v>155</v>
      </c>
      <c r="C330" s="58" t="s">
        <v>526</v>
      </c>
      <c r="D330" s="59" t="s">
        <v>581</v>
      </c>
      <c r="E330" s="58" t="s">
        <v>993</v>
      </c>
      <c r="F330" s="58" t="s">
        <v>1015</v>
      </c>
      <c r="G330" s="58" t="s">
        <v>995</v>
      </c>
      <c r="H330" s="58" t="s">
        <v>1016</v>
      </c>
      <c r="I330" s="76">
        <v>44705</v>
      </c>
      <c r="J330" s="64" t="s">
        <v>55</v>
      </c>
      <c r="K330" s="58" t="s">
        <v>1017</v>
      </c>
      <c r="L330" s="58" t="s">
        <v>581</v>
      </c>
      <c r="M330" s="58" t="s">
        <v>998</v>
      </c>
      <c r="N330" s="58" t="s">
        <v>999</v>
      </c>
      <c r="O330" s="65" t="s">
        <v>72</v>
      </c>
      <c r="P330" s="58" t="s">
        <v>57</v>
      </c>
      <c r="Q330" s="64" t="s">
        <v>55</v>
      </c>
      <c r="R330" s="59" t="s">
        <v>581</v>
      </c>
      <c r="S330" s="65" t="s">
        <v>245</v>
      </c>
      <c r="T330" s="65" t="s">
        <v>246</v>
      </c>
      <c r="U330" s="59" t="s">
        <v>908</v>
      </c>
      <c r="V330" s="65" t="s">
        <v>60</v>
      </c>
      <c r="W330" s="77">
        <v>200</v>
      </c>
      <c r="X330" s="72">
        <v>115.69999999999999</v>
      </c>
      <c r="Y330" s="81">
        <f t="shared" si="5"/>
        <v>0</v>
      </c>
      <c r="Z330" s="72">
        <v>115.69999999999999</v>
      </c>
      <c r="AA330" s="72">
        <v>115.69999999999999</v>
      </c>
      <c r="AB330" s="62" t="s">
        <v>1008</v>
      </c>
      <c r="AC330" s="58" t="s">
        <v>500</v>
      </c>
      <c r="AD330" s="58" t="s">
        <v>55</v>
      </c>
      <c r="AE330" s="58" t="s">
        <v>500</v>
      </c>
      <c r="AF330" s="58" t="s">
        <v>55</v>
      </c>
    </row>
    <row r="331" spans="1:32">
      <c r="A331" s="58" t="s">
        <v>1014</v>
      </c>
      <c r="B331" s="58" t="s">
        <v>155</v>
      </c>
      <c r="C331" s="58" t="s">
        <v>526</v>
      </c>
      <c r="D331" s="59" t="s">
        <v>581</v>
      </c>
      <c r="E331" s="58" t="s">
        <v>993</v>
      </c>
      <c r="F331" s="58" t="s">
        <v>1015</v>
      </c>
      <c r="G331" s="58" t="s">
        <v>995</v>
      </c>
      <c r="H331" s="58" t="s">
        <v>1016</v>
      </c>
      <c r="I331" s="76">
        <v>44705</v>
      </c>
      <c r="J331" s="64" t="s">
        <v>55</v>
      </c>
      <c r="K331" s="58" t="s">
        <v>1017</v>
      </c>
      <c r="L331" s="58" t="s">
        <v>581</v>
      </c>
      <c r="M331" s="58" t="s">
        <v>998</v>
      </c>
      <c r="N331" s="58" t="s">
        <v>999</v>
      </c>
      <c r="O331" s="65" t="s">
        <v>70</v>
      </c>
      <c r="P331" s="58" t="s">
        <v>57</v>
      </c>
      <c r="Q331" s="64" t="s">
        <v>55</v>
      </c>
      <c r="R331" s="59" t="s">
        <v>581</v>
      </c>
      <c r="S331" s="65" t="s">
        <v>245</v>
      </c>
      <c r="T331" s="65" t="s">
        <v>246</v>
      </c>
      <c r="U331" s="59" t="s">
        <v>908</v>
      </c>
      <c r="V331" s="65" t="s">
        <v>60</v>
      </c>
      <c r="W331" s="77">
        <v>200</v>
      </c>
      <c r="X331" s="72">
        <v>115.69999999999999</v>
      </c>
      <c r="Y331" s="81">
        <f t="shared" si="5"/>
        <v>0</v>
      </c>
      <c r="Z331" s="72">
        <v>115.69999999999999</v>
      </c>
      <c r="AA331" s="72">
        <v>115.69999999999999</v>
      </c>
      <c r="AB331" s="62" t="s">
        <v>1008</v>
      </c>
      <c r="AC331" s="58" t="s">
        <v>500</v>
      </c>
      <c r="AD331" s="58" t="s">
        <v>55</v>
      </c>
      <c r="AE331" s="58" t="s">
        <v>500</v>
      </c>
      <c r="AF331" s="58" t="s">
        <v>55</v>
      </c>
    </row>
    <row r="332" spans="1:32">
      <c r="A332" s="58" t="s">
        <v>1014</v>
      </c>
      <c r="B332" s="58" t="s">
        <v>155</v>
      </c>
      <c r="C332" s="58" t="s">
        <v>526</v>
      </c>
      <c r="D332" s="59" t="s">
        <v>581</v>
      </c>
      <c r="E332" s="58" t="s">
        <v>993</v>
      </c>
      <c r="F332" s="58" t="s">
        <v>1015</v>
      </c>
      <c r="G332" s="58" t="s">
        <v>995</v>
      </c>
      <c r="H332" s="58" t="s">
        <v>1016</v>
      </c>
      <c r="I332" s="76">
        <v>44705</v>
      </c>
      <c r="J332" s="64" t="s">
        <v>55</v>
      </c>
      <c r="K332" s="58" t="s">
        <v>1017</v>
      </c>
      <c r="L332" s="58" t="s">
        <v>581</v>
      </c>
      <c r="M332" s="58" t="s">
        <v>998</v>
      </c>
      <c r="N332" s="58" t="s">
        <v>999</v>
      </c>
      <c r="O332" s="65" t="s">
        <v>66</v>
      </c>
      <c r="P332" s="58" t="s">
        <v>57</v>
      </c>
      <c r="Q332" s="64" t="s">
        <v>55</v>
      </c>
      <c r="R332" s="59" t="s">
        <v>581</v>
      </c>
      <c r="S332" s="65" t="s">
        <v>245</v>
      </c>
      <c r="T332" s="65" t="s">
        <v>246</v>
      </c>
      <c r="U332" s="59" t="s">
        <v>908</v>
      </c>
      <c r="V332" s="65" t="s">
        <v>60</v>
      </c>
      <c r="W332" s="77">
        <v>200</v>
      </c>
      <c r="X332" s="72">
        <v>115.69999999999999</v>
      </c>
      <c r="Y332" s="81">
        <f t="shared" si="5"/>
        <v>0</v>
      </c>
      <c r="Z332" s="72">
        <v>115.69999999999999</v>
      </c>
      <c r="AA332" s="72">
        <v>115.69999999999999</v>
      </c>
      <c r="AB332" s="62" t="s">
        <v>1008</v>
      </c>
      <c r="AC332" s="58" t="s">
        <v>500</v>
      </c>
      <c r="AD332" s="58" t="s">
        <v>55</v>
      </c>
      <c r="AE332" s="58" t="s">
        <v>500</v>
      </c>
      <c r="AF332" s="58" t="s">
        <v>55</v>
      </c>
    </row>
    <row r="333" spans="1:32">
      <c r="A333" s="58" t="s">
        <v>1014</v>
      </c>
      <c r="B333" s="58" t="s">
        <v>155</v>
      </c>
      <c r="C333" s="58" t="s">
        <v>526</v>
      </c>
      <c r="D333" s="59" t="s">
        <v>581</v>
      </c>
      <c r="E333" s="58" t="s">
        <v>993</v>
      </c>
      <c r="F333" s="58" t="s">
        <v>1015</v>
      </c>
      <c r="G333" s="58" t="s">
        <v>995</v>
      </c>
      <c r="H333" s="58" t="s">
        <v>1016</v>
      </c>
      <c r="I333" s="76">
        <v>44705</v>
      </c>
      <c r="J333" s="64" t="s">
        <v>55</v>
      </c>
      <c r="K333" s="58" t="s">
        <v>1017</v>
      </c>
      <c r="L333" s="58" t="s">
        <v>581</v>
      </c>
      <c r="M333" s="58" t="s">
        <v>998</v>
      </c>
      <c r="N333" s="58" t="s">
        <v>999</v>
      </c>
      <c r="O333" s="65" t="s">
        <v>66</v>
      </c>
      <c r="P333" s="58" t="s">
        <v>57</v>
      </c>
      <c r="Q333" s="64" t="s">
        <v>55</v>
      </c>
      <c r="R333" s="59" t="s">
        <v>581</v>
      </c>
      <c r="S333" s="65" t="s">
        <v>53</v>
      </c>
      <c r="T333" s="65" t="s">
        <v>54</v>
      </c>
      <c r="U333" s="59" t="s">
        <v>908</v>
      </c>
      <c r="V333" s="65" t="s">
        <v>60</v>
      </c>
      <c r="W333" s="77">
        <v>200</v>
      </c>
      <c r="X333" s="72">
        <v>169.8</v>
      </c>
      <c r="Y333" s="81">
        <f t="shared" si="5"/>
        <v>0</v>
      </c>
      <c r="Z333" s="72">
        <v>169.8</v>
      </c>
      <c r="AA333" s="72">
        <v>169.8</v>
      </c>
      <c r="AB333" s="62" t="s">
        <v>1008</v>
      </c>
      <c r="AC333" s="58" t="s">
        <v>500</v>
      </c>
      <c r="AD333" s="58" t="s">
        <v>55</v>
      </c>
      <c r="AE333" s="58" t="s">
        <v>500</v>
      </c>
      <c r="AF333" s="58" t="s">
        <v>55</v>
      </c>
    </row>
    <row r="334" spans="1:32">
      <c r="A334" s="58" t="s">
        <v>1014</v>
      </c>
      <c r="B334" s="58" t="s">
        <v>155</v>
      </c>
      <c r="C334" s="58" t="s">
        <v>526</v>
      </c>
      <c r="D334" s="59" t="s">
        <v>581</v>
      </c>
      <c r="E334" s="58" t="s">
        <v>993</v>
      </c>
      <c r="F334" s="58" t="s">
        <v>1015</v>
      </c>
      <c r="G334" s="58" t="s">
        <v>995</v>
      </c>
      <c r="H334" s="58" t="s">
        <v>1016</v>
      </c>
      <c r="I334" s="76">
        <v>44705</v>
      </c>
      <c r="J334" s="64" t="s">
        <v>55</v>
      </c>
      <c r="K334" s="58" t="s">
        <v>1017</v>
      </c>
      <c r="L334" s="58" t="s">
        <v>581</v>
      </c>
      <c r="M334" s="58" t="s">
        <v>998</v>
      </c>
      <c r="N334" s="58" t="s">
        <v>999</v>
      </c>
      <c r="O334" s="65" t="s">
        <v>70</v>
      </c>
      <c r="P334" s="58" t="s">
        <v>57</v>
      </c>
      <c r="Q334" s="64" t="s">
        <v>55</v>
      </c>
      <c r="R334" s="59" t="s">
        <v>581</v>
      </c>
      <c r="S334" s="65" t="s">
        <v>53</v>
      </c>
      <c r="T334" s="65" t="s">
        <v>54</v>
      </c>
      <c r="U334" s="59" t="s">
        <v>908</v>
      </c>
      <c r="V334" s="65" t="s">
        <v>60</v>
      </c>
      <c r="W334" s="77">
        <v>200</v>
      </c>
      <c r="X334" s="72">
        <v>169.8</v>
      </c>
      <c r="Y334" s="81">
        <f t="shared" si="5"/>
        <v>0</v>
      </c>
      <c r="Z334" s="72">
        <v>169.8</v>
      </c>
      <c r="AA334" s="72">
        <v>169.8</v>
      </c>
      <c r="AB334" s="62" t="s">
        <v>1008</v>
      </c>
      <c r="AC334" s="58" t="s">
        <v>500</v>
      </c>
      <c r="AD334" s="58" t="s">
        <v>55</v>
      </c>
      <c r="AE334" s="58" t="s">
        <v>500</v>
      </c>
      <c r="AF334" s="58" t="s">
        <v>55</v>
      </c>
    </row>
    <row r="335" spans="1:32">
      <c r="A335" s="58" t="s">
        <v>1014</v>
      </c>
      <c r="B335" s="58" t="s">
        <v>155</v>
      </c>
      <c r="C335" s="58" t="s">
        <v>526</v>
      </c>
      <c r="D335" s="59" t="s">
        <v>581</v>
      </c>
      <c r="E335" s="58" t="s">
        <v>993</v>
      </c>
      <c r="F335" s="58" t="s">
        <v>1015</v>
      </c>
      <c r="G335" s="58" t="s">
        <v>995</v>
      </c>
      <c r="H335" s="58" t="s">
        <v>1016</v>
      </c>
      <c r="I335" s="76">
        <v>44705</v>
      </c>
      <c r="J335" s="64" t="s">
        <v>55</v>
      </c>
      <c r="K335" s="58" t="s">
        <v>1017</v>
      </c>
      <c r="L335" s="58" t="s">
        <v>581</v>
      </c>
      <c r="M335" s="58" t="s">
        <v>998</v>
      </c>
      <c r="N335" s="58" t="s">
        <v>999</v>
      </c>
      <c r="O335" s="65" t="s">
        <v>72</v>
      </c>
      <c r="P335" s="58" t="s">
        <v>57</v>
      </c>
      <c r="Q335" s="64" t="s">
        <v>55</v>
      </c>
      <c r="R335" s="59" t="s">
        <v>581</v>
      </c>
      <c r="S335" s="65" t="s">
        <v>53</v>
      </c>
      <c r="T335" s="65" t="s">
        <v>54</v>
      </c>
      <c r="U335" s="59" t="s">
        <v>908</v>
      </c>
      <c r="V335" s="65" t="s">
        <v>60</v>
      </c>
      <c r="W335" s="77">
        <v>200</v>
      </c>
      <c r="X335" s="72">
        <v>169.8</v>
      </c>
      <c r="Y335" s="81">
        <f t="shared" si="5"/>
        <v>0</v>
      </c>
      <c r="Z335" s="72">
        <v>169.8</v>
      </c>
      <c r="AA335" s="72">
        <v>169.8</v>
      </c>
      <c r="AB335" s="62" t="s">
        <v>1008</v>
      </c>
      <c r="AC335" s="58" t="s">
        <v>500</v>
      </c>
      <c r="AD335" s="58" t="s">
        <v>55</v>
      </c>
      <c r="AE335" s="58" t="s">
        <v>500</v>
      </c>
      <c r="AF335" s="58" t="s">
        <v>55</v>
      </c>
    </row>
  </sheetData>
  <autoFilter ref="A1:AF335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79"/>
  <sheetViews>
    <sheetView showZeros="0" workbookViewId="0">
      <pane xSplit="3" ySplit="4" topLeftCell="H251" activePane="bottomRight" state="frozen"/>
      <selection pane="topRight" activeCell="D1" sqref="D1"/>
      <selection pane="bottomLeft" activeCell="A5" sqref="A5"/>
      <selection pane="bottomRight" activeCell="M367" sqref="M367"/>
    </sheetView>
  </sheetViews>
  <sheetFormatPr defaultRowHeight="14.4"/>
  <cols>
    <col min="1" max="1" width="29.6640625" style="1" customWidth="1"/>
    <col min="2" max="2" width="13" style="1" customWidth="1"/>
    <col min="3" max="3" width="27.6640625" style="1" customWidth="1"/>
    <col min="4" max="5" width="24.5546875" style="1" customWidth="1"/>
    <col min="6" max="6" width="22.109375" style="1" customWidth="1"/>
    <col min="7" max="7" width="33.109375" style="1" customWidth="1"/>
    <col min="8" max="9" width="18.88671875" style="1" customWidth="1"/>
    <col min="10" max="10" width="15.33203125" style="1" customWidth="1"/>
    <col min="11" max="11" width="16.109375" style="1" customWidth="1"/>
    <col min="12" max="12" width="12.109375" customWidth="1"/>
    <col min="13" max="13" width="16.6640625" customWidth="1"/>
    <col min="14" max="14" width="11.44140625" customWidth="1"/>
    <col min="15" max="15" width="17.5546875" customWidth="1"/>
    <col min="16" max="16" width="13.33203125" customWidth="1"/>
    <col min="17" max="17" width="16.109375" customWidth="1"/>
  </cols>
  <sheetData>
    <row r="1" spans="1:17" s="4" customFormat="1" ht="33" customHeight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50" t="s">
        <v>9</v>
      </c>
      <c r="K1" s="50" t="s">
        <v>10</v>
      </c>
      <c r="L1" s="47" t="s">
        <v>11</v>
      </c>
      <c r="M1" s="47"/>
      <c r="N1" s="47" t="s">
        <v>12</v>
      </c>
      <c r="O1" s="47"/>
      <c r="P1" s="47" t="s">
        <v>13</v>
      </c>
      <c r="Q1" s="47"/>
    </row>
    <row r="2" spans="1:17" s="4" customFormat="1" ht="14.25" customHeight="1">
      <c r="A2" s="49"/>
      <c r="B2" s="49"/>
      <c r="C2" s="49"/>
      <c r="D2" s="49"/>
      <c r="E2" s="49"/>
      <c r="F2" s="49"/>
      <c r="G2" s="49"/>
      <c r="H2" s="49"/>
      <c r="I2" s="49"/>
      <c r="J2" s="51"/>
      <c r="K2" s="51"/>
      <c r="L2" s="3" t="s">
        <v>14</v>
      </c>
      <c r="M2" s="3" t="s">
        <v>15</v>
      </c>
      <c r="N2" s="3" t="s">
        <v>14</v>
      </c>
      <c r="O2" s="3" t="s">
        <v>15</v>
      </c>
      <c r="P2" s="3" t="s">
        <v>14</v>
      </c>
      <c r="Q2" s="3" t="s">
        <v>15</v>
      </c>
    </row>
    <row r="3" spans="1:17" s="4" customFormat="1" ht="14.25" customHeight="1">
      <c r="A3" s="44" t="s">
        <v>16</v>
      </c>
      <c r="B3" s="45"/>
      <c r="C3" s="45"/>
      <c r="D3" s="45"/>
      <c r="E3" s="45"/>
      <c r="F3" s="45"/>
      <c r="G3" s="45"/>
      <c r="H3" s="46"/>
      <c r="I3" s="11"/>
      <c r="J3" s="6"/>
      <c r="K3" s="6"/>
      <c r="L3" s="7">
        <v>46480.889999999992</v>
      </c>
      <c r="M3" s="7">
        <v>8345</v>
      </c>
      <c r="N3" s="7">
        <v>955432.2</v>
      </c>
      <c r="O3" s="7">
        <v>0</v>
      </c>
      <c r="P3" s="7">
        <v>0</v>
      </c>
      <c r="Q3" s="7">
        <v>8345</v>
      </c>
    </row>
    <row r="4" spans="1:17" s="2" customForma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>
      <c r="A5" s="8" t="s">
        <v>48</v>
      </c>
      <c r="B5" s="8" t="s">
        <v>501</v>
      </c>
      <c r="C5" s="8" t="s">
        <v>51</v>
      </c>
      <c r="D5" s="8" t="s">
        <v>52</v>
      </c>
      <c r="E5" s="8" t="s">
        <v>60</v>
      </c>
      <c r="F5" s="8" t="s">
        <v>53</v>
      </c>
      <c r="G5" s="8" t="s">
        <v>54</v>
      </c>
      <c r="H5" s="8" t="s">
        <v>55</v>
      </c>
      <c r="I5" s="12">
        <v>44705</v>
      </c>
      <c r="J5" s="9">
        <v>0.33333333333333337</v>
      </c>
      <c r="K5" s="9">
        <v>169.8</v>
      </c>
      <c r="L5" s="75">
        <v>169.8</v>
      </c>
      <c r="M5" s="10">
        <v>22</v>
      </c>
      <c r="N5" s="10">
        <v>3735.6</v>
      </c>
      <c r="O5" s="10">
        <v>0</v>
      </c>
      <c r="P5" s="10">
        <v>0</v>
      </c>
      <c r="Q5" s="10">
        <v>22</v>
      </c>
    </row>
    <row r="6" spans="1:17">
      <c r="A6" s="8" t="s">
        <v>61</v>
      </c>
      <c r="B6" s="8" t="s">
        <v>501</v>
      </c>
      <c r="C6" s="8" t="s">
        <v>51</v>
      </c>
      <c r="D6" s="8" t="s">
        <v>52</v>
      </c>
      <c r="E6" s="8" t="s">
        <v>60</v>
      </c>
      <c r="F6" s="8" t="s">
        <v>53</v>
      </c>
      <c r="G6" s="8" t="s">
        <v>54</v>
      </c>
      <c r="H6" s="8" t="s">
        <v>55</v>
      </c>
      <c r="I6" s="12">
        <v>44705</v>
      </c>
      <c r="J6" s="10">
        <v>0.33333333333333337</v>
      </c>
      <c r="K6" s="10">
        <v>169.8</v>
      </c>
      <c r="L6" s="75">
        <v>169.8</v>
      </c>
      <c r="M6" s="10">
        <v>22</v>
      </c>
      <c r="N6" s="10">
        <v>3735.6</v>
      </c>
      <c r="O6" s="10">
        <v>0</v>
      </c>
      <c r="P6" s="10">
        <v>0</v>
      </c>
      <c r="Q6" s="10">
        <v>22</v>
      </c>
    </row>
    <row r="7" spans="1:17">
      <c r="A7" s="8" t="s">
        <v>63</v>
      </c>
      <c r="B7" s="8" t="s">
        <v>501</v>
      </c>
      <c r="C7" s="8" t="s">
        <v>51</v>
      </c>
      <c r="D7" s="8" t="s">
        <v>52</v>
      </c>
      <c r="E7" s="8" t="s">
        <v>60</v>
      </c>
      <c r="F7" s="8" t="s">
        <v>53</v>
      </c>
      <c r="G7" s="8" t="s">
        <v>54</v>
      </c>
      <c r="H7" s="8" t="s">
        <v>55</v>
      </c>
      <c r="I7" s="12">
        <v>44705</v>
      </c>
      <c r="J7" s="10">
        <v>0.33333333333333337</v>
      </c>
      <c r="K7" s="10">
        <v>169.8</v>
      </c>
      <c r="L7" s="75">
        <v>169.8</v>
      </c>
      <c r="M7" s="10">
        <v>22</v>
      </c>
      <c r="N7" s="10">
        <v>3735.6</v>
      </c>
      <c r="O7" s="10">
        <v>0</v>
      </c>
      <c r="P7" s="10">
        <v>0</v>
      </c>
      <c r="Q7" s="10">
        <v>22</v>
      </c>
    </row>
    <row r="8" spans="1:17">
      <c r="A8" s="8" t="s">
        <v>65</v>
      </c>
      <c r="B8" s="8" t="s">
        <v>501</v>
      </c>
      <c r="C8" s="8" t="s">
        <v>51</v>
      </c>
      <c r="D8" s="8" t="s">
        <v>52</v>
      </c>
      <c r="E8" s="8" t="s">
        <v>68</v>
      </c>
      <c r="F8" s="8" t="s">
        <v>53</v>
      </c>
      <c r="G8" s="8" t="s">
        <v>54</v>
      </c>
      <c r="H8" s="8" t="s">
        <v>55</v>
      </c>
      <c r="I8" s="12">
        <v>44705</v>
      </c>
      <c r="J8" s="10">
        <v>0.30303030303030304</v>
      </c>
      <c r="K8" s="10">
        <v>173.2</v>
      </c>
      <c r="L8" s="75">
        <v>173.2</v>
      </c>
      <c r="M8" s="10">
        <v>20</v>
      </c>
      <c r="N8" s="10">
        <v>3464</v>
      </c>
      <c r="O8" s="10">
        <v>0</v>
      </c>
      <c r="P8" s="10">
        <v>0</v>
      </c>
      <c r="Q8" s="10">
        <v>20</v>
      </c>
    </row>
    <row r="9" spans="1:17">
      <c r="A9" s="8" t="s">
        <v>48</v>
      </c>
      <c r="B9" s="8" t="s">
        <v>501</v>
      </c>
      <c r="C9" s="8" t="s">
        <v>51</v>
      </c>
      <c r="D9" s="8" t="s">
        <v>52</v>
      </c>
      <c r="E9" s="8" t="s">
        <v>68</v>
      </c>
      <c r="F9" s="8" t="s">
        <v>53</v>
      </c>
      <c r="G9" s="8" t="s">
        <v>54</v>
      </c>
      <c r="H9" s="8" t="s">
        <v>55</v>
      </c>
      <c r="I9" s="12">
        <v>44705</v>
      </c>
      <c r="J9" s="10">
        <v>0.30303030303030304</v>
      </c>
      <c r="K9" s="10">
        <v>173.2</v>
      </c>
      <c r="L9" s="75">
        <v>173.2</v>
      </c>
      <c r="M9" s="10">
        <v>20</v>
      </c>
      <c r="N9" s="10">
        <v>3464</v>
      </c>
      <c r="O9" s="10">
        <v>0</v>
      </c>
      <c r="P9" s="10">
        <v>0</v>
      </c>
      <c r="Q9" s="10">
        <v>20</v>
      </c>
    </row>
    <row r="10" spans="1:17">
      <c r="A10" s="8" t="s">
        <v>69</v>
      </c>
      <c r="B10" s="8" t="s">
        <v>501</v>
      </c>
      <c r="C10" s="8" t="s">
        <v>51</v>
      </c>
      <c r="D10" s="8" t="s">
        <v>52</v>
      </c>
      <c r="E10" s="8" t="s">
        <v>68</v>
      </c>
      <c r="F10" s="8" t="s">
        <v>53</v>
      </c>
      <c r="G10" s="8" t="s">
        <v>54</v>
      </c>
      <c r="H10" s="8" t="s">
        <v>55</v>
      </c>
      <c r="I10" s="12">
        <v>44705</v>
      </c>
      <c r="J10" s="10">
        <v>0.30303030303030304</v>
      </c>
      <c r="K10" s="10">
        <v>173.2</v>
      </c>
      <c r="L10" s="75">
        <v>173.2</v>
      </c>
      <c r="M10" s="10">
        <v>20</v>
      </c>
      <c r="N10" s="10">
        <v>3464</v>
      </c>
      <c r="O10" s="10">
        <v>0</v>
      </c>
      <c r="P10" s="10">
        <v>0</v>
      </c>
      <c r="Q10" s="10">
        <v>20</v>
      </c>
    </row>
    <row r="11" spans="1:17">
      <c r="A11" s="8" t="s">
        <v>71</v>
      </c>
      <c r="B11" s="8" t="s">
        <v>501</v>
      </c>
      <c r="C11" s="8" t="s">
        <v>51</v>
      </c>
      <c r="D11" s="8" t="s">
        <v>52</v>
      </c>
      <c r="E11" s="8" t="s">
        <v>68</v>
      </c>
      <c r="F11" s="8" t="s">
        <v>53</v>
      </c>
      <c r="G11" s="8" t="s">
        <v>54</v>
      </c>
      <c r="H11" s="8" t="s">
        <v>55</v>
      </c>
      <c r="I11" s="12">
        <v>44705</v>
      </c>
      <c r="J11" s="10">
        <v>0.30303030303030304</v>
      </c>
      <c r="K11" s="10">
        <v>173.2</v>
      </c>
      <c r="L11" s="75">
        <v>173.2</v>
      </c>
      <c r="M11" s="10">
        <v>20</v>
      </c>
      <c r="N11" s="10">
        <v>3464</v>
      </c>
      <c r="O11" s="10">
        <v>0</v>
      </c>
      <c r="P11" s="10">
        <v>0</v>
      </c>
      <c r="Q11" s="10">
        <v>20</v>
      </c>
    </row>
    <row r="12" spans="1:17">
      <c r="A12" s="8" t="s">
        <v>61</v>
      </c>
      <c r="B12" s="8" t="s">
        <v>501</v>
      </c>
      <c r="C12" s="8" t="s">
        <v>51</v>
      </c>
      <c r="D12" s="8" t="s">
        <v>52</v>
      </c>
      <c r="E12" s="8" t="s">
        <v>68</v>
      </c>
      <c r="F12" s="8" t="s">
        <v>53</v>
      </c>
      <c r="G12" s="8" t="s">
        <v>54</v>
      </c>
      <c r="H12" s="8" t="s">
        <v>55</v>
      </c>
      <c r="I12" s="12">
        <v>44705</v>
      </c>
      <c r="J12" s="10">
        <v>0.30303030303030304</v>
      </c>
      <c r="K12" s="10">
        <v>173.2</v>
      </c>
      <c r="L12" s="75">
        <v>173.2</v>
      </c>
      <c r="M12" s="10">
        <v>20</v>
      </c>
      <c r="N12" s="10">
        <v>3464</v>
      </c>
      <c r="O12" s="10">
        <v>0</v>
      </c>
      <c r="P12" s="10">
        <v>0</v>
      </c>
      <c r="Q12" s="10">
        <v>20</v>
      </c>
    </row>
    <row r="13" spans="1:17">
      <c r="A13" s="8" t="s">
        <v>63</v>
      </c>
      <c r="B13" s="8" t="s">
        <v>501</v>
      </c>
      <c r="C13" s="8" t="s">
        <v>51</v>
      </c>
      <c r="D13" s="8" t="s">
        <v>52</v>
      </c>
      <c r="E13" s="8" t="s">
        <v>68</v>
      </c>
      <c r="F13" s="8" t="s">
        <v>53</v>
      </c>
      <c r="G13" s="8" t="s">
        <v>54</v>
      </c>
      <c r="H13" s="8" t="s">
        <v>55</v>
      </c>
      <c r="I13" s="12">
        <v>44705</v>
      </c>
      <c r="J13" s="10">
        <v>0.30303030303030304</v>
      </c>
      <c r="K13" s="10">
        <v>173.2</v>
      </c>
      <c r="L13" s="75">
        <v>173.2</v>
      </c>
      <c r="M13" s="10">
        <v>20</v>
      </c>
      <c r="N13" s="10">
        <v>3464</v>
      </c>
      <c r="O13" s="10">
        <v>0</v>
      </c>
      <c r="P13" s="10">
        <v>0</v>
      </c>
      <c r="Q13" s="10">
        <v>20</v>
      </c>
    </row>
    <row r="14" spans="1:17">
      <c r="A14" s="8" t="s">
        <v>69</v>
      </c>
      <c r="B14" s="8" t="s">
        <v>501</v>
      </c>
      <c r="C14" s="8" t="s">
        <v>51</v>
      </c>
      <c r="D14" s="8" t="s">
        <v>52</v>
      </c>
      <c r="E14" s="8" t="s">
        <v>74</v>
      </c>
      <c r="F14" s="8" t="s">
        <v>53</v>
      </c>
      <c r="G14" s="8" t="s">
        <v>54</v>
      </c>
      <c r="H14" s="8" t="s">
        <v>55</v>
      </c>
      <c r="I14" s="12">
        <v>44705</v>
      </c>
      <c r="J14" s="10">
        <v>0.30303030303030304</v>
      </c>
      <c r="K14" s="10">
        <v>169.8</v>
      </c>
      <c r="L14" s="75">
        <v>169.8</v>
      </c>
      <c r="M14" s="10">
        <v>20</v>
      </c>
      <c r="N14" s="10">
        <v>3396</v>
      </c>
      <c r="O14" s="10">
        <v>0</v>
      </c>
      <c r="P14" s="10">
        <v>0</v>
      </c>
      <c r="Q14" s="10">
        <v>20</v>
      </c>
    </row>
    <row r="15" spans="1:17">
      <c r="A15" s="8" t="s">
        <v>71</v>
      </c>
      <c r="B15" s="8" t="s">
        <v>501</v>
      </c>
      <c r="C15" s="8" t="s">
        <v>51</v>
      </c>
      <c r="D15" s="8" t="s">
        <v>52</v>
      </c>
      <c r="E15" s="8" t="s">
        <v>74</v>
      </c>
      <c r="F15" s="8" t="s">
        <v>53</v>
      </c>
      <c r="G15" s="8" t="s">
        <v>54</v>
      </c>
      <c r="H15" s="8" t="s">
        <v>55</v>
      </c>
      <c r="I15" s="12">
        <v>44705</v>
      </c>
      <c r="J15" s="10">
        <v>0.30303030303030304</v>
      </c>
      <c r="K15" s="10">
        <v>169.8</v>
      </c>
      <c r="L15" s="75">
        <v>169.8</v>
      </c>
      <c r="M15" s="10">
        <v>20</v>
      </c>
      <c r="N15" s="10">
        <v>3396</v>
      </c>
      <c r="O15" s="10">
        <v>0</v>
      </c>
      <c r="P15" s="10">
        <v>0</v>
      </c>
      <c r="Q15" s="10">
        <v>20</v>
      </c>
    </row>
    <row r="16" spans="1:17">
      <c r="A16" s="8" t="s">
        <v>65</v>
      </c>
      <c r="B16" s="8" t="s">
        <v>501</v>
      </c>
      <c r="C16" s="8" t="s">
        <v>51</v>
      </c>
      <c r="D16" s="8" t="s">
        <v>52</v>
      </c>
      <c r="E16" s="8" t="s">
        <v>74</v>
      </c>
      <c r="F16" s="8" t="s">
        <v>53</v>
      </c>
      <c r="G16" s="8" t="s">
        <v>54</v>
      </c>
      <c r="H16" s="8" t="s">
        <v>55</v>
      </c>
      <c r="I16" s="12">
        <v>44705</v>
      </c>
      <c r="J16" s="10">
        <v>0.30303030303030304</v>
      </c>
      <c r="K16" s="10">
        <v>169.8</v>
      </c>
      <c r="L16" s="75">
        <v>169.8</v>
      </c>
      <c r="M16" s="10">
        <v>20</v>
      </c>
      <c r="N16" s="10">
        <v>3396</v>
      </c>
      <c r="O16" s="10">
        <v>0</v>
      </c>
      <c r="P16" s="10">
        <v>0</v>
      </c>
      <c r="Q16" s="10">
        <v>20</v>
      </c>
    </row>
    <row r="17" spans="1:17">
      <c r="A17" s="8" t="s">
        <v>48</v>
      </c>
      <c r="B17" s="8" t="s">
        <v>501</v>
      </c>
      <c r="C17" s="8" t="s">
        <v>51</v>
      </c>
      <c r="D17" s="8" t="s">
        <v>52</v>
      </c>
      <c r="E17" s="8" t="s">
        <v>74</v>
      </c>
      <c r="F17" s="8" t="s">
        <v>53</v>
      </c>
      <c r="G17" s="8" t="s">
        <v>54</v>
      </c>
      <c r="H17" s="8" t="s">
        <v>55</v>
      </c>
      <c r="I17" s="12">
        <v>44705</v>
      </c>
      <c r="J17" s="10">
        <v>0.30303030303030304</v>
      </c>
      <c r="K17" s="10">
        <v>169.8</v>
      </c>
      <c r="L17" s="75">
        <v>169.8</v>
      </c>
      <c r="M17" s="10">
        <v>20</v>
      </c>
      <c r="N17" s="10">
        <v>3396</v>
      </c>
      <c r="O17" s="10">
        <v>0</v>
      </c>
      <c r="P17" s="10">
        <v>0</v>
      </c>
      <c r="Q17" s="10">
        <v>20</v>
      </c>
    </row>
    <row r="18" spans="1:17">
      <c r="A18" s="8" t="s">
        <v>61</v>
      </c>
      <c r="B18" s="8" t="s">
        <v>501</v>
      </c>
      <c r="C18" s="8" t="s">
        <v>51</v>
      </c>
      <c r="D18" s="8" t="s">
        <v>52</v>
      </c>
      <c r="E18" s="8" t="s">
        <v>74</v>
      </c>
      <c r="F18" s="8" t="s">
        <v>53</v>
      </c>
      <c r="G18" s="8" t="s">
        <v>54</v>
      </c>
      <c r="H18" s="8" t="s">
        <v>55</v>
      </c>
      <c r="I18" s="12">
        <v>44705</v>
      </c>
      <c r="J18" s="10">
        <v>0.30303030303030304</v>
      </c>
      <c r="K18" s="10">
        <v>169.8</v>
      </c>
      <c r="L18" s="75">
        <v>169.8</v>
      </c>
      <c r="M18" s="10">
        <v>20</v>
      </c>
      <c r="N18" s="10">
        <v>3396</v>
      </c>
      <c r="O18" s="10">
        <v>0</v>
      </c>
      <c r="P18" s="10">
        <v>0</v>
      </c>
      <c r="Q18" s="10">
        <v>20</v>
      </c>
    </row>
    <row r="19" spans="1:17">
      <c r="A19" s="8" t="s">
        <v>63</v>
      </c>
      <c r="B19" s="8" t="s">
        <v>501</v>
      </c>
      <c r="C19" s="8" t="s">
        <v>51</v>
      </c>
      <c r="D19" s="8" t="s">
        <v>52</v>
      </c>
      <c r="E19" s="8" t="s">
        <v>74</v>
      </c>
      <c r="F19" s="8" t="s">
        <v>53</v>
      </c>
      <c r="G19" s="8" t="s">
        <v>54</v>
      </c>
      <c r="H19" s="8" t="s">
        <v>55</v>
      </c>
      <c r="I19" s="12">
        <v>44705</v>
      </c>
      <c r="J19" s="10">
        <v>0.30303030303030304</v>
      </c>
      <c r="K19" s="10">
        <v>169.8</v>
      </c>
      <c r="L19" s="75">
        <v>169.8</v>
      </c>
      <c r="M19" s="10">
        <v>20</v>
      </c>
      <c r="N19" s="10">
        <v>3396</v>
      </c>
      <c r="O19" s="10">
        <v>0</v>
      </c>
      <c r="P19" s="10">
        <v>0</v>
      </c>
      <c r="Q19" s="10">
        <v>20</v>
      </c>
    </row>
    <row r="20" spans="1:17">
      <c r="A20" s="8" t="s">
        <v>63</v>
      </c>
      <c r="B20" s="8" t="s">
        <v>501</v>
      </c>
      <c r="C20" s="8" t="s">
        <v>51</v>
      </c>
      <c r="D20" s="8" t="s">
        <v>52</v>
      </c>
      <c r="E20" s="8" t="s">
        <v>68</v>
      </c>
      <c r="F20" s="8" t="s">
        <v>75</v>
      </c>
      <c r="G20" s="8" t="s">
        <v>76</v>
      </c>
      <c r="H20" s="8" t="s">
        <v>55</v>
      </c>
      <c r="I20" s="12">
        <v>44705</v>
      </c>
      <c r="J20" s="10">
        <v>0.12658227848101267</v>
      </c>
      <c r="K20" s="10">
        <v>102.9</v>
      </c>
      <c r="L20" s="75">
        <v>102.89999999999999</v>
      </c>
      <c r="M20" s="10">
        <v>20</v>
      </c>
      <c r="N20" s="10">
        <v>2058</v>
      </c>
      <c r="O20" s="10">
        <v>0</v>
      </c>
      <c r="P20" s="10">
        <v>0</v>
      </c>
      <c r="Q20" s="10">
        <v>20</v>
      </c>
    </row>
    <row r="21" spans="1:17">
      <c r="A21" s="8" t="s">
        <v>61</v>
      </c>
      <c r="B21" s="8" t="s">
        <v>501</v>
      </c>
      <c r="C21" s="8" t="s">
        <v>51</v>
      </c>
      <c r="D21" s="8" t="s">
        <v>52</v>
      </c>
      <c r="E21" s="8" t="s">
        <v>68</v>
      </c>
      <c r="F21" s="8" t="s">
        <v>75</v>
      </c>
      <c r="G21" s="8" t="s">
        <v>76</v>
      </c>
      <c r="H21" s="8" t="s">
        <v>55</v>
      </c>
      <c r="I21" s="12">
        <v>44705</v>
      </c>
      <c r="J21" s="10">
        <v>0.12658227848101267</v>
      </c>
      <c r="K21" s="10">
        <v>102.9</v>
      </c>
      <c r="L21" s="75">
        <v>102.89999999999999</v>
      </c>
      <c r="M21" s="10">
        <v>20</v>
      </c>
      <c r="N21" s="10">
        <v>2058</v>
      </c>
      <c r="O21" s="10">
        <v>0</v>
      </c>
      <c r="P21" s="10">
        <v>0</v>
      </c>
      <c r="Q21" s="10">
        <v>20</v>
      </c>
    </row>
    <row r="22" spans="1:17">
      <c r="A22" s="8" t="s">
        <v>71</v>
      </c>
      <c r="B22" s="8" t="s">
        <v>501</v>
      </c>
      <c r="C22" s="8" t="s">
        <v>51</v>
      </c>
      <c r="D22" s="8" t="s">
        <v>52</v>
      </c>
      <c r="E22" s="8" t="s">
        <v>68</v>
      </c>
      <c r="F22" s="8" t="s">
        <v>75</v>
      </c>
      <c r="G22" s="8" t="s">
        <v>76</v>
      </c>
      <c r="H22" s="8" t="s">
        <v>55</v>
      </c>
      <c r="I22" s="12">
        <v>44705</v>
      </c>
      <c r="J22" s="10">
        <v>0.12658227848101267</v>
      </c>
      <c r="K22" s="10">
        <v>102.9</v>
      </c>
      <c r="L22" s="75">
        <v>102.89999999999999</v>
      </c>
      <c r="M22" s="10">
        <v>20</v>
      </c>
      <c r="N22" s="10">
        <v>2058</v>
      </c>
      <c r="O22" s="10">
        <v>0</v>
      </c>
      <c r="P22" s="10">
        <v>0</v>
      </c>
      <c r="Q22" s="10">
        <v>20</v>
      </c>
    </row>
    <row r="23" spans="1:17">
      <c r="A23" s="8" t="s">
        <v>48</v>
      </c>
      <c r="B23" s="8" t="s">
        <v>501</v>
      </c>
      <c r="C23" s="8" t="s">
        <v>51</v>
      </c>
      <c r="D23" s="8" t="s">
        <v>52</v>
      </c>
      <c r="E23" s="8" t="s">
        <v>68</v>
      </c>
      <c r="F23" s="8" t="s">
        <v>75</v>
      </c>
      <c r="G23" s="8" t="s">
        <v>76</v>
      </c>
      <c r="H23" s="8" t="s">
        <v>55</v>
      </c>
      <c r="I23" s="12">
        <v>44705</v>
      </c>
      <c r="J23" s="10">
        <v>0.12658227848101267</v>
      </c>
      <c r="K23" s="10">
        <v>102.9</v>
      </c>
      <c r="L23" s="75">
        <v>102.89999999999999</v>
      </c>
      <c r="M23" s="10">
        <v>20</v>
      </c>
      <c r="N23" s="10">
        <v>2058</v>
      </c>
      <c r="O23" s="10">
        <v>0</v>
      </c>
      <c r="P23" s="10">
        <v>0</v>
      </c>
      <c r="Q23" s="10">
        <v>20</v>
      </c>
    </row>
    <row r="24" spans="1:17">
      <c r="A24" s="8" t="s">
        <v>69</v>
      </c>
      <c r="B24" s="8" t="s">
        <v>501</v>
      </c>
      <c r="C24" s="8" t="s">
        <v>51</v>
      </c>
      <c r="D24" s="8" t="s">
        <v>52</v>
      </c>
      <c r="E24" s="8" t="s">
        <v>68</v>
      </c>
      <c r="F24" s="8" t="s">
        <v>75</v>
      </c>
      <c r="G24" s="8" t="s">
        <v>76</v>
      </c>
      <c r="H24" s="8" t="s">
        <v>55</v>
      </c>
      <c r="I24" s="12">
        <v>44705</v>
      </c>
      <c r="J24" s="10">
        <v>0.12658227848101267</v>
      </c>
      <c r="K24" s="10">
        <v>102.9</v>
      </c>
      <c r="L24" s="75">
        <v>102.89999999999999</v>
      </c>
      <c r="M24" s="10">
        <v>20</v>
      </c>
      <c r="N24" s="10">
        <v>2058</v>
      </c>
      <c r="O24" s="10">
        <v>0</v>
      </c>
      <c r="P24" s="10">
        <v>0</v>
      </c>
      <c r="Q24" s="10">
        <v>20</v>
      </c>
    </row>
    <row r="25" spans="1:17">
      <c r="A25" s="8" t="s">
        <v>65</v>
      </c>
      <c r="B25" s="8" t="s">
        <v>501</v>
      </c>
      <c r="C25" s="8" t="s">
        <v>51</v>
      </c>
      <c r="D25" s="8" t="s">
        <v>52</v>
      </c>
      <c r="E25" s="8" t="s">
        <v>68</v>
      </c>
      <c r="F25" s="8" t="s">
        <v>75</v>
      </c>
      <c r="G25" s="8" t="s">
        <v>76</v>
      </c>
      <c r="H25" s="8" t="s">
        <v>55</v>
      </c>
      <c r="I25" s="12">
        <v>44705</v>
      </c>
      <c r="J25" s="10">
        <v>0.12658227848101267</v>
      </c>
      <c r="K25" s="10">
        <v>102.9</v>
      </c>
      <c r="L25" s="75">
        <v>102.89999999999999</v>
      </c>
      <c r="M25" s="10">
        <v>20</v>
      </c>
      <c r="N25" s="10">
        <v>2058</v>
      </c>
      <c r="O25" s="10">
        <v>0</v>
      </c>
      <c r="P25" s="10">
        <v>0</v>
      </c>
      <c r="Q25" s="10">
        <v>20</v>
      </c>
    </row>
    <row r="26" spans="1:17">
      <c r="A26" s="8" t="s">
        <v>65</v>
      </c>
      <c r="B26" s="8" t="s">
        <v>501</v>
      </c>
      <c r="C26" s="8" t="s">
        <v>51</v>
      </c>
      <c r="D26" s="8" t="s">
        <v>52</v>
      </c>
      <c r="E26" s="8" t="s">
        <v>60</v>
      </c>
      <c r="F26" s="8" t="s">
        <v>77</v>
      </c>
      <c r="G26" s="8" t="s">
        <v>78</v>
      </c>
      <c r="H26" s="8" t="s">
        <v>55</v>
      </c>
      <c r="I26" s="12">
        <v>44705</v>
      </c>
      <c r="J26" s="10">
        <v>8.9928057553956844E-2</v>
      </c>
      <c r="K26" s="10">
        <v>58.5</v>
      </c>
      <c r="L26" s="75">
        <v>58.5</v>
      </c>
      <c r="M26" s="10">
        <v>25</v>
      </c>
      <c r="N26" s="10">
        <v>1462.5</v>
      </c>
      <c r="O26" s="10">
        <v>0</v>
      </c>
      <c r="P26" s="10">
        <v>0</v>
      </c>
      <c r="Q26" s="10">
        <v>25</v>
      </c>
    </row>
    <row r="27" spans="1:17">
      <c r="A27" s="8" t="s">
        <v>63</v>
      </c>
      <c r="B27" s="8" t="s">
        <v>501</v>
      </c>
      <c r="C27" s="8" t="s">
        <v>51</v>
      </c>
      <c r="D27" s="8" t="s">
        <v>52</v>
      </c>
      <c r="E27" s="8" t="s">
        <v>60</v>
      </c>
      <c r="F27" s="8" t="s">
        <v>77</v>
      </c>
      <c r="G27" s="8" t="s">
        <v>78</v>
      </c>
      <c r="H27" s="8" t="s">
        <v>55</v>
      </c>
      <c r="I27" s="12">
        <v>44705</v>
      </c>
      <c r="J27" s="10">
        <v>8.9928057553956844E-2</v>
      </c>
      <c r="K27" s="10">
        <v>58.5</v>
      </c>
      <c r="L27" s="75">
        <v>58.5</v>
      </c>
      <c r="M27" s="10">
        <v>25</v>
      </c>
      <c r="N27" s="10">
        <v>1462.5</v>
      </c>
      <c r="O27" s="10">
        <v>0</v>
      </c>
      <c r="P27" s="10">
        <v>0</v>
      </c>
      <c r="Q27" s="10">
        <v>25</v>
      </c>
    </row>
    <row r="28" spans="1:17">
      <c r="A28" s="8" t="s">
        <v>61</v>
      </c>
      <c r="B28" s="8" t="s">
        <v>501</v>
      </c>
      <c r="C28" s="8" t="s">
        <v>51</v>
      </c>
      <c r="D28" s="8" t="s">
        <v>52</v>
      </c>
      <c r="E28" s="8" t="s">
        <v>60</v>
      </c>
      <c r="F28" s="8" t="s">
        <v>77</v>
      </c>
      <c r="G28" s="8" t="s">
        <v>78</v>
      </c>
      <c r="H28" s="8" t="s">
        <v>55</v>
      </c>
      <c r="I28" s="12">
        <v>44705</v>
      </c>
      <c r="J28" s="10">
        <v>8.9928057553956844E-2</v>
      </c>
      <c r="K28" s="10">
        <v>58.5</v>
      </c>
      <c r="L28" s="75">
        <v>58.5</v>
      </c>
      <c r="M28" s="10">
        <v>25</v>
      </c>
      <c r="N28" s="10">
        <v>1462.5</v>
      </c>
      <c r="O28" s="10">
        <v>0</v>
      </c>
      <c r="P28" s="10">
        <v>0</v>
      </c>
      <c r="Q28" s="10">
        <v>25</v>
      </c>
    </row>
    <row r="29" spans="1:17">
      <c r="A29" s="8" t="s">
        <v>48</v>
      </c>
      <c r="B29" s="8" t="s">
        <v>501</v>
      </c>
      <c r="C29" s="8" t="s">
        <v>51</v>
      </c>
      <c r="D29" s="8" t="s">
        <v>52</v>
      </c>
      <c r="E29" s="8" t="s">
        <v>60</v>
      </c>
      <c r="F29" s="8" t="s">
        <v>77</v>
      </c>
      <c r="G29" s="8" t="s">
        <v>78</v>
      </c>
      <c r="H29" s="8" t="s">
        <v>55</v>
      </c>
      <c r="I29" s="12">
        <v>44705</v>
      </c>
      <c r="J29" s="10">
        <v>8.9928057553956844E-2</v>
      </c>
      <c r="K29" s="10">
        <v>58.5</v>
      </c>
      <c r="L29" s="75">
        <v>58.5</v>
      </c>
      <c r="M29" s="10">
        <v>25</v>
      </c>
      <c r="N29" s="10">
        <v>1462.5</v>
      </c>
      <c r="O29" s="10">
        <v>0</v>
      </c>
      <c r="P29" s="10">
        <v>0</v>
      </c>
      <c r="Q29" s="10">
        <v>25</v>
      </c>
    </row>
    <row r="30" spans="1:17">
      <c r="A30" s="8" t="s">
        <v>71</v>
      </c>
      <c r="B30" s="8" t="s">
        <v>501</v>
      </c>
      <c r="C30" s="8" t="s">
        <v>51</v>
      </c>
      <c r="D30" s="8" t="s">
        <v>52</v>
      </c>
      <c r="E30" s="8" t="s">
        <v>60</v>
      </c>
      <c r="F30" s="8" t="s">
        <v>77</v>
      </c>
      <c r="G30" s="8" t="s">
        <v>78</v>
      </c>
      <c r="H30" s="8" t="s">
        <v>55</v>
      </c>
      <c r="I30" s="12">
        <v>44705</v>
      </c>
      <c r="J30" s="10">
        <v>8.9928057553956844E-2</v>
      </c>
      <c r="K30" s="10">
        <v>58.5</v>
      </c>
      <c r="L30" s="75">
        <v>58.5</v>
      </c>
      <c r="M30" s="10">
        <v>25</v>
      </c>
      <c r="N30" s="10">
        <v>1462.5</v>
      </c>
      <c r="O30" s="10">
        <v>0</v>
      </c>
      <c r="P30" s="10">
        <v>0</v>
      </c>
      <c r="Q30" s="10">
        <v>25</v>
      </c>
    </row>
    <row r="31" spans="1:17">
      <c r="A31" s="8" t="s">
        <v>69</v>
      </c>
      <c r="B31" s="8" t="s">
        <v>501</v>
      </c>
      <c r="C31" s="8" t="s">
        <v>51</v>
      </c>
      <c r="D31" s="8" t="s">
        <v>52</v>
      </c>
      <c r="E31" s="8" t="s">
        <v>60</v>
      </c>
      <c r="F31" s="8" t="s">
        <v>77</v>
      </c>
      <c r="G31" s="8" t="s">
        <v>78</v>
      </c>
      <c r="H31" s="8" t="s">
        <v>55</v>
      </c>
      <c r="I31" s="12">
        <v>44705</v>
      </c>
      <c r="J31" s="10">
        <v>8.9928057553956844E-2</v>
      </c>
      <c r="K31" s="10">
        <v>58.5</v>
      </c>
      <c r="L31" s="75">
        <v>58.5</v>
      </c>
      <c r="M31" s="10">
        <v>25</v>
      </c>
      <c r="N31" s="10">
        <v>1462.5</v>
      </c>
      <c r="O31" s="10">
        <v>0</v>
      </c>
      <c r="P31" s="10">
        <v>0</v>
      </c>
      <c r="Q31" s="10">
        <v>25</v>
      </c>
    </row>
    <row r="32" spans="1:17">
      <c r="A32" s="8" t="s">
        <v>65</v>
      </c>
      <c r="B32" s="8" t="s">
        <v>501</v>
      </c>
      <c r="C32" s="8" t="s">
        <v>51</v>
      </c>
      <c r="D32" s="8" t="s">
        <v>52</v>
      </c>
      <c r="E32" s="8" t="s">
        <v>68</v>
      </c>
      <c r="F32" s="8" t="s">
        <v>77</v>
      </c>
      <c r="G32" s="8" t="s">
        <v>78</v>
      </c>
      <c r="H32" s="8" t="s">
        <v>55</v>
      </c>
      <c r="I32" s="12">
        <v>44705</v>
      </c>
      <c r="J32" s="10">
        <v>7.1942446043165464E-2</v>
      </c>
      <c r="K32" s="10">
        <v>59.7</v>
      </c>
      <c r="L32" s="75">
        <v>59.7</v>
      </c>
      <c r="M32" s="10">
        <v>20</v>
      </c>
      <c r="N32" s="10">
        <v>1194</v>
      </c>
      <c r="O32" s="10">
        <v>0</v>
      </c>
      <c r="P32" s="10">
        <v>0</v>
      </c>
      <c r="Q32" s="10">
        <v>20</v>
      </c>
    </row>
    <row r="33" spans="1:17">
      <c r="A33" s="8" t="s">
        <v>48</v>
      </c>
      <c r="B33" s="8" t="s">
        <v>501</v>
      </c>
      <c r="C33" s="8" t="s">
        <v>51</v>
      </c>
      <c r="D33" s="8" t="s">
        <v>52</v>
      </c>
      <c r="E33" s="8" t="s">
        <v>68</v>
      </c>
      <c r="F33" s="8" t="s">
        <v>77</v>
      </c>
      <c r="G33" s="8" t="s">
        <v>78</v>
      </c>
      <c r="H33" s="8" t="s">
        <v>55</v>
      </c>
      <c r="I33" s="12">
        <v>44705</v>
      </c>
      <c r="J33" s="10">
        <v>7.1942446043165464E-2</v>
      </c>
      <c r="K33" s="10">
        <v>59.7</v>
      </c>
      <c r="L33" s="75">
        <v>59.7</v>
      </c>
      <c r="M33" s="10">
        <v>20</v>
      </c>
      <c r="N33" s="10">
        <v>1194</v>
      </c>
      <c r="O33" s="10">
        <v>0</v>
      </c>
      <c r="P33" s="10">
        <v>0</v>
      </c>
      <c r="Q33" s="10">
        <v>20</v>
      </c>
    </row>
    <row r="34" spans="1:17">
      <c r="A34" s="8" t="s">
        <v>69</v>
      </c>
      <c r="B34" s="8" t="s">
        <v>501</v>
      </c>
      <c r="C34" s="8" t="s">
        <v>51</v>
      </c>
      <c r="D34" s="8" t="s">
        <v>52</v>
      </c>
      <c r="E34" s="8" t="s">
        <v>68</v>
      </c>
      <c r="F34" s="8" t="s">
        <v>77</v>
      </c>
      <c r="G34" s="8" t="s">
        <v>78</v>
      </c>
      <c r="H34" s="8" t="s">
        <v>55</v>
      </c>
      <c r="I34" s="12">
        <v>44705</v>
      </c>
      <c r="J34" s="10">
        <v>7.1942446043165464E-2</v>
      </c>
      <c r="K34" s="10">
        <v>59.7</v>
      </c>
      <c r="L34" s="75">
        <v>59.7</v>
      </c>
      <c r="M34" s="10">
        <v>20</v>
      </c>
      <c r="N34" s="10">
        <v>1194</v>
      </c>
      <c r="O34" s="10">
        <v>0</v>
      </c>
      <c r="P34" s="10">
        <v>0</v>
      </c>
      <c r="Q34" s="10">
        <v>20</v>
      </c>
    </row>
    <row r="35" spans="1:17">
      <c r="A35" s="8" t="s">
        <v>71</v>
      </c>
      <c r="B35" s="8" t="s">
        <v>501</v>
      </c>
      <c r="C35" s="8" t="s">
        <v>51</v>
      </c>
      <c r="D35" s="8" t="s">
        <v>52</v>
      </c>
      <c r="E35" s="8" t="s">
        <v>68</v>
      </c>
      <c r="F35" s="8" t="s">
        <v>77</v>
      </c>
      <c r="G35" s="8" t="s">
        <v>78</v>
      </c>
      <c r="H35" s="8" t="s">
        <v>55</v>
      </c>
      <c r="I35" s="12">
        <v>44705</v>
      </c>
      <c r="J35" s="10">
        <v>7.1942446043165464E-2</v>
      </c>
      <c r="K35" s="10">
        <v>59.7</v>
      </c>
      <c r="L35" s="75">
        <v>59.7</v>
      </c>
      <c r="M35" s="10">
        <v>20</v>
      </c>
      <c r="N35" s="10">
        <v>1194</v>
      </c>
      <c r="O35" s="10">
        <v>0</v>
      </c>
      <c r="P35" s="10">
        <v>0</v>
      </c>
      <c r="Q35" s="10">
        <v>20</v>
      </c>
    </row>
    <row r="36" spans="1:17">
      <c r="A36" s="8" t="s">
        <v>61</v>
      </c>
      <c r="B36" s="8" t="s">
        <v>501</v>
      </c>
      <c r="C36" s="8" t="s">
        <v>51</v>
      </c>
      <c r="D36" s="8" t="s">
        <v>52</v>
      </c>
      <c r="E36" s="8" t="s">
        <v>68</v>
      </c>
      <c r="F36" s="8" t="s">
        <v>77</v>
      </c>
      <c r="G36" s="8" t="s">
        <v>78</v>
      </c>
      <c r="H36" s="8" t="s">
        <v>55</v>
      </c>
      <c r="I36" s="12">
        <v>44705</v>
      </c>
      <c r="J36" s="10">
        <v>7.1942446043165464E-2</v>
      </c>
      <c r="K36" s="10">
        <v>59.7</v>
      </c>
      <c r="L36" s="75">
        <v>59.7</v>
      </c>
      <c r="M36" s="10">
        <v>20</v>
      </c>
      <c r="N36" s="10">
        <v>1194</v>
      </c>
      <c r="O36" s="10">
        <v>0</v>
      </c>
      <c r="P36" s="10">
        <v>0</v>
      </c>
      <c r="Q36" s="10">
        <v>20</v>
      </c>
    </row>
    <row r="37" spans="1:17">
      <c r="A37" s="8" t="s">
        <v>63</v>
      </c>
      <c r="B37" s="8" t="s">
        <v>501</v>
      </c>
      <c r="C37" s="8" t="s">
        <v>51</v>
      </c>
      <c r="D37" s="8" t="s">
        <v>52</v>
      </c>
      <c r="E37" s="8" t="s">
        <v>68</v>
      </c>
      <c r="F37" s="8" t="s">
        <v>77</v>
      </c>
      <c r="G37" s="8" t="s">
        <v>78</v>
      </c>
      <c r="H37" s="8" t="s">
        <v>55</v>
      </c>
      <c r="I37" s="12">
        <v>44705</v>
      </c>
      <c r="J37" s="10">
        <v>7.1942446043165464E-2</v>
      </c>
      <c r="K37" s="10">
        <v>59.7</v>
      </c>
      <c r="L37" s="75">
        <v>59.7</v>
      </c>
      <c r="M37" s="10">
        <v>20</v>
      </c>
      <c r="N37" s="10">
        <v>1194</v>
      </c>
      <c r="O37" s="10">
        <v>0</v>
      </c>
      <c r="P37" s="10">
        <v>0</v>
      </c>
      <c r="Q37" s="10">
        <v>20</v>
      </c>
    </row>
    <row r="38" spans="1:17">
      <c r="A38" s="8" t="s">
        <v>63</v>
      </c>
      <c r="B38" s="8" t="s">
        <v>501</v>
      </c>
      <c r="C38" s="8" t="s">
        <v>51</v>
      </c>
      <c r="D38" s="8" t="s">
        <v>52</v>
      </c>
      <c r="E38" s="8" t="s">
        <v>74</v>
      </c>
      <c r="F38" s="8" t="s">
        <v>77</v>
      </c>
      <c r="G38" s="8" t="s">
        <v>78</v>
      </c>
      <c r="H38" s="8" t="s">
        <v>55</v>
      </c>
      <c r="I38" s="12">
        <v>44705</v>
      </c>
      <c r="J38" s="10">
        <v>7.1942446043165464E-2</v>
      </c>
      <c r="K38" s="10">
        <v>58.5</v>
      </c>
      <c r="L38" s="75">
        <v>58.5</v>
      </c>
      <c r="M38" s="10">
        <v>20</v>
      </c>
      <c r="N38" s="10">
        <v>1170</v>
      </c>
      <c r="O38" s="10">
        <v>0</v>
      </c>
      <c r="P38" s="10">
        <v>0</v>
      </c>
      <c r="Q38" s="10">
        <v>20</v>
      </c>
    </row>
    <row r="39" spans="1:17">
      <c r="A39" s="8" t="s">
        <v>61</v>
      </c>
      <c r="B39" s="8" t="s">
        <v>501</v>
      </c>
      <c r="C39" s="8" t="s">
        <v>51</v>
      </c>
      <c r="D39" s="8" t="s">
        <v>52</v>
      </c>
      <c r="E39" s="8" t="s">
        <v>74</v>
      </c>
      <c r="F39" s="8" t="s">
        <v>77</v>
      </c>
      <c r="G39" s="8" t="s">
        <v>78</v>
      </c>
      <c r="H39" s="8" t="s">
        <v>55</v>
      </c>
      <c r="I39" s="12">
        <v>44705</v>
      </c>
      <c r="J39" s="10">
        <v>7.1942446043165464E-2</v>
      </c>
      <c r="K39" s="10">
        <v>58.5</v>
      </c>
      <c r="L39" s="75">
        <v>58.5</v>
      </c>
      <c r="M39" s="10">
        <v>20</v>
      </c>
      <c r="N39" s="10">
        <v>1170</v>
      </c>
      <c r="O39" s="10">
        <v>0</v>
      </c>
      <c r="P39" s="10">
        <v>0</v>
      </c>
      <c r="Q39" s="10">
        <v>20</v>
      </c>
    </row>
    <row r="40" spans="1:17">
      <c r="A40" s="8" t="s">
        <v>48</v>
      </c>
      <c r="B40" s="8" t="s">
        <v>501</v>
      </c>
      <c r="C40" s="8" t="s">
        <v>51</v>
      </c>
      <c r="D40" s="8" t="s">
        <v>52</v>
      </c>
      <c r="E40" s="8" t="s">
        <v>74</v>
      </c>
      <c r="F40" s="8" t="s">
        <v>77</v>
      </c>
      <c r="G40" s="8" t="s">
        <v>78</v>
      </c>
      <c r="H40" s="8" t="s">
        <v>55</v>
      </c>
      <c r="I40" s="12">
        <v>44705</v>
      </c>
      <c r="J40" s="10">
        <v>7.1942446043165464E-2</v>
      </c>
      <c r="K40" s="10">
        <v>58.5</v>
      </c>
      <c r="L40" s="75">
        <v>58.5</v>
      </c>
      <c r="M40" s="10">
        <v>20</v>
      </c>
      <c r="N40" s="10">
        <v>1170</v>
      </c>
      <c r="O40" s="10">
        <v>0</v>
      </c>
      <c r="P40" s="10">
        <v>0</v>
      </c>
      <c r="Q40" s="10">
        <v>20</v>
      </c>
    </row>
    <row r="41" spans="1:17">
      <c r="A41" s="8" t="s">
        <v>65</v>
      </c>
      <c r="B41" s="8" t="s">
        <v>501</v>
      </c>
      <c r="C41" s="8" t="s">
        <v>51</v>
      </c>
      <c r="D41" s="8" t="s">
        <v>52</v>
      </c>
      <c r="E41" s="8" t="s">
        <v>74</v>
      </c>
      <c r="F41" s="8" t="s">
        <v>77</v>
      </c>
      <c r="G41" s="8" t="s">
        <v>78</v>
      </c>
      <c r="H41" s="8" t="s">
        <v>55</v>
      </c>
      <c r="I41" s="12">
        <v>44705</v>
      </c>
      <c r="J41" s="10">
        <v>7.1942446043165464E-2</v>
      </c>
      <c r="K41" s="10">
        <v>58.5</v>
      </c>
      <c r="L41" s="75">
        <v>58.5</v>
      </c>
      <c r="M41" s="10">
        <v>20</v>
      </c>
      <c r="N41" s="10">
        <v>1170</v>
      </c>
      <c r="O41" s="10">
        <v>0</v>
      </c>
      <c r="P41" s="10">
        <v>0</v>
      </c>
      <c r="Q41" s="10">
        <v>20</v>
      </c>
    </row>
    <row r="42" spans="1:17">
      <c r="A42" s="8" t="s">
        <v>71</v>
      </c>
      <c r="B42" s="8" t="s">
        <v>501</v>
      </c>
      <c r="C42" s="8" t="s">
        <v>51</v>
      </c>
      <c r="D42" s="8" t="s">
        <v>52</v>
      </c>
      <c r="E42" s="8" t="s">
        <v>74</v>
      </c>
      <c r="F42" s="8" t="s">
        <v>77</v>
      </c>
      <c r="G42" s="8" t="s">
        <v>78</v>
      </c>
      <c r="H42" s="8" t="s">
        <v>55</v>
      </c>
      <c r="I42" s="12">
        <v>44705</v>
      </c>
      <c r="J42" s="10">
        <v>7.1942446043165464E-2</v>
      </c>
      <c r="K42" s="10">
        <v>58.5</v>
      </c>
      <c r="L42" s="75">
        <v>58.5</v>
      </c>
      <c r="M42" s="10">
        <v>20</v>
      </c>
      <c r="N42" s="10">
        <v>1170</v>
      </c>
      <c r="O42" s="10">
        <v>0</v>
      </c>
      <c r="P42" s="10">
        <v>0</v>
      </c>
      <c r="Q42" s="10">
        <v>20</v>
      </c>
    </row>
    <row r="43" spans="1:17">
      <c r="A43" s="8" t="s">
        <v>69</v>
      </c>
      <c r="B43" s="8" t="s">
        <v>501</v>
      </c>
      <c r="C43" s="8" t="s">
        <v>51</v>
      </c>
      <c r="D43" s="8" t="s">
        <v>52</v>
      </c>
      <c r="E43" s="8" t="s">
        <v>74</v>
      </c>
      <c r="F43" s="8" t="s">
        <v>77</v>
      </c>
      <c r="G43" s="8" t="s">
        <v>78</v>
      </c>
      <c r="H43" s="8" t="s">
        <v>55</v>
      </c>
      <c r="I43" s="12">
        <v>44705</v>
      </c>
      <c r="J43" s="10">
        <v>7.1942446043165464E-2</v>
      </c>
      <c r="K43" s="10">
        <v>58.5</v>
      </c>
      <c r="L43" s="75">
        <v>58.5</v>
      </c>
      <c r="M43" s="10">
        <v>20</v>
      </c>
      <c r="N43" s="10">
        <v>1170</v>
      </c>
      <c r="O43" s="10">
        <v>0</v>
      </c>
      <c r="P43" s="10">
        <v>0</v>
      </c>
      <c r="Q43" s="10">
        <v>20</v>
      </c>
    </row>
    <row r="44" spans="1:17">
      <c r="A44" s="8" t="s">
        <v>69</v>
      </c>
      <c r="B44" s="8" t="s">
        <v>501</v>
      </c>
      <c r="C44" s="8" t="s">
        <v>51</v>
      </c>
      <c r="D44" s="8" t="s">
        <v>52</v>
      </c>
      <c r="E44" s="8" t="s">
        <v>74</v>
      </c>
      <c r="F44" s="8" t="s">
        <v>79</v>
      </c>
      <c r="G44" s="8" t="s">
        <v>80</v>
      </c>
      <c r="H44" s="8" t="s">
        <v>55</v>
      </c>
      <c r="I44" s="12">
        <v>44705</v>
      </c>
      <c r="J44" s="10">
        <v>0.17543859649122806</v>
      </c>
      <c r="K44" s="10">
        <v>91.3</v>
      </c>
      <c r="L44" s="75">
        <v>91.3</v>
      </c>
      <c r="M44" s="10">
        <v>20</v>
      </c>
      <c r="N44" s="10">
        <v>1826</v>
      </c>
      <c r="O44" s="10">
        <v>0</v>
      </c>
      <c r="P44" s="10">
        <v>0</v>
      </c>
      <c r="Q44" s="10">
        <v>20</v>
      </c>
    </row>
    <row r="45" spans="1:17">
      <c r="A45" s="8" t="s">
        <v>71</v>
      </c>
      <c r="B45" s="8" t="s">
        <v>501</v>
      </c>
      <c r="C45" s="8" t="s">
        <v>51</v>
      </c>
      <c r="D45" s="8" t="s">
        <v>52</v>
      </c>
      <c r="E45" s="8" t="s">
        <v>74</v>
      </c>
      <c r="F45" s="8" t="s">
        <v>79</v>
      </c>
      <c r="G45" s="8" t="s">
        <v>80</v>
      </c>
      <c r="H45" s="8" t="s">
        <v>55</v>
      </c>
      <c r="I45" s="12">
        <v>44705</v>
      </c>
      <c r="J45" s="10">
        <v>0.17543859649122806</v>
      </c>
      <c r="K45" s="10">
        <v>91.3</v>
      </c>
      <c r="L45" s="75">
        <v>91.3</v>
      </c>
      <c r="M45" s="10">
        <v>20</v>
      </c>
      <c r="N45" s="10">
        <v>1826</v>
      </c>
      <c r="O45" s="10">
        <v>0</v>
      </c>
      <c r="P45" s="10">
        <v>0</v>
      </c>
      <c r="Q45" s="10">
        <v>20</v>
      </c>
    </row>
    <row r="46" spans="1:17">
      <c r="A46" s="8" t="s">
        <v>65</v>
      </c>
      <c r="B46" s="8" t="s">
        <v>501</v>
      </c>
      <c r="C46" s="8" t="s">
        <v>51</v>
      </c>
      <c r="D46" s="8" t="s">
        <v>52</v>
      </c>
      <c r="E46" s="8" t="s">
        <v>74</v>
      </c>
      <c r="F46" s="8" t="s">
        <v>79</v>
      </c>
      <c r="G46" s="8" t="s">
        <v>80</v>
      </c>
      <c r="H46" s="8" t="s">
        <v>55</v>
      </c>
      <c r="I46" s="12">
        <v>44705</v>
      </c>
      <c r="J46" s="10">
        <v>0.17543859649122806</v>
      </c>
      <c r="K46" s="10">
        <v>91.3</v>
      </c>
      <c r="L46" s="75">
        <v>91.3</v>
      </c>
      <c r="M46" s="10">
        <v>20</v>
      </c>
      <c r="N46" s="10">
        <v>1826</v>
      </c>
      <c r="O46" s="10">
        <v>0</v>
      </c>
      <c r="P46" s="10">
        <v>0</v>
      </c>
      <c r="Q46" s="10">
        <v>20</v>
      </c>
    </row>
    <row r="47" spans="1:17">
      <c r="A47" s="8" t="s">
        <v>48</v>
      </c>
      <c r="B47" s="8" t="s">
        <v>501</v>
      </c>
      <c r="C47" s="8" t="s">
        <v>51</v>
      </c>
      <c r="D47" s="8" t="s">
        <v>52</v>
      </c>
      <c r="E47" s="8" t="s">
        <v>74</v>
      </c>
      <c r="F47" s="8" t="s">
        <v>79</v>
      </c>
      <c r="G47" s="8" t="s">
        <v>80</v>
      </c>
      <c r="H47" s="8" t="s">
        <v>55</v>
      </c>
      <c r="I47" s="12">
        <v>44705</v>
      </c>
      <c r="J47" s="10">
        <v>0.17543859649122806</v>
      </c>
      <c r="K47" s="10">
        <v>91.3</v>
      </c>
      <c r="L47" s="75">
        <v>91.3</v>
      </c>
      <c r="M47" s="10">
        <v>20</v>
      </c>
      <c r="N47" s="10">
        <v>1826</v>
      </c>
      <c r="O47" s="10">
        <v>0</v>
      </c>
      <c r="P47" s="10">
        <v>0</v>
      </c>
      <c r="Q47" s="10">
        <v>20</v>
      </c>
    </row>
    <row r="48" spans="1:17">
      <c r="A48" s="8" t="s">
        <v>61</v>
      </c>
      <c r="B48" s="8" t="s">
        <v>501</v>
      </c>
      <c r="C48" s="8" t="s">
        <v>51</v>
      </c>
      <c r="D48" s="8" t="s">
        <v>52</v>
      </c>
      <c r="E48" s="8" t="s">
        <v>74</v>
      </c>
      <c r="F48" s="8" t="s">
        <v>79</v>
      </c>
      <c r="G48" s="8" t="s">
        <v>80</v>
      </c>
      <c r="H48" s="8" t="s">
        <v>55</v>
      </c>
      <c r="I48" s="12">
        <v>44705</v>
      </c>
      <c r="J48" s="10">
        <v>0.17543859649122806</v>
      </c>
      <c r="K48" s="10">
        <v>91.3</v>
      </c>
      <c r="L48" s="75">
        <v>91.3</v>
      </c>
      <c r="M48" s="10">
        <v>20</v>
      </c>
      <c r="N48" s="10">
        <v>1826</v>
      </c>
      <c r="O48" s="10">
        <v>0</v>
      </c>
      <c r="P48" s="10">
        <v>0</v>
      </c>
      <c r="Q48" s="10">
        <v>20</v>
      </c>
    </row>
    <row r="49" spans="1:17">
      <c r="A49" s="8" t="s">
        <v>63</v>
      </c>
      <c r="B49" s="8" t="s">
        <v>501</v>
      </c>
      <c r="C49" s="8" t="s">
        <v>51</v>
      </c>
      <c r="D49" s="8" t="s">
        <v>52</v>
      </c>
      <c r="E49" s="8" t="s">
        <v>74</v>
      </c>
      <c r="F49" s="8" t="s">
        <v>79</v>
      </c>
      <c r="G49" s="8" t="s">
        <v>80</v>
      </c>
      <c r="H49" s="8" t="s">
        <v>55</v>
      </c>
      <c r="I49" s="12">
        <v>44705</v>
      </c>
      <c r="J49" s="10">
        <v>0.17543859649122806</v>
      </c>
      <c r="K49" s="10">
        <v>91.3</v>
      </c>
      <c r="L49" s="75">
        <v>91.3</v>
      </c>
      <c r="M49" s="10">
        <v>20</v>
      </c>
      <c r="N49" s="10">
        <v>1826</v>
      </c>
      <c r="O49" s="10">
        <v>0</v>
      </c>
      <c r="P49" s="10">
        <v>0</v>
      </c>
      <c r="Q49" s="10">
        <v>20</v>
      </c>
    </row>
    <row r="50" spans="1:17">
      <c r="A50" s="8" t="s">
        <v>69</v>
      </c>
      <c r="B50" s="8" t="s">
        <v>501</v>
      </c>
      <c r="C50" s="8" t="s">
        <v>51</v>
      </c>
      <c r="D50" s="8" t="s">
        <v>52</v>
      </c>
      <c r="E50" s="8" t="s">
        <v>60</v>
      </c>
      <c r="F50" s="8" t="s">
        <v>79</v>
      </c>
      <c r="G50" s="8" t="s">
        <v>80</v>
      </c>
      <c r="H50" s="8" t="s">
        <v>55</v>
      </c>
      <c r="I50" s="12">
        <v>44705</v>
      </c>
      <c r="J50" s="10">
        <v>0.17543859649122806</v>
      </c>
      <c r="K50" s="10">
        <v>91.3</v>
      </c>
      <c r="L50" s="75">
        <v>91.3</v>
      </c>
      <c r="M50" s="10">
        <v>20</v>
      </c>
      <c r="N50" s="10">
        <v>1826</v>
      </c>
      <c r="O50" s="10">
        <v>0</v>
      </c>
      <c r="P50" s="10">
        <v>0</v>
      </c>
      <c r="Q50" s="10">
        <v>20</v>
      </c>
    </row>
    <row r="51" spans="1:17">
      <c r="A51" s="8" t="s">
        <v>71</v>
      </c>
      <c r="B51" s="8" t="s">
        <v>501</v>
      </c>
      <c r="C51" s="8" t="s">
        <v>51</v>
      </c>
      <c r="D51" s="8" t="s">
        <v>52</v>
      </c>
      <c r="E51" s="8" t="s">
        <v>60</v>
      </c>
      <c r="F51" s="8" t="s">
        <v>79</v>
      </c>
      <c r="G51" s="8" t="s">
        <v>80</v>
      </c>
      <c r="H51" s="8" t="s">
        <v>55</v>
      </c>
      <c r="I51" s="12">
        <v>44705</v>
      </c>
      <c r="J51" s="10">
        <v>0.17543859649122806</v>
      </c>
      <c r="K51" s="10">
        <v>91.3</v>
      </c>
      <c r="L51" s="75">
        <v>91.3</v>
      </c>
      <c r="M51" s="10">
        <v>20</v>
      </c>
      <c r="N51" s="10">
        <v>1826</v>
      </c>
      <c r="O51" s="10">
        <v>0</v>
      </c>
      <c r="P51" s="10">
        <v>0</v>
      </c>
      <c r="Q51" s="10">
        <v>20</v>
      </c>
    </row>
    <row r="52" spans="1:17">
      <c r="A52" s="8" t="s">
        <v>48</v>
      </c>
      <c r="B52" s="8" t="s">
        <v>501</v>
      </c>
      <c r="C52" s="8" t="s">
        <v>51</v>
      </c>
      <c r="D52" s="8" t="s">
        <v>52</v>
      </c>
      <c r="E52" s="8" t="s">
        <v>60</v>
      </c>
      <c r="F52" s="8" t="s">
        <v>79</v>
      </c>
      <c r="G52" s="8" t="s">
        <v>80</v>
      </c>
      <c r="H52" s="8" t="s">
        <v>55</v>
      </c>
      <c r="I52" s="12">
        <v>44705</v>
      </c>
      <c r="J52" s="10">
        <v>0.17543859649122806</v>
      </c>
      <c r="K52" s="10">
        <v>91.3</v>
      </c>
      <c r="L52" s="75">
        <v>91.3</v>
      </c>
      <c r="M52" s="10">
        <v>20</v>
      </c>
      <c r="N52" s="10">
        <v>1826</v>
      </c>
      <c r="O52" s="10">
        <v>0</v>
      </c>
      <c r="P52" s="10">
        <v>0</v>
      </c>
      <c r="Q52" s="10">
        <v>20</v>
      </c>
    </row>
    <row r="53" spans="1:17">
      <c r="A53" s="8" t="s">
        <v>61</v>
      </c>
      <c r="B53" s="8" t="s">
        <v>501</v>
      </c>
      <c r="C53" s="8" t="s">
        <v>51</v>
      </c>
      <c r="D53" s="8" t="s">
        <v>52</v>
      </c>
      <c r="E53" s="8" t="s">
        <v>60</v>
      </c>
      <c r="F53" s="8" t="s">
        <v>79</v>
      </c>
      <c r="G53" s="8" t="s">
        <v>80</v>
      </c>
      <c r="H53" s="8" t="s">
        <v>55</v>
      </c>
      <c r="I53" s="12">
        <v>44705</v>
      </c>
      <c r="J53" s="10">
        <v>0.17543859649122806</v>
      </c>
      <c r="K53" s="10">
        <v>91.3</v>
      </c>
      <c r="L53" s="75">
        <v>91.3</v>
      </c>
      <c r="M53" s="10">
        <v>20</v>
      </c>
      <c r="N53" s="10">
        <v>1826</v>
      </c>
      <c r="O53" s="10">
        <v>0</v>
      </c>
      <c r="P53" s="10">
        <v>0</v>
      </c>
      <c r="Q53" s="10">
        <v>20</v>
      </c>
    </row>
    <row r="54" spans="1:17">
      <c r="A54" s="8" t="s">
        <v>63</v>
      </c>
      <c r="B54" s="8" t="s">
        <v>501</v>
      </c>
      <c r="C54" s="8" t="s">
        <v>51</v>
      </c>
      <c r="D54" s="8" t="s">
        <v>52</v>
      </c>
      <c r="E54" s="8" t="s">
        <v>60</v>
      </c>
      <c r="F54" s="8" t="s">
        <v>79</v>
      </c>
      <c r="G54" s="8" t="s">
        <v>80</v>
      </c>
      <c r="H54" s="8" t="s">
        <v>55</v>
      </c>
      <c r="I54" s="12">
        <v>44705</v>
      </c>
      <c r="J54" s="10">
        <v>0.17543859649122806</v>
      </c>
      <c r="K54" s="10">
        <v>91.3</v>
      </c>
      <c r="L54" s="75">
        <v>91.3</v>
      </c>
      <c r="M54" s="10">
        <v>20</v>
      </c>
      <c r="N54" s="10">
        <v>1826</v>
      </c>
      <c r="O54" s="10">
        <v>0</v>
      </c>
      <c r="P54" s="10">
        <v>0</v>
      </c>
      <c r="Q54" s="10">
        <v>20</v>
      </c>
    </row>
    <row r="55" spans="1:17">
      <c r="A55" s="8" t="s">
        <v>65</v>
      </c>
      <c r="B55" s="8" t="s">
        <v>501</v>
      </c>
      <c r="C55" s="8" t="s">
        <v>51</v>
      </c>
      <c r="D55" s="8" t="s">
        <v>52</v>
      </c>
      <c r="E55" s="8" t="s">
        <v>60</v>
      </c>
      <c r="F55" s="8" t="s">
        <v>79</v>
      </c>
      <c r="G55" s="8" t="s">
        <v>80</v>
      </c>
      <c r="H55" s="8" t="s">
        <v>55</v>
      </c>
      <c r="I55" s="12">
        <v>44705</v>
      </c>
      <c r="J55" s="10">
        <v>0.17543859649122806</v>
      </c>
      <c r="K55" s="10">
        <v>91.3</v>
      </c>
      <c r="L55" s="75">
        <v>91.3</v>
      </c>
      <c r="M55" s="10">
        <v>20</v>
      </c>
      <c r="N55" s="10">
        <v>1826</v>
      </c>
      <c r="O55" s="10">
        <v>0</v>
      </c>
      <c r="P55" s="10">
        <v>0</v>
      </c>
      <c r="Q55" s="10">
        <v>20</v>
      </c>
    </row>
    <row r="56" spans="1:17">
      <c r="A56" s="8" t="s">
        <v>63</v>
      </c>
      <c r="B56" s="8" t="s">
        <v>501</v>
      </c>
      <c r="C56" s="8" t="s">
        <v>51</v>
      </c>
      <c r="D56" s="8" t="s">
        <v>52</v>
      </c>
      <c r="E56" s="8" t="s">
        <v>74</v>
      </c>
      <c r="F56" s="8" t="s">
        <v>81</v>
      </c>
      <c r="G56" s="8" t="s">
        <v>82</v>
      </c>
      <c r="H56" s="8" t="s">
        <v>55</v>
      </c>
      <c r="I56" s="12">
        <v>44705</v>
      </c>
      <c r="J56" s="10">
        <v>0.21739130434782611</v>
      </c>
      <c r="K56" s="10">
        <v>233.6</v>
      </c>
      <c r="L56" s="75">
        <v>233.6</v>
      </c>
      <c r="M56" s="10">
        <v>20</v>
      </c>
      <c r="N56" s="10">
        <v>4672</v>
      </c>
      <c r="O56" s="10">
        <v>0</v>
      </c>
      <c r="P56" s="10">
        <v>0</v>
      </c>
      <c r="Q56" s="10">
        <v>20</v>
      </c>
    </row>
    <row r="57" spans="1:17">
      <c r="A57" s="8" t="s">
        <v>61</v>
      </c>
      <c r="B57" s="8" t="s">
        <v>501</v>
      </c>
      <c r="C57" s="8" t="s">
        <v>51</v>
      </c>
      <c r="D57" s="8" t="s">
        <v>52</v>
      </c>
      <c r="E57" s="8" t="s">
        <v>74</v>
      </c>
      <c r="F57" s="8" t="s">
        <v>81</v>
      </c>
      <c r="G57" s="8" t="s">
        <v>82</v>
      </c>
      <c r="H57" s="8" t="s">
        <v>55</v>
      </c>
      <c r="I57" s="12">
        <v>44705</v>
      </c>
      <c r="J57" s="10">
        <v>0.21739130434782611</v>
      </c>
      <c r="K57" s="10">
        <v>233.6</v>
      </c>
      <c r="L57" s="75">
        <v>233.6</v>
      </c>
      <c r="M57" s="10">
        <v>20</v>
      </c>
      <c r="N57" s="10">
        <v>4672</v>
      </c>
      <c r="O57" s="10">
        <v>0</v>
      </c>
      <c r="P57" s="10">
        <v>0</v>
      </c>
      <c r="Q57" s="10">
        <v>20</v>
      </c>
    </row>
    <row r="58" spans="1:17">
      <c r="A58" s="8" t="s">
        <v>71</v>
      </c>
      <c r="B58" s="8" t="s">
        <v>501</v>
      </c>
      <c r="C58" s="8" t="s">
        <v>51</v>
      </c>
      <c r="D58" s="8" t="s">
        <v>52</v>
      </c>
      <c r="E58" s="8" t="s">
        <v>74</v>
      </c>
      <c r="F58" s="8" t="s">
        <v>81</v>
      </c>
      <c r="G58" s="8" t="s">
        <v>82</v>
      </c>
      <c r="H58" s="8" t="s">
        <v>55</v>
      </c>
      <c r="I58" s="12">
        <v>44705</v>
      </c>
      <c r="J58" s="10">
        <v>0.21739130434782611</v>
      </c>
      <c r="K58" s="10">
        <v>233.6</v>
      </c>
      <c r="L58" s="75">
        <v>233.6</v>
      </c>
      <c r="M58" s="10">
        <v>20</v>
      </c>
      <c r="N58" s="10">
        <v>4672</v>
      </c>
      <c r="O58" s="10">
        <v>0</v>
      </c>
      <c r="P58" s="10">
        <v>0</v>
      </c>
      <c r="Q58" s="10">
        <v>20</v>
      </c>
    </row>
    <row r="59" spans="1:17">
      <c r="A59" s="8" t="s">
        <v>65</v>
      </c>
      <c r="B59" s="8" t="s">
        <v>501</v>
      </c>
      <c r="C59" s="8" t="s">
        <v>51</v>
      </c>
      <c r="D59" s="8" t="s">
        <v>52</v>
      </c>
      <c r="E59" s="8" t="s">
        <v>74</v>
      </c>
      <c r="F59" s="8" t="s">
        <v>81</v>
      </c>
      <c r="G59" s="8" t="s">
        <v>82</v>
      </c>
      <c r="H59" s="8" t="s">
        <v>55</v>
      </c>
      <c r="I59" s="12">
        <v>44705</v>
      </c>
      <c r="J59" s="10">
        <v>0.21739130434782611</v>
      </c>
      <c r="K59" s="10">
        <v>233.6</v>
      </c>
      <c r="L59" s="75">
        <v>233.6</v>
      </c>
      <c r="M59" s="10">
        <v>20</v>
      </c>
      <c r="N59" s="10">
        <v>4672</v>
      </c>
      <c r="O59" s="10">
        <v>0</v>
      </c>
      <c r="P59" s="10">
        <v>0</v>
      </c>
      <c r="Q59" s="10">
        <v>20</v>
      </c>
    </row>
    <row r="60" spans="1:17">
      <c r="A60" s="8" t="s">
        <v>48</v>
      </c>
      <c r="B60" s="8" t="s">
        <v>501</v>
      </c>
      <c r="C60" s="8" t="s">
        <v>51</v>
      </c>
      <c r="D60" s="8" t="s">
        <v>52</v>
      </c>
      <c r="E60" s="8" t="s">
        <v>74</v>
      </c>
      <c r="F60" s="8" t="s">
        <v>81</v>
      </c>
      <c r="G60" s="8" t="s">
        <v>82</v>
      </c>
      <c r="H60" s="8" t="s">
        <v>55</v>
      </c>
      <c r="I60" s="12">
        <v>44705</v>
      </c>
      <c r="J60" s="10">
        <v>0.21739130434782611</v>
      </c>
      <c r="K60" s="10">
        <v>233.6</v>
      </c>
      <c r="L60" s="75">
        <v>233.6</v>
      </c>
      <c r="M60" s="10">
        <v>20</v>
      </c>
      <c r="N60" s="10">
        <v>4672</v>
      </c>
      <c r="O60" s="10">
        <v>0</v>
      </c>
      <c r="P60" s="10">
        <v>0</v>
      </c>
      <c r="Q60" s="10">
        <v>20</v>
      </c>
    </row>
    <row r="61" spans="1:17">
      <c r="A61" s="8" t="s">
        <v>69</v>
      </c>
      <c r="B61" s="8" t="s">
        <v>501</v>
      </c>
      <c r="C61" s="8" t="s">
        <v>51</v>
      </c>
      <c r="D61" s="8" t="s">
        <v>52</v>
      </c>
      <c r="E61" s="8" t="s">
        <v>74</v>
      </c>
      <c r="F61" s="8" t="s">
        <v>81</v>
      </c>
      <c r="G61" s="8" t="s">
        <v>82</v>
      </c>
      <c r="H61" s="8" t="s">
        <v>55</v>
      </c>
      <c r="I61" s="12">
        <v>44705</v>
      </c>
      <c r="J61" s="10">
        <v>0.21739130434782611</v>
      </c>
      <c r="K61" s="10">
        <v>233.6</v>
      </c>
      <c r="L61" s="75">
        <v>233.6</v>
      </c>
      <c r="M61" s="10">
        <v>20</v>
      </c>
      <c r="N61" s="10">
        <v>4672</v>
      </c>
      <c r="O61" s="10">
        <v>0</v>
      </c>
      <c r="P61" s="10">
        <v>0</v>
      </c>
      <c r="Q61" s="10">
        <v>20</v>
      </c>
    </row>
    <row r="62" spans="1:17">
      <c r="A62" s="8" t="s">
        <v>83</v>
      </c>
      <c r="B62" s="8" t="s">
        <v>501</v>
      </c>
      <c r="C62" s="8" t="s">
        <v>86</v>
      </c>
      <c r="D62" s="8" t="s">
        <v>87</v>
      </c>
      <c r="E62" s="8" t="s">
        <v>282</v>
      </c>
      <c r="F62" s="8" t="s">
        <v>88</v>
      </c>
      <c r="G62" s="8" t="s">
        <v>89</v>
      </c>
      <c r="H62" s="8" t="s">
        <v>90</v>
      </c>
      <c r="I62" s="12">
        <v>44687</v>
      </c>
      <c r="J62" s="10">
        <v>0.42016806722689076</v>
      </c>
      <c r="K62" s="10">
        <v>146</v>
      </c>
      <c r="L62" s="75">
        <v>146</v>
      </c>
      <c r="M62" s="10">
        <v>50</v>
      </c>
      <c r="N62" s="10">
        <v>7300</v>
      </c>
      <c r="O62" s="10">
        <v>0</v>
      </c>
      <c r="P62" s="10">
        <v>0</v>
      </c>
      <c r="Q62" s="10">
        <v>50</v>
      </c>
    </row>
    <row r="63" spans="1:17">
      <c r="A63" s="8" t="s">
        <v>83</v>
      </c>
      <c r="B63" s="8" t="s">
        <v>501</v>
      </c>
      <c r="C63" s="8" t="s">
        <v>86</v>
      </c>
      <c r="D63" s="8" t="s">
        <v>87</v>
      </c>
      <c r="E63" s="8" t="s">
        <v>282</v>
      </c>
      <c r="F63" s="8" t="s">
        <v>95</v>
      </c>
      <c r="G63" s="8" t="s">
        <v>96</v>
      </c>
      <c r="H63" s="8" t="s">
        <v>90</v>
      </c>
      <c r="I63" s="12">
        <v>44687</v>
      </c>
      <c r="J63" s="10">
        <v>0.47619047619047616</v>
      </c>
      <c r="K63" s="10">
        <v>223.4</v>
      </c>
      <c r="L63" s="75">
        <v>223.4</v>
      </c>
      <c r="M63" s="10">
        <v>50</v>
      </c>
      <c r="N63" s="10">
        <v>11170</v>
      </c>
      <c r="O63" s="10">
        <v>0</v>
      </c>
      <c r="P63" s="10">
        <v>0</v>
      </c>
      <c r="Q63" s="10">
        <v>50</v>
      </c>
    </row>
    <row r="64" spans="1:17">
      <c r="A64" s="8" t="s">
        <v>83</v>
      </c>
      <c r="B64" s="8" t="s">
        <v>501</v>
      </c>
      <c r="C64" s="8" t="s">
        <v>86</v>
      </c>
      <c r="D64" s="8" t="s">
        <v>97</v>
      </c>
      <c r="E64" s="8" t="s">
        <v>282</v>
      </c>
      <c r="F64" s="8" t="s">
        <v>98</v>
      </c>
      <c r="G64" s="8" t="s">
        <v>99</v>
      </c>
      <c r="H64" s="8" t="s">
        <v>90</v>
      </c>
      <c r="I64" s="12">
        <v>44687</v>
      </c>
      <c r="J64" s="10">
        <v>0.34602076124567477</v>
      </c>
      <c r="K64" s="10">
        <v>99.6</v>
      </c>
      <c r="L64" s="75">
        <v>99.6</v>
      </c>
      <c r="M64" s="10">
        <v>100</v>
      </c>
      <c r="N64" s="10">
        <v>9960</v>
      </c>
      <c r="O64" s="10">
        <v>0</v>
      </c>
      <c r="P64" s="10">
        <v>0</v>
      </c>
      <c r="Q64" s="10">
        <v>100</v>
      </c>
    </row>
    <row r="65" spans="1:17">
      <c r="A65" s="8" t="s">
        <v>83</v>
      </c>
      <c r="B65" s="8" t="s">
        <v>501</v>
      </c>
      <c r="C65" s="8" t="s">
        <v>86</v>
      </c>
      <c r="D65" s="8" t="s">
        <v>97</v>
      </c>
      <c r="E65" s="8" t="s">
        <v>282</v>
      </c>
      <c r="F65" s="8" t="s">
        <v>100</v>
      </c>
      <c r="G65" s="8" t="s">
        <v>99</v>
      </c>
      <c r="H65" s="8" t="s">
        <v>90</v>
      </c>
      <c r="I65" s="12">
        <v>44687</v>
      </c>
      <c r="J65" s="10">
        <v>0.34602076124567477</v>
      </c>
      <c r="K65" s="10">
        <v>99.6</v>
      </c>
      <c r="L65" s="75">
        <v>99.6</v>
      </c>
      <c r="M65" s="10">
        <v>100</v>
      </c>
      <c r="N65" s="10">
        <v>9960</v>
      </c>
      <c r="O65" s="10">
        <v>0</v>
      </c>
      <c r="P65" s="10">
        <v>0</v>
      </c>
      <c r="Q65" s="10">
        <v>100</v>
      </c>
    </row>
    <row r="66" spans="1:17">
      <c r="A66" s="8" t="s">
        <v>83</v>
      </c>
      <c r="B66" s="8" t="s">
        <v>501</v>
      </c>
      <c r="C66" s="8" t="s">
        <v>86</v>
      </c>
      <c r="D66" s="8" t="s">
        <v>97</v>
      </c>
      <c r="E66" s="8" t="s">
        <v>282</v>
      </c>
      <c r="F66" s="8" t="s">
        <v>101</v>
      </c>
      <c r="G66" s="8" t="s">
        <v>102</v>
      </c>
      <c r="H66" s="8" t="s">
        <v>90</v>
      </c>
      <c r="I66" s="12">
        <v>44687</v>
      </c>
      <c r="J66" s="10">
        <v>7.5528700906344406E-2</v>
      </c>
      <c r="K66" s="10">
        <v>6.49</v>
      </c>
      <c r="L66" s="75">
        <v>6.4899999999999993</v>
      </c>
      <c r="M66" s="10">
        <v>50</v>
      </c>
      <c r="N66" s="10">
        <v>324.5</v>
      </c>
      <c r="O66" s="10">
        <v>0</v>
      </c>
      <c r="P66" s="10">
        <v>0</v>
      </c>
      <c r="Q66" s="10">
        <v>50</v>
      </c>
    </row>
    <row r="67" spans="1:17" ht="28.8">
      <c r="A67" s="8" t="s">
        <v>103</v>
      </c>
      <c r="B67" s="8" t="s">
        <v>573</v>
      </c>
      <c r="C67" s="8" t="s">
        <v>106</v>
      </c>
      <c r="D67" s="8" t="s">
        <v>107</v>
      </c>
      <c r="E67" s="8" t="s">
        <v>282</v>
      </c>
      <c r="F67" s="8" t="s">
        <v>108</v>
      </c>
      <c r="G67" s="8" t="s">
        <v>109</v>
      </c>
      <c r="H67" s="8" t="s">
        <v>110</v>
      </c>
      <c r="I67" s="12">
        <v>44693</v>
      </c>
      <c r="J67" s="10">
        <v>1.3793103448275862E-2</v>
      </c>
      <c r="K67" s="10">
        <v>311.8</v>
      </c>
      <c r="L67" s="75">
        <v>311.8</v>
      </c>
      <c r="M67" s="10">
        <v>2</v>
      </c>
      <c r="N67" s="10">
        <v>623.6</v>
      </c>
      <c r="O67" s="10">
        <v>0</v>
      </c>
      <c r="P67" s="10">
        <v>0</v>
      </c>
      <c r="Q67" s="10">
        <v>2</v>
      </c>
    </row>
    <row r="68" spans="1:17" ht="28.8">
      <c r="A68" s="8" t="s">
        <v>103</v>
      </c>
      <c r="B68" s="8" t="s">
        <v>573</v>
      </c>
      <c r="C68" s="8" t="s">
        <v>106</v>
      </c>
      <c r="D68" s="8" t="s">
        <v>107</v>
      </c>
      <c r="E68" s="8" t="s">
        <v>282</v>
      </c>
      <c r="F68" s="8" t="s">
        <v>114</v>
      </c>
      <c r="G68" s="8" t="s">
        <v>115</v>
      </c>
      <c r="H68" s="8" t="s">
        <v>110</v>
      </c>
      <c r="I68" s="12">
        <v>44693</v>
      </c>
      <c r="J68" s="10">
        <v>4.608294930875576E-3</v>
      </c>
      <c r="K68" s="10">
        <v>133.5</v>
      </c>
      <c r="L68" s="75">
        <v>133.5</v>
      </c>
      <c r="M68" s="10">
        <v>2</v>
      </c>
      <c r="N68" s="10">
        <v>267</v>
      </c>
      <c r="O68" s="10">
        <v>0</v>
      </c>
      <c r="P68" s="10">
        <v>0</v>
      </c>
      <c r="Q68" s="10">
        <v>2</v>
      </c>
    </row>
    <row r="69" spans="1:17" ht="28.8">
      <c r="A69" s="8" t="s">
        <v>103</v>
      </c>
      <c r="B69" s="8" t="s">
        <v>573</v>
      </c>
      <c r="C69" s="8" t="s">
        <v>106</v>
      </c>
      <c r="D69" s="8" t="s">
        <v>107</v>
      </c>
      <c r="E69" s="8" t="s">
        <v>282</v>
      </c>
      <c r="F69" s="8" t="s">
        <v>116</v>
      </c>
      <c r="G69" s="8" t="s">
        <v>117</v>
      </c>
      <c r="H69" s="8" t="s">
        <v>110</v>
      </c>
      <c r="I69" s="12">
        <v>44693</v>
      </c>
      <c r="J69" s="10">
        <v>1.8348623853211007E-2</v>
      </c>
      <c r="K69" s="10">
        <v>455.6</v>
      </c>
      <c r="L69" s="75">
        <v>455.59999999999997</v>
      </c>
      <c r="M69" s="10">
        <v>2</v>
      </c>
      <c r="N69" s="10">
        <v>911.2</v>
      </c>
      <c r="O69" s="10">
        <v>0</v>
      </c>
      <c r="P69" s="10">
        <v>0</v>
      </c>
      <c r="Q69" s="10">
        <v>2</v>
      </c>
    </row>
    <row r="70" spans="1:17" ht="28.8">
      <c r="A70" s="8" t="s">
        <v>103</v>
      </c>
      <c r="B70" s="8" t="s">
        <v>573</v>
      </c>
      <c r="C70" s="8" t="s">
        <v>106</v>
      </c>
      <c r="D70" s="8" t="s">
        <v>107</v>
      </c>
      <c r="E70" s="8" t="s">
        <v>282</v>
      </c>
      <c r="F70" s="8" t="s">
        <v>118</v>
      </c>
      <c r="G70" s="8" t="s">
        <v>119</v>
      </c>
      <c r="H70" s="8" t="s">
        <v>110</v>
      </c>
      <c r="I70" s="12">
        <v>44693</v>
      </c>
      <c r="J70" s="10">
        <v>6.5359477124183009E-3</v>
      </c>
      <c r="K70" s="10">
        <v>164.4</v>
      </c>
      <c r="L70" s="75">
        <v>164.39999999999998</v>
      </c>
      <c r="M70" s="10">
        <v>2</v>
      </c>
      <c r="N70" s="10">
        <v>328.8</v>
      </c>
      <c r="O70" s="10">
        <v>0</v>
      </c>
      <c r="P70" s="10">
        <v>0</v>
      </c>
      <c r="Q70" s="10">
        <v>2</v>
      </c>
    </row>
    <row r="71" spans="1:17" ht="28.8">
      <c r="A71" s="8" t="s">
        <v>103</v>
      </c>
      <c r="B71" s="8" t="s">
        <v>573</v>
      </c>
      <c r="C71" s="8" t="s">
        <v>106</v>
      </c>
      <c r="D71" s="8" t="s">
        <v>107</v>
      </c>
      <c r="E71" s="8" t="s">
        <v>282</v>
      </c>
      <c r="F71" s="8" t="s">
        <v>120</v>
      </c>
      <c r="G71" s="8" t="s">
        <v>121</v>
      </c>
      <c r="H71" s="8" t="s">
        <v>110</v>
      </c>
      <c r="I71" s="12">
        <v>44693</v>
      </c>
      <c r="J71" s="10">
        <v>1.4925373134328358E-2</v>
      </c>
      <c r="K71" s="10">
        <v>1297.7</v>
      </c>
      <c r="L71" s="75">
        <v>1297.7</v>
      </c>
      <c r="M71" s="10">
        <v>1</v>
      </c>
      <c r="N71" s="10">
        <v>1297.7</v>
      </c>
      <c r="O71" s="10">
        <v>0</v>
      </c>
      <c r="P71" s="10">
        <v>0</v>
      </c>
      <c r="Q71" s="10">
        <v>1</v>
      </c>
    </row>
    <row r="72" spans="1:17" ht="28.8">
      <c r="A72" s="8" t="s">
        <v>103</v>
      </c>
      <c r="B72" s="8" t="s">
        <v>573</v>
      </c>
      <c r="C72" s="8" t="s">
        <v>106</v>
      </c>
      <c r="D72" s="8" t="s">
        <v>107</v>
      </c>
      <c r="E72" s="8" t="s">
        <v>282</v>
      </c>
      <c r="F72" s="8" t="s">
        <v>122</v>
      </c>
      <c r="G72" s="8" t="s">
        <v>123</v>
      </c>
      <c r="H72" s="8" t="s">
        <v>110</v>
      </c>
      <c r="I72" s="12">
        <v>44693</v>
      </c>
      <c r="J72" s="10">
        <v>2.5641025641025641E-3</v>
      </c>
      <c r="K72" s="10">
        <v>166.9</v>
      </c>
      <c r="L72" s="75">
        <v>166.9</v>
      </c>
      <c r="M72" s="10">
        <v>1</v>
      </c>
      <c r="N72" s="10">
        <v>166.9</v>
      </c>
      <c r="O72" s="10">
        <v>0</v>
      </c>
      <c r="P72" s="10">
        <v>0</v>
      </c>
      <c r="Q72" s="10">
        <v>1</v>
      </c>
    </row>
    <row r="73" spans="1:17" ht="28.8">
      <c r="A73" s="8" t="s">
        <v>103</v>
      </c>
      <c r="B73" s="8" t="s">
        <v>573</v>
      </c>
      <c r="C73" s="8" t="s">
        <v>106</v>
      </c>
      <c r="D73" s="8" t="s">
        <v>107</v>
      </c>
      <c r="E73" s="8" t="s">
        <v>282</v>
      </c>
      <c r="F73" s="8" t="s">
        <v>124</v>
      </c>
      <c r="G73" s="8" t="s">
        <v>123</v>
      </c>
      <c r="H73" s="8" t="s">
        <v>110</v>
      </c>
      <c r="I73" s="12">
        <v>44693</v>
      </c>
      <c r="J73" s="10">
        <v>4.8543689320388354E-3</v>
      </c>
      <c r="K73" s="10">
        <v>353</v>
      </c>
      <c r="L73" s="75">
        <v>353</v>
      </c>
      <c r="M73" s="10">
        <v>1</v>
      </c>
      <c r="N73" s="10">
        <v>353</v>
      </c>
      <c r="O73" s="10">
        <v>0</v>
      </c>
      <c r="P73" s="10">
        <v>0</v>
      </c>
      <c r="Q73" s="10">
        <v>1</v>
      </c>
    </row>
    <row r="74" spans="1:17" ht="28.8">
      <c r="A74" s="8" t="s">
        <v>103</v>
      </c>
      <c r="B74" s="8" t="s">
        <v>573</v>
      </c>
      <c r="C74" s="8" t="s">
        <v>106</v>
      </c>
      <c r="D74" s="8" t="s">
        <v>107</v>
      </c>
      <c r="E74" s="8" t="s">
        <v>282</v>
      </c>
      <c r="F74" s="8" t="s">
        <v>125</v>
      </c>
      <c r="G74" s="8" t="s">
        <v>126</v>
      </c>
      <c r="H74" s="8" t="s">
        <v>110</v>
      </c>
      <c r="I74" s="12">
        <v>44693</v>
      </c>
      <c r="J74" s="10">
        <v>4.7619047619047615E-3</v>
      </c>
      <c r="K74" s="10">
        <v>166.3</v>
      </c>
      <c r="L74" s="75">
        <v>166.29999999999998</v>
      </c>
      <c r="M74" s="10">
        <v>1</v>
      </c>
      <c r="N74" s="10">
        <v>166.3</v>
      </c>
      <c r="O74" s="10">
        <v>0</v>
      </c>
      <c r="P74" s="10">
        <v>0</v>
      </c>
      <c r="Q74" s="10">
        <v>1</v>
      </c>
    </row>
    <row r="75" spans="1:17" ht="28.8">
      <c r="A75" s="8" t="s">
        <v>103</v>
      </c>
      <c r="B75" s="8" t="s">
        <v>573</v>
      </c>
      <c r="C75" s="8" t="s">
        <v>106</v>
      </c>
      <c r="D75" s="8" t="s">
        <v>107</v>
      </c>
      <c r="E75" s="8" t="s">
        <v>282</v>
      </c>
      <c r="F75" s="8" t="s">
        <v>127</v>
      </c>
      <c r="G75" s="8" t="s">
        <v>126</v>
      </c>
      <c r="H75" s="8" t="s">
        <v>110</v>
      </c>
      <c r="I75" s="12">
        <v>44693</v>
      </c>
      <c r="J75" s="10">
        <v>7.352941176470589E-3</v>
      </c>
      <c r="K75" s="10">
        <v>235</v>
      </c>
      <c r="L75" s="75">
        <v>234.99999999999997</v>
      </c>
      <c r="M75" s="10">
        <v>1</v>
      </c>
      <c r="N75" s="10">
        <v>235</v>
      </c>
      <c r="O75" s="10">
        <v>0</v>
      </c>
      <c r="P75" s="10">
        <v>0</v>
      </c>
      <c r="Q75" s="10">
        <v>1</v>
      </c>
    </row>
    <row r="76" spans="1:17" ht="28.8">
      <c r="A76" s="8" t="s">
        <v>103</v>
      </c>
      <c r="B76" s="8" t="s">
        <v>573</v>
      </c>
      <c r="C76" s="8" t="s">
        <v>106</v>
      </c>
      <c r="D76" s="8" t="s">
        <v>107</v>
      </c>
      <c r="E76" s="8" t="s">
        <v>282</v>
      </c>
      <c r="F76" s="8" t="s">
        <v>128</v>
      </c>
      <c r="G76" s="8" t="s">
        <v>129</v>
      </c>
      <c r="H76" s="8" t="s">
        <v>110</v>
      </c>
      <c r="I76" s="12">
        <v>44693</v>
      </c>
      <c r="J76" s="10">
        <v>2.1052631578947368E-2</v>
      </c>
      <c r="K76" s="10">
        <v>304.60000000000002</v>
      </c>
      <c r="L76" s="75">
        <v>304.59999999999997</v>
      </c>
      <c r="M76" s="10">
        <v>2</v>
      </c>
      <c r="N76" s="10">
        <v>609.20000000000005</v>
      </c>
      <c r="O76" s="10">
        <v>0</v>
      </c>
      <c r="P76" s="10">
        <v>0</v>
      </c>
      <c r="Q76" s="10">
        <v>2</v>
      </c>
    </row>
    <row r="77" spans="1:17" ht="28.8">
      <c r="A77" s="8" t="s">
        <v>103</v>
      </c>
      <c r="B77" s="8" t="s">
        <v>573</v>
      </c>
      <c r="C77" s="8" t="s">
        <v>106</v>
      </c>
      <c r="D77" s="8" t="s">
        <v>107</v>
      </c>
      <c r="E77" s="8" t="s">
        <v>282</v>
      </c>
      <c r="F77" s="8" t="s">
        <v>130</v>
      </c>
      <c r="G77" s="8" t="s">
        <v>131</v>
      </c>
      <c r="H77" s="8" t="s">
        <v>110</v>
      </c>
      <c r="I77" s="12">
        <v>44693</v>
      </c>
      <c r="J77" s="10">
        <v>2.1052631578947368E-2</v>
      </c>
      <c r="K77" s="10">
        <v>349</v>
      </c>
      <c r="L77" s="75">
        <v>349</v>
      </c>
      <c r="M77" s="10">
        <v>2</v>
      </c>
      <c r="N77" s="10">
        <v>698</v>
      </c>
      <c r="O77" s="10">
        <v>0</v>
      </c>
      <c r="P77" s="10">
        <v>0</v>
      </c>
      <c r="Q77" s="10">
        <v>2</v>
      </c>
    </row>
    <row r="78" spans="1:17" ht="28.8">
      <c r="A78" s="8" t="s">
        <v>103</v>
      </c>
      <c r="B78" s="8" t="s">
        <v>573</v>
      </c>
      <c r="C78" s="8" t="s">
        <v>106</v>
      </c>
      <c r="D78" s="8" t="s">
        <v>107</v>
      </c>
      <c r="E78" s="8" t="s">
        <v>282</v>
      </c>
      <c r="F78" s="8" t="s">
        <v>132</v>
      </c>
      <c r="G78" s="8" t="s">
        <v>133</v>
      </c>
      <c r="H78" s="8" t="s">
        <v>110</v>
      </c>
      <c r="I78" s="12">
        <v>44693</v>
      </c>
      <c r="J78" s="10">
        <v>1.5151515151515152E-2</v>
      </c>
      <c r="K78" s="10">
        <v>261.60000000000002</v>
      </c>
      <c r="L78" s="75">
        <v>261.60000000000002</v>
      </c>
      <c r="M78" s="10">
        <v>2</v>
      </c>
      <c r="N78" s="10">
        <v>523.20000000000005</v>
      </c>
      <c r="O78" s="10">
        <v>0</v>
      </c>
      <c r="P78" s="10">
        <v>0</v>
      </c>
      <c r="Q78" s="10">
        <v>2</v>
      </c>
    </row>
    <row r="79" spans="1:17" ht="28.8">
      <c r="A79" s="8" t="s">
        <v>103</v>
      </c>
      <c r="B79" s="8" t="s">
        <v>573</v>
      </c>
      <c r="C79" s="8" t="s">
        <v>106</v>
      </c>
      <c r="D79" s="8" t="s">
        <v>107</v>
      </c>
      <c r="E79" s="8" t="s">
        <v>282</v>
      </c>
      <c r="F79" s="8" t="s">
        <v>134</v>
      </c>
      <c r="G79" s="8" t="s">
        <v>135</v>
      </c>
      <c r="H79" s="8" t="s">
        <v>110</v>
      </c>
      <c r="I79" s="12">
        <v>44693</v>
      </c>
      <c r="J79" s="10">
        <v>1.5151515151515152E-2</v>
      </c>
      <c r="K79" s="10">
        <v>294.7</v>
      </c>
      <c r="L79" s="75">
        <v>294.7</v>
      </c>
      <c r="M79" s="10">
        <v>2</v>
      </c>
      <c r="N79" s="10">
        <v>589.4</v>
      </c>
      <c r="O79" s="10">
        <v>0</v>
      </c>
      <c r="P79" s="10">
        <v>0</v>
      </c>
      <c r="Q79" s="10">
        <v>2</v>
      </c>
    </row>
    <row r="80" spans="1:17" ht="28.8">
      <c r="A80" s="8" t="s">
        <v>103</v>
      </c>
      <c r="B80" s="8" t="s">
        <v>573</v>
      </c>
      <c r="C80" s="8" t="s">
        <v>106</v>
      </c>
      <c r="D80" s="8" t="s">
        <v>107</v>
      </c>
      <c r="E80" s="8" t="s">
        <v>282</v>
      </c>
      <c r="F80" s="8" t="s">
        <v>136</v>
      </c>
      <c r="G80" s="8" t="s">
        <v>137</v>
      </c>
      <c r="H80" s="8" t="s">
        <v>110</v>
      </c>
      <c r="I80" s="12">
        <v>44693</v>
      </c>
      <c r="J80" s="10">
        <v>1.3071895424836602E-2</v>
      </c>
      <c r="K80" s="10">
        <v>60.3</v>
      </c>
      <c r="L80" s="75">
        <v>60.3</v>
      </c>
      <c r="M80" s="10">
        <v>2</v>
      </c>
      <c r="N80" s="10">
        <v>120.6</v>
      </c>
      <c r="O80" s="10">
        <v>0</v>
      </c>
      <c r="P80" s="10">
        <v>0</v>
      </c>
      <c r="Q80" s="10">
        <v>2</v>
      </c>
    </row>
    <row r="81" spans="1:17">
      <c r="A81" s="8" t="s">
        <v>69</v>
      </c>
      <c r="B81" s="8" t="s">
        <v>501</v>
      </c>
      <c r="C81" s="8" t="s">
        <v>51</v>
      </c>
      <c r="D81" s="8" t="s">
        <v>52</v>
      </c>
      <c r="E81" s="8" t="s">
        <v>74</v>
      </c>
      <c r="F81" s="8" t="s">
        <v>138</v>
      </c>
      <c r="G81" s="8" t="s">
        <v>139</v>
      </c>
      <c r="H81" s="8" t="s">
        <v>55</v>
      </c>
      <c r="I81" s="12">
        <v>44705</v>
      </c>
      <c r="J81" s="10">
        <v>8.1135902636916835E-2</v>
      </c>
      <c r="K81" s="10">
        <v>42.5</v>
      </c>
      <c r="L81" s="75">
        <v>42.5</v>
      </c>
      <c r="M81" s="10">
        <v>40</v>
      </c>
      <c r="N81" s="10">
        <v>1700</v>
      </c>
      <c r="O81" s="10">
        <v>0</v>
      </c>
      <c r="P81" s="10">
        <v>0</v>
      </c>
      <c r="Q81" s="10">
        <v>40</v>
      </c>
    </row>
    <row r="82" spans="1:17">
      <c r="A82" s="8" t="s">
        <v>71</v>
      </c>
      <c r="B82" s="8" t="s">
        <v>501</v>
      </c>
      <c r="C82" s="8" t="s">
        <v>51</v>
      </c>
      <c r="D82" s="8" t="s">
        <v>52</v>
      </c>
      <c r="E82" s="8" t="s">
        <v>74</v>
      </c>
      <c r="F82" s="8" t="s">
        <v>138</v>
      </c>
      <c r="G82" s="8" t="s">
        <v>139</v>
      </c>
      <c r="H82" s="8" t="s">
        <v>55</v>
      </c>
      <c r="I82" s="12">
        <v>44705</v>
      </c>
      <c r="J82" s="10">
        <v>8.1135902636916835E-2</v>
      </c>
      <c r="K82" s="10">
        <v>42.5</v>
      </c>
      <c r="L82" s="75">
        <v>42.5</v>
      </c>
      <c r="M82" s="10">
        <v>40</v>
      </c>
      <c r="N82" s="10">
        <v>1700</v>
      </c>
      <c r="O82" s="10">
        <v>0</v>
      </c>
      <c r="P82" s="10">
        <v>0</v>
      </c>
      <c r="Q82" s="10">
        <v>40</v>
      </c>
    </row>
    <row r="83" spans="1:17">
      <c r="A83" s="8" t="s">
        <v>48</v>
      </c>
      <c r="B83" s="8" t="s">
        <v>501</v>
      </c>
      <c r="C83" s="8" t="s">
        <v>51</v>
      </c>
      <c r="D83" s="8" t="s">
        <v>52</v>
      </c>
      <c r="E83" s="8" t="s">
        <v>74</v>
      </c>
      <c r="F83" s="8" t="s">
        <v>138</v>
      </c>
      <c r="G83" s="8" t="s">
        <v>139</v>
      </c>
      <c r="H83" s="8" t="s">
        <v>55</v>
      </c>
      <c r="I83" s="12">
        <v>44705</v>
      </c>
      <c r="J83" s="10">
        <v>8.1135902636916835E-2</v>
      </c>
      <c r="K83" s="10">
        <v>42.5</v>
      </c>
      <c r="L83" s="75">
        <v>42.5</v>
      </c>
      <c r="M83" s="10">
        <v>40</v>
      </c>
      <c r="N83" s="10">
        <v>1700</v>
      </c>
      <c r="O83" s="10">
        <v>0</v>
      </c>
      <c r="P83" s="10">
        <v>0</v>
      </c>
      <c r="Q83" s="10">
        <v>40</v>
      </c>
    </row>
    <row r="84" spans="1:17">
      <c r="A84" s="8" t="s">
        <v>61</v>
      </c>
      <c r="B84" s="8" t="s">
        <v>501</v>
      </c>
      <c r="C84" s="8" t="s">
        <v>51</v>
      </c>
      <c r="D84" s="8" t="s">
        <v>52</v>
      </c>
      <c r="E84" s="8" t="s">
        <v>74</v>
      </c>
      <c r="F84" s="8" t="s">
        <v>138</v>
      </c>
      <c r="G84" s="8" t="s">
        <v>139</v>
      </c>
      <c r="H84" s="8" t="s">
        <v>55</v>
      </c>
      <c r="I84" s="12">
        <v>44705</v>
      </c>
      <c r="J84" s="10">
        <v>8.1135902636916835E-2</v>
      </c>
      <c r="K84" s="10">
        <v>42.5</v>
      </c>
      <c r="L84" s="75">
        <v>42.5</v>
      </c>
      <c r="M84" s="10">
        <v>40</v>
      </c>
      <c r="N84" s="10">
        <v>1700</v>
      </c>
      <c r="O84" s="10">
        <v>0</v>
      </c>
      <c r="P84" s="10">
        <v>0</v>
      </c>
      <c r="Q84" s="10">
        <v>40</v>
      </c>
    </row>
    <row r="85" spans="1:17">
      <c r="A85" s="8" t="s">
        <v>63</v>
      </c>
      <c r="B85" s="8" t="s">
        <v>501</v>
      </c>
      <c r="C85" s="8" t="s">
        <v>51</v>
      </c>
      <c r="D85" s="8" t="s">
        <v>52</v>
      </c>
      <c r="E85" s="8" t="s">
        <v>74</v>
      </c>
      <c r="F85" s="8" t="s">
        <v>138</v>
      </c>
      <c r="G85" s="8" t="s">
        <v>139</v>
      </c>
      <c r="H85" s="8" t="s">
        <v>55</v>
      </c>
      <c r="I85" s="12">
        <v>44705</v>
      </c>
      <c r="J85" s="10">
        <v>8.1135902636916835E-2</v>
      </c>
      <c r="K85" s="10">
        <v>42.5</v>
      </c>
      <c r="L85" s="75">
        <v>42.5</v>
      </c>
      <c r="M85" s="10">
        <v>40</v>
      </c>
      <c r="N85" s="10">
        <v>1700</v>
      </c>
      <c r="O85" s="10">
        <v>0</v>
      </c>
      <c r="P85" s="10">
        <v>0</v>
      </c>
      <c r="Q85" s="10">
        <v>40</v>
      </c>
    </row>
    <row r="86" spans="1:17">
      <c r="A86" s="8" t="s">
        <v>65</v>
      </c>
      <c r="B86" s="8" t="s">
        <v>501</v>
      </c>
      <c r="C86" s="8" t="s">
        <v>51</v>
      </c>
      <c r="D86" s="8" t="s">
        <v>52</v>
      </c>
      <c r="E86" s="8" t="s">
        <v>74</v>
      </c>
      <c r="F86" s="8" t="s">
        <v>138</v>
      </c>
      <c r="G86" s="8" t="s">
        <v>139</v>
      </c>
      <c r="H86" s="8" t="s">
        <v>55</v>
      </c>
      <c r="I86" s="12">
        <v>44705</v>
      </c>
      <c r="J86" s="10">
        <v>8.1135902636916835E-2</v>
      </c>
      <c r="K86" s="10">
        <v>42.5</v>
      </c>
      <c r="L86" s="75">
        <v>42.5</v>
      </c>
      <c r="M86" s="10">
        <v>40</v>
      </c>
      <c r="N86" s="10">
        <v>1700</v>
      </c>
      <c r="O86" s="10">
        <v>0</v>
      </c>
      <c r="P86" s="10">
        <v>0</v>
      </c>
      <c r="Q86" s="10">
        <v>40</v>
      </c>
    </row>
    <row r="87" spans="1:17">
      <c r="A87" s="8" t="s">
        <v>63</v>
      </c>
      <c r="B87" s="8" t="s">
        <v>501</v>
      </c>
      <c r="C87" s="8" t="s">
        <v>51</v>
      </c>
      <c r="D87" s="8" t="s">
        <v>52</v>
      </c>
      <c r="E87" s="8" t="s">
        <v>74</v>
      </c>
      <c r="F87" s="8" t="s">
        <v>140</v>
      </c>
      <c r="G87" s="8" t="s">
        <v>141</v>
      </c>
      <c r="H87" s="8" t="s">
        <v>55</v>
      </c>
      <c r="I87" s="12">
        <v>44705</v>
      </c>
      <c r="J87" s="10">
        <v>0.125</v>
      </c>
      <c r="K87" s="10">
        <v>106.8</v>
      </c>
      <c r="L87" s="75">
        <v>106.8</v>
      </c>
      <c r="M87" s="10">
        <v>20</v>
      </c>
      <c r="N87" s="10">
        <v>2136</v>
      </c>
      <c r="O87" s="10">
        <v>0</v>
      </c>
      <c r="P87" s="10">
        <v>0</v>
      </c>
      <c r="Q87" s="10">
        <v>20</v>
      </c>
    </row>
    <row r="88" spans="1:17">
      <c r="A88" s="8" t="s">
        <v>61</v>
      </c>
      <c r="B88" s="8" t="s">
        <v>501</v>
      </c>
      <c r="C88" s="8" t="s">
        <v>51</v>
      </c>
      <c r="D88" s="8" t="s">
        <v>52</v>
      </c>
      <c r="E88" s="8" t="s">
        <v>74</v>
      </c>
      <c r="F88" s="8" t="s">
        <v>140</v>
      </c>
      <c r="G88" s="8" t="s">
        <v>141</v>
      </c>
      <c r="H88" s="8" t="s">
        <v>55</v>
      </c>
      <c r="I88" s="12">
        <v>44705</v>
      </c>
      <c r="J88" s="10">
        <v>0.125</v>
      </c>
      <c r="K88" s="10">
        <v>106.8</v>
      </c>
      <c r="L88" s="75">
        <v>106.8</v>
      </c>
      <c r="M88" s="10">
        <v>20</v>
      </c>
      <c r="N88" s="10">
        <v>2136</v>
      </c>
      <c r="O88" s="10">
        <v>0</v>
      </c>
      <c r="P88" s="10">
        <v>0</v>
      </c>
      <c r="Q88" s="10">
        <v>20</v>
      </c>
    </row>
    <row r="89" spans="1:17">
      <c r="A89" s="8" t="s">
        <v>65</v>
      </c>
      <c r="B89" s="8" t="s">
        <v>501</v>
      </c>
      <c r="C89" s="8" t="s">
        <v>51</v>
      </c>
      <c r="D89" s="8" t="s">
        <v>52</v>
      </c>
      <c r="E89" s="8" t="s">
        <v>74</v>
      </c>
      <c r="F89" s="8" t="s">
        <v>140</v>
      </c>
      <c r="G89" s="8" t="s">
        <v>141</v>
      </c>
      <c r="H89" s="8" t="s">
        <v>55</v>
      </c>
      <c r="I89" s="12">
        <v>44705</v>
      </c>
      <c r="J89" s="10">
        <v>0.125</v>
      </c>
      <c r="K89" s="10">
        <v>106.8</v>
      </c>
      <c r="L89" s="75">
        <v>106.8</v>
      </c>
      <c r="M89" s="10">
        <v>20</v>
      </c>
      <c r="N89" s="10">
        <v>2136</v>
      </c>
      <c r="O89" s="10">
        <v>0</v>
      </c>
      <c r="P89" s="10">
        <v>0</v>
      </c>
      <c r="Q89" s="10">
        <v>20</v>
      </c>
    </row>
    <row r="90" spans="1:17">
      <c r="A90" s="8" t="s">
        <v>48</v>
      </c>
      <c r="B90" s="8" t="s">
        <v>501</v>
      </c>
      <c r="C90" s="8" t="s">
        <v>51</v>
      </c>
      <c r="D90" s="8" t="s">
        <v>52</v>
      </c>
      <c r="E90" s="8" t="s">
        <v>74</v>
      </c>
      <c r="F90" s="8" t="s">
        <v>140</v>
      </c>
      <c r="G90" s="8" t="s">
        <v>141</v>
      </c>
      <c r="H90" s="8" t="s">
        <v>55</v>
      </c>
      <c r="I90" s="12">
        <v>44705</v>
      </c>
      <c r="J90" s="10">
        <v>0.125</v>
      </c>
      <c r="K90" s="10">
        <v>106.8</v>
      </c>
      <c r="L90" s="75">
        <v>106.8</v>
      </c>
      <c r="M90" s="10">
        <v>20</v>
      </c>
      <c r="N90" s="10">
        <v>2136</v>
      </c>
      <c r="O90" s="10">
        <v>0</v>
      </c>
      <c r="P90" s="10">
        <v>0</v>
      </c>
      <c r="Q90" s="10">
        <v>20</v>
      </c>
    </row>
    <row r="91" spans="1:17">
      <c r="A91" s="8" t="s">
        <v>71</v>
      </c>
      <c r="B91" s="8" t="s">
        <v>501</v>
      </c>
      <c r="C91" s="8" t="s">
        <v>51</v>
      </c>
      <c r="D91" s="8" t="s">
        <v>52</v>
      </c>
      <c r="E91" s="8" t="s">
        <v>74</v>
      </c>
      <c r="F91" s="8" t="s">
        <v>140</v>
      </c>
      <c r="G91" s="8" t="s">
        <v>141</v>
      </c>
      <c r="H91" s="8" t="s">
        <v>55</v>
      </c>
      <c r="I91" s="12">
        <v>44705</v>
      </c>
      <c r="J91" s="10">
        <v>0.125</v>
      </c>
      <c r="K91" s="10">
        <v>106.8</v>
      </c>
      <c r="L91" s="75">
        <v>106.8</v>
      </c>
      <c r="M91" s="10">
        <v>20</v>
      </c>
      <c r="N91" s="10">
        <v>2136</v>
      </c>
      <c r="O91" s="10">
        <v>0</v>
      </c>
      <c r="P91" s="10">
        <v>0</v>
      </c>
      <c r="Q91" s="10">
        <v>20</v>
      </c>
    </row>
    <row r="92" spans="1:17">
      <c r="A92" s="8" t="s">
        <v>69</v>
      </c>
      <c r="B92" s="8" t="s">
        <v>501</v>
      </c>
      <c r="C92" s="8" t="s">
        <v>51</v>
      </c>
      <c r="D92" s="8" t="s">
        <v>52</v>
      </c>
      <c r="E92" s="8" t="s">
        <v>74</v>
      </c>
      <c r="F92" s="8" t="s">
        <v>140</v>
      </c>
      <c r="G92" s="8" t="s">
        <v>141</v>
      </c>
      <c r="H92" s="8" t="s">
        <v>55</v>
      </c>
      <c r="I92" s="12">
        <v>44705</v>
      </c>
      <c r="J92" s="10">
        <v>0.125</v>
      </c>
      <c r="K92" s="10">
        <v>106.8</v>
      </c>
      <c r="L92" s="75">
        <v>106.8</v>
      </c>
      <c r="M92" s="10">
        <v>20</v>
      </c>
      <c r="N92" s="10">
        <v>2136</v>
      </c>
      <c r="O92" s="10">
        <v>0</v>
      </c>
      <c r="P92" s="10">
        <v>0</v>
      </c>
      <c r="Q92" s="10">
        <v>20</v>
      </c>
    </row>
    <row r="93" spans="1:17">
      <c r="A93" s="8" t="s">
        <v>69</v>
      </c>
      <c r="B93" s="8" t="s">
        <v>501</v>
      </c>
      <c r="C93" s="8" t="s">
        <v>51</v>
      </c>
      <c r="D93" s="8" t="s">
        <v>52</v>
      </c>
      <c r="E93" s="8" t="s">
        <v>74</v>
      </c>
      <c r="F93" s="8" t="s">
        <v>142</v>
      </c>
      <c r="G93" s="8" t="s">
        <v>143</v>
      </c>
      <c r="H93" s="8" t="s">
        <v>55</v>
      </c>
      <c r="I93" s="12">
        <v>44705</v>
      </c>
      <c r="J93" s="10">
        <v>0.14285714285714285</v>
      </c>
      <c r="K93" s="10">
        <v>124.2</v>
      </c>
      <c r="L93" s="75">
        <v>124.2</v>
      </c>
      <c r="M93" s="10">
        <v>20</v>
      </c>
      <c r="N93" s="10">
        <v>2484</v>
      </c>
      <c r="O93" s="10">
        <v>0</v>
      </c>
      <c r="P93" s="10">
        <v>0</v>
      </c>
      <c r="Q93" s="10">
        <v>20</v>
      </c>
    </row>
    <row r="94" spans="1:17">
      <c r="A94" s="8" t="s">
        <v>71</v>
      </c>
      <c r="B94" s="8" t="s">
        <v>501</v>
      </c>
      <c r="C94" s="8" t="s">
        <v>51</v>
      </c>
      <c r="D94" s="8" t="s">
        <v>52</v>
      </c>
      <c r="E94" s="8" t="s">
        <v>74</v>
      </c>
      <c r="F94" s="8" t="s">
        <v>142</v>
      </c>
      <c r="G94" s="8" t="s">
        <v>143</v>
      </c>
      <c r="H94" s="8" t="s">
        <v>55</v>
      </c>
      <c r="I94" s="12">
        <v>44705</v>
      </c>
      <c r="J94" s="10">
        <v>0.14285714285714285</v>
      </c>
      <c r="K94" s="10">
        <v>124.2</v>
      </c>
      <c r="L94" s="75">
        <v>124.2</v>
      </c>
      <c r="M94" s="10">
        <v>20</v>
      </c>
      <c r="N94" s="10">
        <v>2484</v>
      </c>
      <c r="O94" s="10">
        <v>0</v>
      </c>
      <c r="P94" s="10">
        <v>0</v>
      </c>
      <c r="Q94" s="10">
        <v>20</v>
      </c>
    </row>
    <row r="95" spans="1:17">
      <c r="A95" s="8" t="s">
        <v>48</v>
      </c>
      <c r="B95" s="8" t="s">
        <v>501</v>
      </c>
      <c r="C95" s="8" t="s">
        <v>51</v>
      </c>
      <c r="D95" s="8" t="s">
        <v>52</v>
      </c>
      <c r="E95" s="8" t="s">
        <v>74</v>
      </c>
      <c r="F95" s="8" t="s">
        <v>142</v>
      </c>
      <c r="G95" s="8" t="s">
        <v>143</v>
      </c>
      <c r="H95" s="8" t="s">
        <v>55</v>
      </c>
      <c r="I95" s="12">
        <v>44705</v>
      </c>
      <c r="J95" s="10">
        <v>0.14285714285714285</v>
      </c>
      <c r="K95" s="10">
        <v>124.2</v>
      </c>
      <c r="L95" s="75">
        <v>124.2</v>
      </c>
      <c r="M95" s="10">
        <v>20</v>
      </c>
      <c r="N95" s="10">
        <v>2484</v>
      </c>
      <c r="O95" s="10">
        <v>0</v>
      </c>
      <c r="P95" s="10">
        <v>0</v>
      </c>
      <c r="Q95" s="10">
        <v>20</v>
      </c>
    </row>
    <row r="96" spans="1:17">
      <c r="A96" s="8" t="s">
        <v>65</v>
      </c>
      <c r="B96" s="8" t="s">
        <v>501</v>
      </c>
      <c r="C96" s="8" t="s">
        <v>51</v>
      </c>
      <c r="D96" s="8" t="s">
        <v>52</v>
      </c>
      <c r="E96" s="8" t="s">
        <v>74</v>
      </c>
      <c r="F96" s="8" t="s">
        <v>142</v>
      </c>
      <c r="G96" s="8" t="s">
        <v>143</v>
      </c>
      <c r="H96" s="8" t="s">
        <v>55</v>
      </c>
      <c r="I96" s="12">
        <v>44705</v>
      </c>
      <c r="J96" s="10">
        <v>0.14285714285714285</v>
      </c>
      <c r="K96" s="10">
        <v>124.2</v>
      </c>
      <c r="L96" s="75">
        <v>124.2</v>
      </c>
      <c r="M96" s="10">
        <v>20</v>
      </c>
      <c r="N96" s="10">
        <v>2484</v>
      </c>
      <c r="O96" s="10">
        <v>0</v>
      </c>
      <c r="P96" s="10">
        <v>0</v>
      </c>
      <c r="Q96" s="10">
        <v>20</v>
      </c>
    </row>
    <row r="97" spans="1:17">
      <c r="A97" s="8" t="s">
        <v>61</v>
      </c>
      <c r="B97" s="8" t="s">
        <v>501</v>
      </c>
      <c r="C97" s="8" t="s">
        <v>51</v>
      </c>
      <c r="D97" s="8" t="s">
        <v>52</v>
      </c>
      <c r="E97" s="8" t="s">
        <v>74</v>
      </c>
      <c r="F97" s="8" t="s">
        <v>142</v>
      </c>
      <c r="G97" s="8" t="s">
        <v>143</v>
      </c>
      <c r="H97" s="8" t="s">
        <v>55</v>
      </c>
      <c r="I97" s="12">
        <v>44705</v>
      </c>
      <c r="J97" s="10">
        <v>0.14285714285714285</v>
      </c>
      <c r="K97" s="10">
        <v>124.2</v>
      </c>
      <c r="L97" s="75">
        <v>124.2</v>
      </c>
      <c r="M97" s="10">
        <v>20</v>
      </c>
      <c r="N97" s="10">
        <v>2484</v>
      </c>
      <c r="O97" s="10">
        <v>0</v>
      </c>
      <c r="P97" s="10">
        <v>0</v>
      </c>
      <c r="Q97" s="10">
        <v>20</v>
      </c>
    </row>
    <row r="98" spans="1:17">
      <c r="A98" s="8" t="s">
        <v>63</v>
      </c>
      <c r="B98" s="8" t="s">
        <v>501</v>
      </c>
      <c r="C98" s="8" t="s">
        <v>51</v>
      </c>
      <c r="D98" s="8" t="s">
        <v>52</v>
      </c>
      <c r="E98" s="8" t="s">
        <v>74</v>
      </c>
      <c r="F98" s="8" t="s">
        <v>142</v>
      </c>
      <c r="G98" s="8" t="s">
        <v>143</v>
      </c>
      <c r="H98" s="8" t="s">
        <v>55</v>
      </c>
      <c r="I98" s="12">
        <v>44705</v>
      </c>
      <c r="J98" s="10">
        <v>0.14285714285714285</v>
      </c>
      <c r="K98" s="10">
        <v>124.2</v>
      </c>
      <c r="L98" s="75">
        <v>124.2</v>
      </c>
      <c r="M98" s="10">
        <v>20</v>
      </c>
      <c r="N98" s="10">
        <v>2484</v>
      </c>
      <c r="O98" s="10">
        <v>0</v>
      </c>
      <c r="P98" s="10">
        <v>0</v>
      </c>
      <c r="Q98" s="10">
        <v>20</v>
      </c>
    </row>
    <row r="99" spans="1:17">
      <c r="A99" s="8" t="s">
        <v>63</v>
      </c>
      <c r="B99" s="8" t="s">
        <v>501</v>
      </c>
      <c r="C99" s="8" t="s">
        <v>51</v>
      </c>
      <c r="D99" s="8" t="s">
        <v>52</v>
      </c>
      <c r="E99" s="8" t="s">
        <v>68</v>
      </c>
      <c r="F99" s="8" t="s">
        <v>142</v>
      </c>
      <c r="G99" s="8" t="s">
        <v>143</v>
      </c>
      <c r="H99" s="8" t="s">
        <v>55</v>
      </c>
      <c r="I99" s="12">
        <v>44705</v>
      </c>
      <c r="J99" s="10">
        <v>0.14285714285714285</v>
      </c>
      <c r="K99" s="10">
        <v>126.7</v>
      </c>
      <c r="L99" s="75">
        <v>126.7</v>
      </c>
      <c r="M99" s="10">
        <v>20</v>
      </c>
      <c r="N99" s="10">
        <v>2534</v>
      </c>
      <c r="O99" s="10">
        <v>0</v>
      </c>
      <c r="P99" s="10">
        <v>0</v>
      </c>
      <c r="Q99" s="10">
        <v>20</v>
      </c>
    </row>
    <row r="100" spans="1:17">
      <c r="A100" s="8" t="s">
        <v>71</v>
      </c>
      <c r="B100" s="8" t="s">
        <v>501</v>
      </c>
      <c r="C100" s="8" t="s">
        <v>51</v>
      </c>
      <c r="D100" s="8" t="s">
        <v>52</v>
      </c>
      <c r="E100" s="8" t="s">
        <v>68</v>
      </c>
      <c r="F100" s="8" t="s">
        <v>142</v>
      </c>
      <c r="G100" s="8" t="s">
        <v>143</v>
      </c>
      <c r="H100" s="8" t="s">
        <v>55</v>
      </c>
      <c r="I100" s="12">
        <v>44705</v>
      </c>
      <c r="J100" s="10">
        <v>0.14285714285714285</v>
      </c>
      <c r="K100" s="10">
        <v>126.7</v>
      </c>
      <c r="L100" s="75">
        <v>126.7</v>
      </c>
      <c r="M100" s="10">
        <v>20</v>
      </c>
      <c r="N100" s="10">
        <v>2534</v>
      </c>
      <c r="O100" s="10">
        <v>0</v>
      </c>
      <c r="P100" s="10">
        <v>0</v>
      </c>
      <c r="Q100" s="10">
        <v>20</v>
      </c>
    </row>
    <row r="101" spans="1:17">
      <c r="A101" s="8" t="s">
        <v>61</v>
      </c>
      <c r="B101" s="8" t="s">
        <v>501</v>
      </c>
      <c r="C101" s="8" t="s">
        <v>51</v>
      </c>
      <c r="D101" s="8" t="s">
        <v>52</v>
      </c>
      <c r="E101" s="8" t="s">
        <v>68</v>
      </c>
      <c r="F101" s="8" t="s">
        <v>142</v>
      </c>
      <c r="G101" s="8" t="s">
        <v>143</v>
      </c>
      <c r="H101" s="8" t="s">
        <v>55</v>
      </c>
      <c r="I101" s="12">
        <v>44705</v>
      </c>
      <c r="J101" s="10">
        <v>0.14285714285714285</v>
      </c>
      <c r="K101" s="10">
        <v>126.7</v>
      </c>
      <c r="L101" s="75">
        <v>126.7</v>
      </c>
      <c r="M101" s="10">
        <v>20</v>
      </c>
      <c r="N101" s="10">
        <v>2534</v>
      </c>
      <c r="O101" s="10">
        <v>0</v>
      </c>
      <c r="P101" s="10">
        <v>0</v>
      </c>
      <c r="Q101" s="10">
        <v>20</v>
      </c>
    </row>
    <row r="102" spans="1:17">
      <c r="A102" s="8" t="s">
        <v>65</v>
      </c>
      <c r="B102" s="8" t="s">
        <v>501</v>
      </c>
      <c r="C102" s="8" t="s">
        <v>51</v>
      </c>
      <c r="D102" s="8" t="s">
        <v>52</v>
      </c>
      <c r="E102" s="8" t="s">
        <v>68</v>
      </c>
      <c r="F102" s="8" t="s">
        <v>142</v>
      </c>
      <c r="G102" s="8" t="s">
        <v>143</v>
      </c>
      <c r="H102" s="8" t="s">
        <v>55</v>
      </c>
      <c r="I102" s="12">
        <v>44705</v>
      </c>
      <c r="J102" s="10">
        <v>0.14285714285714285</v>
      </c>
      <c r="K102" s="10">
        <v>126.7</v>
      </c>
      <c r="L102" s="75">
        <v>126.7</v>
      </c>
      <c r="M102" s="10">
        <v>20</v>
      </c>
      <c r="N102" s="10">
        <v>2534</v>
      </c>
      <c r="O102" s="10">
        <v>0</v>
      </c>
      <c r="P102" s="10">
        <v>0</v>
      </c>
      <c r="Q102" s="10">
        <v>20</v>
      </c>
    </row>
    <row r="103" spans="1:17">
      <c r="A103" s="8" t="s">
        <v>48</v>
      </c>
      <c r="B103" s="8" t="s">
        <v>501</v>
      </c>
      <c r="C103" s="8" t="s">
        <v>51</v>
      </c>
      <c r="D103" s="8" t="s">
        <v>52</v>
      </c>
      <c r="E103" s="8" t="s">
        <v>68</v>
      </c>
      <c r="F103" s="8" t="s">
        <v>142</v>
      </c>
      <c r="G103" s="8" t="s">
        <v>143</v>
      </c>
      <c r="H103" s="8" t="s">
        <v>55</v>
      </c>
      <c r="I103" s="12">
        <v>44705</v>
      </c>
      <c r="J103" s="10">
        <v>0.14285714285714285</v>
      </c>
      <c r="K103" s="10">
        <v>126.7</v>
      </c>
      <c r="L103" s="75">
        <v>126.7</v>
      </c>
      <c r="M103" s="10">
        <v>20</v>
      </c>
      <c r="N103" s="10">
        <v>2534</v>
      </c>
      <c r="O103" s="10">
        <v>0</v>
      </c>
      <c r="P103" s="10">
        <v>0</v>
      </c>
      <c r="Q103" s="10">
        <v>20</v>
      </c>
    </row>
    <row r="104" spans="1:17">
      <c r="A104" s="8" t="s">
        <v>69</v>
      </c>
      <c r="B104" s="8" t="s">
        <v>501</v>
      </c>
      <c r="C104" s="8" t="s">
        <v>51</v>
      </c>
      <c r="D104" s="8" t="s">
        <v>52</v>
      </c>
      <c r="E104" s="8" t="s">
        <v>68</v>
      </c>
      <c r="F104" s="8" t="s">
        <v>142</v>
      </c>
      <c r="G104" s="8" t="s">
        <v>143</v>
      </c>
      <c r="H104" s="8" t="s">
        <v>55</v>
      </c>
      <c r="I104" s="12">
        <v>44705</v>
      </c>
      <c r="J104" s="10">
        <v>0.14285714285714285</v>
      </c>
      <c r="K104" s="10">
        <v>126.7</v>
      </c>
      <c r="L104" s="75">
        <v>126.7</v>
      </c>
      <c r="M104" s="10">
        <v>20</v>
      </c>
      <c r="N104" s="10">
        <v>2534</v>
      </c>
      <c r="O104" s="10">
        <v>0</v>
      </c>
      <c r="P104" s="10">
        <v>0</v>
      </c>
      <c r="Q104" s="10">
        <v>20</v>
      </c>
    </row>
    <row r="105" spans="1:17">
      <c r="A105" s="8" t="s">
        <v>65</v>
      </c>
      <c r="B105" s="8" t="s">
        <v>501</v>
      </c>
      <c r="C105" s="8" t="s">
        <v>51</v>
      </c>
      <c r="D105" s="8" t="s">
        <v>52</v>
      </c>
      <c r="E105" s="8" t="s">
        <v>68</v>
      </c>
      <c r="F105" s="8" t="s">
        <v>144</v>
      </c>
      <c r="G105" s="8" t="s">
        <v>145</v>
      </c>
      <c r="H105" s="8" t="s">
        <v>55</v>
      </c>
      <c r="I105" s="12">
        <v>44705</v>
      </c>
      <c r="J105" s="10">
        <v>7.7220077220077218E-2</v>
      </c>
      <c r="K105" s="10">
        <v>75</v>
      </c>
      <c r="L105" s="75">
        <v>75</v>
      </c>
      <c r="M105" s="10">
        <v>20</v>
      </c>
      <c r="N105" s="10">
        <v>1500</v>
      </c>
      <c r="O105" s="10">
        <v>0</v>
      </c>
      <c r="P105" s="10">
        <v>0</v>
      </c>
      <c r="Q105" s="10">
        <v>20</v>
      </c>
    </row>
    <row r="106" spans="1:17">
      <c r="A106" s="8" t="s">
        <v>48</v>
      </c>
      <c r="B106" s="8" t="s">
        <v>501</v>
      </c>
      <c r="C106" s="8" t="s">
        <v>51</v>
      </c>
      <c r="D106" s="8" t="s">
        <v>52</v>
      </c>
      <c r="E106" s="8" t="s">
        <v>68</v>
      </c>
      <c r="F106" s="8" t="s">
        <v>144</v>
      </c>
      <c r="G106" s="8" t="s">
        <v>145</v>
      </c>
      <c r="H106" s="8" t="s">
        <v>55</v>
      </c>
      <c r="I106" s="12">
        <v>44705</v>
      </c>
      <c r="J106" s="10">
        <v>7.7220077220077218E-2</v>
      </c>
      <c r="K106" s="10">
        <v>75</v>
      </c>
      <c r="L106" s="75">
        <v>75</v>
      </c>
      <c r="M106" s="10">
        <v>20</v>
      </c>
      <c r="N106" s="10">
        <v>1500</v>
      </c>
      <c r="O106" s="10">
        <v>0</v>
      </c>
      <c r="P106" s="10">
        <v>0</v>
      </c>
      <c r="Q106" s="10">
        <v>20</v>
      </c>
    </row>
    <row r="107" spans="1:17">
      <c r="A107" s="8" t="s">
        <v>69</v>
      </c>
      <c r="B107" s="8" t="s">
        <v>501</v>
      </c>
      <c r="C107" s="8" t="s">
        <v>51</v>
      </c>
      <c r="D107" s="8" t="s">
        <v>52</v>
      </c>
      <c r="E107" s="8" t="s">
        <v>68</v>
      </c>
      <c r="F107" s="8" t="s">
        <v>144</v>
      </c>
      <c r="G107" s="8" t="s">
        <v>145</v>
      </c>
      <c r="H107" s="8" t="s">
        <v>55</v>
      </c>
      <c r="I107" s="12">
        <v>44705</v>
      </c>
      <c r="J107" s="10">
        <v>7.7220077220077218E-2</v>
      </c>
      <c r="K107" s="10">
        <v>75</v>
      </c>
      <c r="L107" s="75">
        <v>75</v>
      </c>
      <c r="M107" s="10">
        <v>20</v>
      </c>
      <c r="N107" s="10">
        <v>1500</v>
      </c>
      <c r="O107" s="10">
        <v>0</v>
      </c>
      <c r="P107" s="10">
        <v>0</v>
      </c>
      <c r="Q107" s="10">
        <v>20</v>
      </c>
    </row>
    <row r="108" spans="1:17">
      <c r="A108" s="8" t="s">
        <v>71</v>
      </c>
      <c r="B108" s="8" t="s">
        <v>501</v>
      </c>
      <c r="C108" s="8" t="s">
        <v>51</v>
      </c>
      <c r="D108" s="8" t="s">
        <v>52</v>
      </c>
      <c r="E108" s="8" t="s">
        <v>68</v>
      </c>
      <c r="F108" s="8" t="s">
        <v>144</v>
      </c>
      <c r="G108" s="8" t="s">
        <v>145</v>
      </c>
      <c r="H108" s="8" t="s">
        <v>55</v>
      </c>
      <c r="I108" s="12">
        <v>44705</v>
      </c>
      <c r="J108" s="10">
        <v>7.7220077220077218E-2</v>
      </c>
      <c r="K108" s="10">
        <v>75</v>
      </c>
      <c r="L108" s="75">
        <v>75</v>
      </c>
      <c r="M108" s="10">
        <v>20</v>
      </c>
      <c r="N108" s="10">
        <v>1500</v>
      </c>
      <c r="O108" s="10">
        <v>0</v>
      </c>
      <c r="P108" s="10">
        <v>0</v>
      </c>
      <c r="Q108" s="10">
        <v>20</v>
      </c>
    </row>
    <row r="109" spans="1:17">
      <c r="A109" s="8" t="s">
        <v>61</v>
      </c>
      <c r="B109" s="8" t="s">
        <v>501</v>
      </c>
      <c r="C109" s="8" t="s">
        <v>51</v>
      </c>
      <c r="D109" s="8" t="s">
        <v>52</v>
      </c>
      <c r="E109" s="8" t="s">
        <v>68</v>
      </c>
      <c r="F109" s="8" t="s">
        <v>144</v>
      </c>
      <c r="G109" s="8" t="s">
        <v>145</v>
      </c>
      <c r="H109" s="8" t="s">
        <v>55</v>
      </c>
      <c r="I109" s="12">
        <v>44705</v>
      </c>
      <c r="J109" s="10">
        <v>7.7220077220077218E-2</v>
      </c>
      <c r="K109" s="10">
        <v>75</v>
      </c>
      <c r="L109" s="75">
        <v>75</v>
      </c>
      <c r="M109" s="10">
        <v>20</v>
      </c>
      <c r="N109" s="10">
        <v>1500</v>
      </c>
      <c r="O109" s="10">
        <v>0</v>
      </c>
      <c r="P109" s="10">
        <v>0</v>
      </c>
      <c r="Q109" s="10">
        <v>20</v>
      </c>
    </row>
    <row r="110" spans="1:17">
      <c r="A110" s="8" t="s">
        <v>63</v>
      </c>
      <c r="B110" s="8" t="s">
        <v>501</v>
      </c>
      <c r="C110" s="8" t="s">
        <v>51</v>
      </c>
      <c r="D110" s="8" t="s">
        <v>52</v>
      </c>
      <c r="E110" s="8" t="s">
        <v>68</v>
      </c>
      <c r="F110" s="8" t="s">
        <v>144</v>
      </c>
      <c r="G110" s="8" t="s">
        <v>145</v>
      </c>
      <c r="H110" s="8" t="s">
        <v>55</v>
      </c>
      <c r="I110" s="12">
        <v>44705</v>
      </c>
      <c r="J110" s="10">
        <v>7.7220077220077218E-2</v>
      </c>
      <c r="K110" s="10">
        <v>75</v>
      </c>
      <c r="L110" s="75">
        <v>75</v>
      </c>
      <c r="M110" s="10">
        <v>20</v>
      </c>
      <c r="N110" s="10">
        <v>1500</v>
      </c>
      <c r="O110" s="10">
        <v>0</v>
      </c>
      <c r="P110" s="10">
        <v>0</v>
      </c>
      <c r="Q110" s="10">
        <v>20</v>
      </c>
    </row>
    <row r="111" spans="1:17">
      <c r="A111" s="8" t="s">
        <v>65</v>
      </c>
      <c r="B111" s="8" t="s">
        <v>501</v>
      </c>
      <c r="C111" s="8" t="s">
        <v>51</v>
      </c>
      <c r="D111" s="8" t="s">
        <v>52</v>
      </c>
      <c r="E111" s="8" t="s">
        <v>74</v>
      </c>
      <c r="F111" s="8" t="s">
        <v>144</v>
      </c>
      <c r="G111" s="8" t="s">
        <v>145</v>
      </c>
      <c r="H111" s="8" t="s">
        <v>55</v>
      </c>
      <c r="I111" s="12">
        <v>44705</v>
      </c>
      <c r="J111" s="10">
        <v>7.7220077220077218E-2</v>
      </c>
      <c r="K111" s="10">
        <v>73.5</v>
      </c>
      <c r="L111" s="75">
        <v>73.5</v>
      </c>
      <c r="M111" s="10">
        <v>20</v>
      </c>
      <c r="N111" s="10">
        <v>1470</v>
      </c>
      <c r="O111" s="10">
        <v>0</v>
      </c>
      <c r="P111" s="10">
        <v>0</v>
      </c>
      <c r="Q111" s="10">
        <v>20</v>
      </c>
    </row>
    <row r="112" spans="1:17">
      <c r="A112" s="8" t="s">
        <v>63</v>
      </c>
      <c r="B112" s="8" t="s">
        <v>501</v>
      </c>
      <c r="C112" s="8" t="s">
        <v>51</v>
      </c>
      <c r="D112" s="8" t="s">
        <v>52</v>
      </c>
      <c r="E112" s="8" t="s">
        <v>74</v>
      </c>
      <c r="F112" s="8" t="s">
        <v>144</v>
      </c>
      <c r="G112" s="8" t="s">
        <v>145</v>
      </c>
      <c r="H112" s="8" t="s">
        <v>55</v>
      </c>
      <c r="I112" s="12">
        <v>44705</v>
      </c>
      <c r="J112" s="10">
        <v>7.7220077220077218E-2</v>
      </c>
      <c r="K112" s="10">
        <v>73.5</v>
      </c>
      <c r="L112" s="75">
        <v>73.5</v>
      </c>
      <c r="M112" s="10">
        <v>20</v>
      </c>
      <c r="N112" s="10">
        <v>1470</v>
      </c>
      <c r="O112" s="10">
        <v>0</v>
      </c>
      <c r="P112" s="10">
        <v>0</v>
      </c>
      <c r="Q112" s="10">
        <v>20</v>
      </c>
    </row>
    <row r="113" spans="1:17">
      <c r="A113" s="8" t="s">
        <v>61</v>
      </c>
      <c r="B113" s="8" t="s">
        <v>501</v>
      </c>
      <c r="C113" s="8" t="s">
        <v>51</v>
      </c>
      <c r="D113" s="8" t="s">
        <v>52</v>
      </c>
      <c r="E113" s="8" t="s">
        <v>74</v>
      </c>
      <c r="F113" s="8" t="s">
        <v>144</v>
      </c>
      <c r="G113" s="8" t="s">
        <v>145</v>
      </c>
      <c r="H113" s="8" t="s">
        <v>55</v>
      </c>
      <c r="I113" s="12">
        <v>44705</v>
      </c>
      <c r="J113" s="10">
        <v>7.7220077220077218E-2</v>
      </c>
      <c r="K113" s="10">
        <v>73.5</v>
      </c>
      <c r="L113" s="75">
        <v>73.5</v>
      </c>
      <c r="M113" s="10">
        <v>20</v>
      </c>
      <c r="N113" s="10">
        <v>1470</v>
      </c>
      <c r="O113" s="10">
        <v>0</v>
      </c>
      <c r="P113" s="10">
        <v>0</v>
      </c>
      <c r="Q113" s="10">
        <v>20</v>
      </c>
    </row>
    <row r="114" spans="1:17">
      <c r="A114" s="8" t="s">
        <v>48</v>
      </c>
      <c r="B114" s="8" t="s">
        <v>501</v>
      </c>
      <c r="C114" s="8" t="s">
        <v>51</v>
      </c>
      <c r="D114" s="8" t="s">
        <v>52</v>
      </c>
      <c r="E114" s="8" t="s">
        <v>74</v>
      </c>
      <c r="F114" s="8" t="s">
        <v>144</v>
      </c>
      <c r="G114" s="8" t="s">
        <v>145</v>
      </c>
      <c r="H114" s="8" t="s">
        <v>55</v>
      </c>
      <c r="I114" s="12">
        <v>44705</v>
      </c>
      <c r="J114" s="10">
        <v>7.7220077220077218E-2</v>
      </c>
      <c r="K114" s="10">
        <v>73.5</v>
      </c>
      <c r="L114" s="75">
        <v>73.5</v>
      </c>
      <c r="M114" s="10">
        <v>20</v>
      </c>
      <c r="N114" s="10">
        <v>1470</v>
      </c>
      <c r="O114" s="10">
        <v>0</v>
      </c>
      <c r="P114" s="10">
        <v>0</v>
      </c>
      <c r="Q114" s="10">
        <v>20</v>
      </c>
    </row>
    <row r="115" spans="1:17">
      <c r="A115" s="8" t="s">
        <v>71</v>
      </c>
      <c r="B115" s="8" t="s">
        <v>501</v>
      </c>
      <c r="C115" s="8" t="s">
        <v>51</v>
      </c>
      <c r="D115" s="8" t="s">
        <v>52</v>
      </c>
      <c r="E115" s="8" t="s">
        <v>74</v>
      </c>
      <c r="F115" s="8" t="s">
        <v>144</v>
      </c>
      <c r="G115" s="8" t="s">
        <v>145</v>
      </c>
      <c r="H115" s="8" t="s">
        <v>55</v>
      </c>
      <c r="I115" s="12">
        <v>44705</v>
      </c>
      <c r="J115" s="10">
        <v>7.7220077220077218E-2</v>
      </c>
      <c r="K115" s="10">
        <v>73.5</v>
      </c>
      <c r="L115" s="75">
        <v>73.5</v>
      </c>
      <c r="M115" s="10">
        <v>20</v>
      </c>
      <c r="N115" s="10">
        <v>1470</v>
      </c>
      <c r="O115" s="10">
        <v>0</v>
      </c>
      <c r="P115" s="10">
        <v>0</v>
      </c>
      <c r="Q115" s="10">
        <v>20</v>
      </c>
    </row>
    <row r="116" spans="1:17">
      <c r="A116" s="8" t="s">
        <v>69</v>
      </c>
      <c r="B116" s="8" t="s">
        <v>501</v>
      </c>
      <c r="C116" s="8" t="s">
        <v>51</v>
      </c>
      <c r="D116" s="8" t="s">
        <v>52</v>
      </c>
      <c r="E116" s="8" t="s">
        <v>74</v>
      </c>
      <c r="F116" s="8" t="s">
        <v>144</v>
      </c>
      <c r="G116" s="8" t="s">
        <v>145</v>
      </c>
      <c r="H116" s="8" t="s">
        <v>55</v>
      </c>
      <c r="I116" s="12">
        <v>44705</v>
      </c>
      <c r="J116" s="10">
        <v>7.7220077220077218E-2</v>
      </c>
      <c r="K116" s="10">
        <v>73.5</v>
      </c>
      <c r="L116" s="75">
        <v>73.5</v>
      </c>
      <c r="M116" s="10">
        <v>20</v>
      </c>
      <c r="N116" s="10">
        <v>1470</v>
      </c>
      <c r="O116" s="10">
        <v>0</v>
      </c>
      <c r="P116" s="10">
        <v>0</v>
      </c>
      <c r="Q116" s="10">
        <v>20</v>
      </c>
    </row>
    <row r="117" spans="1:17">
      <c r="A117" s="8" t="s">
        <v>63</v>
      </c>
      <c r="B117" s="8" t="s">
        <v>501</v>
      </c>
      <c r="C117" s="8" t="s">
        <v>51</v>
      </c>
      <c r="D117" s="8" t="s">
        <v>52</v>
      </c>
      <c r="E117" s="8" t="s">
        <v>60</v>
      </c>
      <c r="F117" s="8" t="s">
        <v>146</v>
      </c>
      <c r="G117" s="8" t="s">
        <v>147</v>
      </c>
      <c r="H117" s="8" t="s">
        <v>55</v>
      </c>
      <c r="I117" s="12">
        <v>44705</v>
      </c>
      <c r="J117" s="10">
        <v>1.8501387604070305E-2</v>
      </c>
      <c r="K117" s="10">
        <v>14.9</v>
      </c>
      <c r="L117" s="75">
        <v>14.899999999999999</v>
      </c>
      <c r="M117" s="10">
        <v>20</v>
      </c>
      <c r="N117" s="10">
        <v>298</v>
      </c>
      <c r="O117" s="10">
        <v>0</v>
      </c>
      <c r="P117" s="10">
        <v>0</v>
      </c>
      <c r="Q117" s="10">
        <v>20</v>
      </c>
    </row>
    <row r="118" spans="1:17">
      <c r="A118" s="8" t="s">
        <v>61</v>
      </c>
      <c r="B118" s="8" t="s">
        <v>501</v>
      </c>
      <c r="C118" s="8" t="s">
        <v>51</v>
      </c>
      <c r="D118" s="8" t="s">
        <v>52</v>
      </c>
      <c r="E118" s="8" t="s">
        <v>60</v>
      </c>
      <c r="F118" s="8" t="s">
        <v>146</v>
      </c>
      <c r="G118" s="8" t="s">
        <v>147</v>
      </c>
      <c r="H118" s="8" t="s">
        <v>55</v>
      </c>
      <c r="I118" s="12">
        <v>44705</v>
      </c>
      <c r="J118" s="10">
        <v>1.8501387604070305E-2</v>
      </c>
      <c r="K118" s="10">
        <v>14.9</v>
      </c>
      <c r="L118" s="75">
        <v>14.899999999999999</v>
      </c>
      <c r="M118" s="10">
        <v>20</v>
      </c>
      <c r="N118" s="10">
        <v>298</v>
      </c>
      <c r="O118" s="10">
        <v>0</v>
      </c>
      <c r="P118" s="10">
        <v>0</v>
      </c>
      <c r="Q118" s="10">
        <v>20</v>
      </c>
    </row>
    <row r="119" spans="1:17">
      <c r="A119" s="8" t="s">
        <v>71</v>
      </c>
      <c r="B119" s="8" t="s">
        <v>501</v>
      </c>
      <c r="C119" s="8" t="s">
        <v>51</v>
      </c>
      <c r="D119" s="8" t="s">
        <v>52</v>
      </c>
      <c r="E119" s="8" t="s">
        <v>60</v>
      </c>
      <c r="F119" s="8" t="s">
        <v>146</v>
      </c>
      <c r="G119" s="8" t="s">
        <v>147</v>
      </c>
      <c r="H119" s="8" t="s">
        <v>55</v>
      </c>
      <c r="I119" s="12">
        <v>44705</v>
      </c>
      <c r="J119" s="10">
        <v>1.8501387604070305E-2</v>
      </c>
      <c r="K119" s="10">
        <v>14.9</v>
      </c>
      <c r="L119" s="75">
        <v>14.899999999999999</v>
      </c>
      <c r="M119" s="10">
        <v>20</v>
      </c>
      <c r="N119" s="10">
        <v>298</v>
      </c>
      <c r="O119" s="10">
        <v>0</v>
      </c>
      <c r="P119" s="10">
        <v>0</v>
      </c>
      <c r="Q119" s="10">
        <v>20</v>
      </c>
    </row>
    <row r="120" spans="1:17">
      <c r="A120" s="8" t="s">
        <v>69</v>
      </c>
      <c r="B120" s="8" t="s">
        <v>501</v>
      </c>
      <c r="C120" s="8" t="s">
        <v>51</v>
      </c>
      <c r="D120" s="8" t="s">
        <v>52</v>
      </c>
      <c r="E120" s="8" t="s">
        <v>60</v>
      </c>
      <c r="F120" s="8" t="s">
        <v>146</v>
      </c>
      <c r="G120" s="8" t="s">
        <v>147</v>
      </c>
      <c r="H120" s="8" t="s">
        <v>55</v>
      </c>
      <c r="I120" s="12">
        <v>44705</v>
      </c>
      <c r="J120" s="10">
        <v>1.8501387604070305E-2</v>
      </c>
      <c r="K120" s="10">
        <v>14.9</v>
      </c>
      <c r="L120" s="75">
        <v>14.899999999999999</v>
      </c>
      <c r="M120" s="10">
        <v>20</v>
      </c>
      <c r="N120" s="10">
        <v>298</v>
      </c>
      <c r="O120" s="10">
        <v>0</v>
      </c>
      <c r="P120" s="10">
        <v>0</v>
      </c>
      <c r="Q120" s="10">
        <v>20</v>
      </c>
    </row>
    <row r="121" spans="1:17">
      <c r="A121" s="8" t="s">
        <v>48</v>
      </c>
      <c r="B121" s="8" t="s">
        <v>501</v>
      </c>
      <c r="C121" s="8" t="s">
        <v>51</v>
      </c>
      <c r="D121" s="8" t="s">
        <v>52</v>
      </c>
      <c r="E121" s="8" t="s">
        <v>60</v>
      </c>
      <c r="F121" s="8" t="s">
        <v>146</v>
      </c>
      <c r="G121" s="8" t="s">
        <v>147</v>
      </c>
      <c r="H121" s="8" t="s">
        <v>55</v>
      </c>
      <c r="I121" s="12">
        <v>44705</v>
      </c>
      <c r="J121" s="10">
        <v>1.8501387604070305E-2</v>
      </c>
      <c r="K121" s="10">
        <v>14.9</v>
      </c>
      <c r="L121" s="75">
        <v>14.899999999999999</v>
      </c>
      <c r="M121" s="10">
        <v>20</v>
      </c>
      <c r="N121" s="10">
        <v>298</v>
      </c>
      <c r="O121" s="10">
        <v>0</v>
      </c>
      <c r="P121" s="10">
        <v>0</v>
      </c>
      <c r="Q121" s="10">
        <v>20</v>
      </c>
    </row>
    <row r="122" spans="1:17">
      <c r="A122" s="8" t="s">
        <v>65</v>
      </c>
      <c r="B122" s="8" t="s">
        <v>501</v>
      </c>
      <c r="C122" s="8" t="s">
        <v>51</v>
      </c>
      <c r="D122" s="8" t="s">
        <v>52</v>
      </c>
      <c r="E122" s="8" t="s">
        <v>60</v>
      </c>
      <c r="F122" s="8" t="s">
        <v>146</v>
      </c>
      <c r="G122" s="8" t="s">
        <v>147</v>
      </c>
      <c r="H122" s="8" t="s">
        <v>55</v>
      </c>
      <c r="I122" s="12">
        <v>44705</v>
      </c>
      <c r="J122" s="10">
        <v>1.8501387604070305E-2</v>
      </c>
      <c r="K122" s="10">
        <v>14.9</v>
      </c>
      <c r="L122" s="75">
        <v>14.899999999999999</v>
      </c>
      <c r="M122" s="10">
        <v>20</v>
      </c>
      <c r="N122" s="10">
        <v>298</v>
      </c>
      <c r="O122" s="10">
        <v>0</v>
      </c>
      <c r="P122" s="10">
        <v>0</v>
      </c>
      <c r="Q122" s="10">
        <v>20</v>
      </c>
    </row>
    <row r="123" spans="1:17" ht="28.8">
      <c r="A123" s="8" t="s">
        <v>69</v>
      </c>
      <c r="B123" s="8" t="s">
        <v>501</v>
      </c>
      <c r="C123" s="8" t="s">
        <v>51</v>
      </c>
      <c r="D123" s="8" t="s">
        <v>52</v>
      </c>
      <c r="E123" s="8" t="s">
        <v>74</v>
      </c>
      <c r="F123" s="8" t="s">
        <v>148</v>
      </c>
      <c r="G123" s="8" t="s">
        <v>149</v>
      </c>
      <c r="H123" s="8" t="s">
        <v>55</v>
      </c>
      <c r="I123" s="12">
        <v>44705</v>
      </c>
      <c r="J123" s="10">
        <v>0.18348623853211007</v>
      </c>
      <c r="K123" s="10">
        <v>190.7</v>
      </c>
      <c r="L123" s="75">
        <v>190.7</v>
      </c>
      <c r="M123" s="10">
        <v>20</v>
      </c>
      <c r="N123" s="10">
        <v>3814</v>
      </c>
      <c r="O123" s="10">
        <v>0</v>
      </c>
      <c r="P123" s="10">
        <v>0</v>
      </c>
      <c r="Q123" s="10">
        <v>20</v>
      </c>
    </row>
    <row r="124" spans="1:17" ht="28.8">
      <c r="A124" s="8" t="s">
        <v>65</v>
      </c>
      <c r="B124" s="8" t="s">
        <v>501</v>
      </c>
      <c r="C124" s="8" t="s">
        <v>51</v>
      </c>
      <c r="D124" s="8" t="s">
        <v>52</v>
      </c>
      <c r="E124" s="8" t="s">
        <v>74</v>
      </c>
      <c r="F124" s="8" t="s">
        <v>148</v>
      </c>
      <c r="G124" s="8" t="s">
        <v>149</v>
      </c>
      <c r="H124" s="8" t="s">
        <v>55</v>
      </c>
      <c r="I124" s="12">
        <v>44705</v>
      </c>
      <c r="J124" s="10">
        <v>0.18348623853211007</v>
      </c>
      <c r="K124" s="10">
        <v>190.7</v>
      </c>
      <c r="L124" s="75">
        <v>190.7</v>
      </c>
      <c r="M124" s="10">
        <v>20</v>
      </c>
      <c r="N124" s="10">
        <v>3814</v>
      </c>
      <c r="O124" s="10">
        <v>0</v>
      </c>
      <c r="P124" s="10">
        <v>0</v>
      </c>
      <c r="Q124" s="10">
        <v>20</v>
      </c>
    </row>
    <row r="125" spans="1:17" ht="28.8">
      <c r="A125" s="8" t="s">
        <v>48</v>
      </c>
      <c r="B125" s="8" t="s">
        <v>501</v>
      </c>
      <c r="C125" s="8" t="s">
        <v>51</v>
      </c>
      <c r="D125" s="8" t="s">
        <v>52</v>
      </c>
      <c r="E125" s="8" t="s">
        <v>74</v>
      </c>
      <c r="F125" s="8" t="s">
        <v>148</v>
      </c>
      <c r="G125" s="8" t="s">
        <v>149</v>
      </c>
      <c r="H125" s="8" t="s">
        <v>55</v>
      </c>
      <c r="I125" s="12">
        <v>44705</v>
      </c>
      <c r="J125" s="10">
        <v>0.18348623853211007</v>
      </c>
      <c r="K125" s="10">
        <v>190.7</v>
      </c>
      <c r="L125" s="75">
        <v>190.7</v>
      </c>
      <c r="M125" s="10">
        <v>20</v>
      </c>
      <c r="N125" s="10">
        <v>3814</v>
      </c>
      <c r="O125" s="10">
        <v>0</v>
      </c>
      <c r="P125" s="10">
        <v>0</v>
      </c>
      <c r="Q125" s="10">
        <v>20</v>
      </c>
    </row>
    <row r="126" spans="1:17" ht="28.8">
      <c r="A126" s="8" t="s">
        <v>71</v>
      </c>
      <c r="B126" s="8" t="s">
        <v>501</v>
      </c>
      <c r="C126" s="8" t="s">
        <v>51</v>
      </c>
      <c r="D126" s="8" t="s">
        <v>52</v>
      </c>
      <c r="E126" s="8" t="s">
        <v>74</v>
      </c>
      <c r="F126" s="8" t="s">
        <v>148</v>
      </c>
      <c r="G126" s="8" t="s">
        <v>149</v>
      </c>
      <c r="H126" s="8" t="s">
        <v>55</v>
      </c>
      <c r="I126" s="12">
        <v>44705</v>
      </c>
      <c r="J126" s="10">
        <v>0.18348623853211007</v>
      </c>
      <c r="K126" s="10">
        <v>190.7</v>
      </c>
      <c r="L126" s="75">
        <v>190.7</v>
      </c>
      <c r="M126" s="10">
        <v>20</v>
      </c>
      <c r="N126" s="10">
        <v>3814</v>
      </c>
      <c r="O126" s="10">
        <v>0</v>
      </c>
      <c r="P126" s="10">
        <v>0</v>
      </c>
      <c r="Q126" s="10">
        <v>20</v>
      </c>
    </row>
    <row r="127" spans="1:17" ht="28.8">
      <c r="A127" s="8" t="s">
        <v>61</v>
      </c>
      <c r="B127" s="8" t="s">
        <v>501</v>
      </c>
      <c r="C127" s="8" t="s">
        <v>51</v>
      </c>
      <c r="D127" s="8" t="s">
        <v>52</v>
      </c>
      <c r="E127" s="8" t="s">
        <v>74</v>
      </c>
      <c r="F127" s="8" t="s">
        <v>148</v>
      </c>
      <c r="G127" s="8" t="s">
        <v>149</v>
      </c>
      <c r="H127" s="8" t="s">
        <v>55</v>
      </c>
      <c r="I127" s="12">
        <v>44705</v>
      </c>
      <c r="J127" s="10">
        <v>0.18348623853211007</v>
      </c>
      <c r="K127" s="10">
        <v>190.7</v>
      </c>
      <c r="L127" s="75">
        <v>190.7</v>
      </c>
      <c r="M127" s="10">
        <v>20</v>
      </c>
      <c r="N127" s="10">
        <v>3814</v>
      </c>
      <c r="O127" s="10">
        <v>0</v>
      </c>
      <c r="P127" s="10">
        <v>0</v>
      </c>
      <c r="Q127" s="10">
        <v>20</v>
      </c>
    </row>
    <row r="128" spans="1:17" ht="28.8">
      <c r="A128" s="8" t="s">
        <v>63</v>
      </c>
      <c r="B128" s="8" t="s">
        <v>501</v>
      </c>
      <c r="C128" s="8" t="s">
        <v>51</v>
      </c>
      <c r="D128" s="8" t="s">
        <v>52</v>
      </c>
      <c r="E128" s="8" t="s">
        <v>74</v>
      </c>
      <c r="F128" s="8" t="s">
        <v>148</v>
      </c>
      <c r="G128" s="8" t="s">
        <v>149</v>
      </c>
      <c r="H128" s="8" t="s">
        <v>55</v>
      </c>
      <c r="I128" s="12">
        <v>44705</v>
      </c>
      <c r="J128" s="10">
        <v>0.18348623853211007</v>
      </c>
      <c r="K128" s="10">
        <v>190.7</v>
      </c>
      <c r="L128" s="75">
        <v>190.7</v>
      </c>
      <c r="M128" s="10">
        <v>20</v>
      </c>
      <c r="N128" s="10">
        <v>3814</v>
      </c>
      <c r="O128" s="10">
        <v>0</v>
      </c>
      <c r="P128" s="10">
        <v>0</v>
      </c>
      <c r="Q128" s="10">
        <v>20</v>
      </c>
    </row>
    <row r="129" spans="1:17">
      <c r="A129" s="8" t="s">
        <v>150</v>
      </c>
      <c r="B129" s="8" t="s">
        <v>55</v>
      </c>
      <c r="C129" s="8" t="s">
        <v>51</v>
      </c>
      <c r="D129" s="8" t="s">
        <v>152</v>
      </c>
      <c r="E129" s="8" t="s">
        <v>282</v>
      </c>
      <c r="F129" s="8" t="s">
        <v>153</v>
      </c>
      <c r="G129" s="8" t="s">
        <v>154</v>
      </c>
      <c r="H129" s="8" t="s">
        <v>155</v>
      </c>
      <c r="I129" s="12">
        <v>44706</v>
      </c>
      <c r="J129" s="10">
        <v>9.0090090090090086E-2</v>
      </c>
      <c r="K129" s="10">
        <v>40</v>
      </c>
      <c r="L129" s="75">
        <v>40</v>
      </c>
      <c r="M129" s="10">
        <v>40</v>
      </c>
      <c r="N129" s="10">
        <v>1600</v>
      </c>
      <c r="O129" s="10">
        <v>0</v>
      </c>
      <c r="P129" s="10">
        <v>0</v>
      </c>
      <c r="Q129" s="10">
        <v>40</v>
      </c>
    </row>
    <row r="130" spans="1:17">
      <c r="A130" s="8" t="s">
        <v>150</v>
      </c>
      <c r="B130" s="8" t="s">
        <v>55</v>
      </c>
      <c r="C130" s="8" t="s">
        <v>51</v>
      </c>
      <c r="D130" s="8" t="s">
        <v>152</v>
      </c>
      <c r="E130" s="8" t="s">
        <v>282</v>
      </c>
      <c r="F130" s="8" t="s">
        <v>159</v>
      </c>
      <c r="G130" s="8" t="s">
        <v>160</v>
      </c>
      <c r="H130" s="8" t="s">
        <v>155</v>
      </c>
      <c r="I130" s="12">
        <v>44706</v>
      </c>
      <c r="J130" s="10">
        <v>4.6620046620046617E-2</v>
      </c>
      <c r="K130" s="10">
        <v>49.8</v>
      </c>
      <c r="L130" s="75">
        <v>49.8</v>
      </c>
      <c r="M130" s="10">
        <v>20</v>
      </c>
      <c r="N130" s="10">
        <v>996</v>
      </c>
      <c r="O130" s="10">
        <v>0</v>
      </c>
      <c r="P130" s="10">
        <v>0</v>
      </c>
      <c r="Q130" s="10">
        <v>20</v>
      </c>
    </row>
    <row r="131" spans="1:17">
      <c r="A131" s="8" t="s">
        <v>150</v>
      </c>
      <c r="B131" s="8" t="s">
        <v>55</v>
      </c>
      <c r="C131" s="8" t="s">
        <v>51</v>
      </c>
      <c r="D131" s="8" t="s">
        <v>152</v>
      </c>
      <c r="E131" s="8" t="s">
        <v>282</v>
      </c>
      <c r="F131" s="8" t="s">
        <v>161</v>
      </c>
      <c r="G131" s="8" t="s">
        <v>162</v>
      </c>
      <c r="H131" s="8" t="s">
        <v>155</v>
      </c>
      <c r="I131" s="12">
        <v>44706</v>
      </c>
      <c r="J131" s="10">
        <v>0.17241379310344826</v>
      </c>
      <c r="K131" s="10">
        <v>150.30000000000001</v>
      </c>
      <c r="L131" s="75">
        <v>150.30000000000001</v>
      </c>
      <c r="M131" s="10">
        <v>20</v>
      </c>
      <c r="N131" s="10">
        <v>3006</v>
      </c>
      <c r="O131" s="10">
        <v>0</v>
      </c>
      <c r="P131" s="10">
        <v>0</v>
      </c>
      <c r="Q131" s="10">
        <v>20</v>
      </c>
    </row>
    <row r="132" spans="1:17">
      <c r="A132" s="8" t="s">
        <v>65</v>
      </c>
      <c r="B132" s="8" t="s">
        <v>501</v>
      </c>
      <c r="C132" s="8" t="s">
        <v>51</v>
      </c>
      <c r="D132" s="8" t="s">
        <v>52</v>
      </c>
      <c r="E132" s="8" t="s">
        <v>74</v>
      </c>
      <c r="F132" s="8" t="s">
        <v>163</v>
      </c>
      <c r="G132" s="8" t="s">
        <v>164</v>
      </c>
      <c r="H132" s="8" t="s">
        <v>55</v>
      </c>
      <c r="I132" s="12">
        <v>44705</v>
      </c>
      <c r="J132" s="10">
        <v>9.852216748768472E-2</v>
      </c>
      <c r="K132" s="10">
        <v>93.7</v>
      </c>
      <c r="L132" s="75">
        <v>93.7</v>
      </c>
      <c r="M132" s="10">
        <v>20</v>
      </c>
      <c r="N132" s="10">
        <v>1874</v>
      </c>
      <c r="O132" s="10">
        <v>0</v>
      </c>
      <c r="P132" s="10">
        <v>0</v>
      </c>
      <c r="Q132" s="10">
        <v>20</v>
      </c>
    </row>
    <row r="133" spans="1:17">
      <c r="A133" s="8" t="s">
        <v>63</v>
      </c>
      <c r="B133" s="8" t="s">
        <v>501</v>
      </c>
      <c r="C133" s="8" t="s">
        <v>51</v>
      </c>
      <c r="D133" s="8" t="s">
        <v>52</v>
      </c>
      <c r="E133" s="8" t="s">
        <v>74</v>
      </c>
      <c r="F133" s="8" t="s">
        <v>163</v>
      </c>
      <c r="G133" s="8" t="s">
        <v>164</v>
      </c>
      <c r="H133" s="8" t="s">
        <v>55</v>
      </c>
      <c r="I133" s="12">
        <v>44705</v>
      </c>
      <c r="J133" s="10">
        <v>9.852216748768472E-2</v>
      </c>
      <c r="K133" s="10">
        <v>93.7</v>
      </c>
      <c r="L133" s="75">
        <v>93.7</v>
      </c>
      <c r="M133" s="10">
        <v>20</v>
      </c>
      <c r="N133" s="10">
        <v>1874</v>
      </c>
      <c r="O133" s="10">
        <v>0</v>
      </c>
      <c r="P133" s="10">
        <v>0</v>
      </c>
      <c r="Q133" s="10">
        <v>20</v>
      </c>
    </row>
    <row r="134" spans="1:17">
      <c r="A134" s="8" t="s">
        <v>61</v>
      </c>
      <c r="B134" s="8" t="s">
        <v>501</v>
      </c>
      <c r="C134" s="8" t="s">
        <v>51</v>
      </c>
      <c r="D134" s="8" t="s">
        <v>52</v>
      </c>
      <c r="E134" s="8" t="s">
        <v>74</v>
      </c>
      <c r="F134" s="8" t="s">
        <v>163</v>
      </c>
      <c r="G134" s="8" t="s">
        <v>164</v>
      </c>
      <c r="H134" s="8" t="s">
        <v>55</v>
      </c>
      <c r="I134" s="12">
        <v>44705</v>
      </c>
      <c r="J134" s="10">
        <v>9.852216748768472E-2</v>
      </c>
      <c r="K134" s="10">
        <v>93.7</v>
      </c>
      <c r="L134" s="75">
        <v>93.7</v>
      </c>
      <c r="M134" s="10">
        <v>20</v>
      </c>
      <c r="N134" s="10">
        <v>1874</v>
      </c>
      <c r="O134" s="10">
        <v>0</v>
      </c>
      <c r="P134" s="10">
        <v>0</v>
      </c>
      <c r="Q134" s="10">
        <v>20</v>
      </c>
    </row>
    <row r="135" spans="1:17">
      <c r="A135" s="8" t="s">
        <v>48</v>
      </c>
      <c r="B135" s="8" t="s">
        <v>501</v>
      </c>
      <c r="C135" s="8" t="s">
        <v>51</v>
      </c>
      <c r="D135" s="8" t="s">
        <v>52</v>
      </c>
      <c r="E135" s="8" t="s">
        <v>74</v>
      </c>
      <c r="F135" s="8" t="s">
        <v>163</v>
      </c>
      <c r="G135" s="8" t="s">
        <v>164</v>
      </c>
      <c r="H135" s="8" t="s">
        <v>55</v>
      </c>
      <c r="I135" s="12">
        <v>44705</v>
      </c>
      <c r="J135" s="10">
        <v>9.852216748768472E-2</v>
      </c>
      <c r="K135" s="10">
        <v>93.7</v>
      </c>
      <c r="L135" s="75">
        <v>93.7</v>
      </c>
      <c r="M135" s="10">
        <v>20</v>
      </c>
      <c r="N135" s="10">
        <v>1874</v>
      </c>
      <c r="O135" s="10">
        <v>0</v>
      </c>
      <c r="P135" s="10">
        <v>0</v>
      </c>
      <c r="Q135" s="10">
        <v>20</v>
      </c>
    </row>
    <row r="136" spans="1:17">
      <c r="A136" s="8" t="s">
        <v>71</v>
      </c>
      <c r="B136" s="8" t="s">
        <v>501</v>
      </c>
      <c r="C136" s="8" t="s">
        <v>51</v>
      </c>
      <c r="D136" s="8" t="s">
        <v>52</v>
      </c>
      <c r="E136" s="8" t="s">
        <v>74</v>
      </c>
      <c r="F136" s="8" t="s">
        <v>163</v>
      </c>
      <c r="G136" s="8" t="s">
        <v>164</v>
      </c>
      <c r="H136" s="8" t="s">
        <v>55</v>
      </c>
      <c r="I136" s="12">
        <v>44705</v>
      </c>
      <c r="J136" s="10">
        <v>9.852216748768472E-2</v>
      </c>
      <c r="K136" s="10">
        <v>93.7</v>
      </c>
      <c r="L136" s="75">
        <v>93.7</v>
      </c>
      <c r="M136" s="10">
        <v>20</v>
      </c>
      <c r="N136" s="10">
        <v>1874</v>
      </c>
      <c r="O136" s="10">
        <v>0</v>
      </c>
      <c r="P136" s="10">
        <v>0</v>
      </c>
      <c r="Q136" s="10">
        <v>20</v>
      </c>
    </row>
    <row r="137" spans="1:17">
      <c r="A137" s="8" t="s">
        <v>69</v>
      </c>
      <c r="B137" s="8" t="s">
        <v>501</v>
      </c>
      <c r="C137" s="8" t="s">
        <v>51</v>
      </c>
      <c r="D137" s="8" t="s">
        <v>52</v>
      </c>
      <c r="E137" s="8" t="s">
        <v>74</v>
      </c>
      <c r="F137" s="8" t="s">
        <v>163</v>
      </c>
      <c r="G137" s="8" t="s">
        <v>164</v>
      </c>
      <c r="H137" s="8" t="s">
        <v>55</v>
      </c>
      <c r="I137" s="12">
        <v>44705</v>
      </c>
      <c r="J137" s="10">
        <v>9.852216748768472E-2</v>
      </c>
      <c r="K137" s="10">
        <v>93.7</v>
      </c>
      <c r="L137" s="75">
        <v>93.7</v>
      </c>
      <c r="M137" s="10">
        <v>20</v>
      </c>
      <c r="N137" s="10">
        <v>1874</v>
      </c>
      <c r="O137" s="10">
        <v>0</v>
      </c>
      <c r="P137" s="10">
        <v>0</v>
      </c>
      <c r="Q137" s="10">
        <v>20</v>
      </c>
    </row>
    <row r="138" spans="1:17">
      <c r="A138" s="8" t="s">
        <v>69</v>
      </c>
      <c r="B138" s="8" t="s">
        <v>501</v>
      </c>
      <c r="C138" s="8" t="s">
        <v>51</v>
      </c>
      <c r="D138" s="8" t="s">
        <v>52</v>
      </c>
      <c r="E138" s="8" t="s">
        <v>74</v>
      </c>
      <c r="F138" s="8" t="s">
        <v>165</v>
      </c>
      <c r="G138" s="8" t="s">
        <v>166</v>
      </c>
      <c r="H138" s="8" t="s">
        <v>55</v>
      </c>
      <c r="I138" s="12">
        <v>44705</v>
      </c>
      <c r="J138" s="10">
        <v>8.6580086580086577E-2</v>
      </c>
      <c r="K138" s="10">
        <v>64.8</v>
      </c>
      <c r="L138" s="75">
        <v>64.8</v>
      </c>
      <c r="M138" s="10">
        <v>20</v>
      </c>
      <c r="N138" s="10">
        <v>1296</v>
      </c>
      <c r="O138" s="10">
        <v>0</v>
      </c>
      <c r="P138" s="10">
        <v>0</v>
      </c>
      <c r="Q138" s="10">
        <v>20</v>
      </c>
    </row>
    <row r="139" spans="1:17">
      <c r="A139" s="8" t="s">
        <v>71</v>
      </c>
      <c r="B139" s="8" t="s">
        <v>501</v>
      </c>
      <c r="C139" s="8" t="s">
        <v>51</v>
      </c>
      <c r="D139" s="8" t="s">
        <v>52</v>
      </c>
      <c r="E139" s="8" t="s">
        <v>74</v>
      </c>
      <c r="F139" s="8" t="s">
        <v>165</v>
      </c>
      <c r="G139" s="8" t="s">
        <v>166</v>
      </c>
      <c r="H139" s="8" t="s">
        <v>55</v>
      </c>
      <c r="I139" s="12">
        <v>44705</v>
      </c>
      <c r="J139" s="10">
        <v>8.6580086580086577E-2</v>
      </c>
      <c r="K139" s="10">
        <v>64.8</v>
      </c>
      <c r="L139" s="75">
        <v>64.8</v>
      </c>
      <c r="M139" s="10">
        <v>20</v>
      </c>
      <c r="N139" s="10">
        <v>1296</v>
      </c>
      <c r="O139" s="10">
        <v>0</v>
      </c>
      <c r="P139" s="10">
        <v>0</v>
      </c>
      <c r="Q139" s="10">
        <v>20</v>
      </c>
    </row>
    <row r="140" spans="1:17">
      <c r="A140" s="8" t="s">
        <v>65</v>
      </c>
      <c r="B140" s="8" t="s">
        <v>501</v>
      </c>
      <c r="C140" s="8" t="s">
        <v>51</v>
      </c>
      <c r="D140" s="8" t="s">
        <v>52</v>
      </c>
      <c r="E140" s="8" t="s">
        <v>74</v>
      </c>
      <c r="F140" s="8" t="s">
        <v>165</v>
      </c>
      <c r="G140" s="8" t="s">
        <v>166</v>
      </c>
      <c r="H140" s="8" t="s">
        <v>55</v>
      </c>
      <c r="I140" s="12">
        <v>44705</v>
      </c>
      <c r="J140" s="10">
        <v>8.6580086580086577E-2</v>
      </c>
      <c r="K140" s="10">
        <v>64.8</v>
      </c>
      <c r="L140" s="75">
        <v>64.8</v>
      </c>
      <c r="M140" s="10">
        <v>20</v>
      </c>
      <c r="N140" s="10">
        <v>1296</v>
      </c>
      <c r="O140" s="10">
        <v>0</v>
      </c>
      <c r="P140" s="10">
        <v>0</v>
      </c>
      <c r="Q140" s="10">
        <v>20</v>
      </c>
    </row>
    <row r="141" spans="1:17">
      <c r="A141" s="8" t="s">
        <v>48</v>
      </c>
      <c r="B141" s="8" t="s">
        <v>501</v>
      </c>
      <c r="C141" s="8" t="s">
        <v>51</v>
      </c>
      <c r="D141" s="8" t="s">
        <v>52</v>
      </c>
      <c r="E141" s="8" t="s">
        <v>74</v>
      </c>
      <c r="F141" s="8" t="s">
        <v>165</v>
      </c>
      <c r="G141" s="8" t="s">
        <v>166</v>
      </c>
      <c r="H141" s="8" t="s">
        <v>55</v>
      </c>
      <c r="I141" s="12">
        <v>44705</v>
      </c>
      <c r="J141" s="10">
        <v>8.6580086580086577E-2</v>
      </c>
      <c r="K141" s="10">
        <v>64.8</v>
      </c>
      <c r="L141" s="75">
        <v>64.8</v>
      </c>
      <c r="M141" s="10">
        <v>20</v>
      </c>
      <c r="N141" s="10">
        <v>1296</v>
      </c>
      <c r="O141" s="10">
        <v>0</v>
      </c>
      <c r="P141" s="10">
        <v>0</v>
      </c>
      <c r="Q141" s="10">
        <v>20</v>
      </c>
    </row>
    <row r="142" spans="1:17">
      <c r="A142" s="8" t="s">
        <v>61</v>
      </c>
      <c r="B142" s="8" t="s">
        <v>501</v>
      </c>
      <c r="C142" s="8" t="s">
        <v>51</v>
      </c>
      <c r="D142" s="8" t="s">
        <v>52</v>
      </c>
      <c r="E142" s="8" t="s">
        <v>74</v>
      </c>
      <c r="F142" s="8" t="s">
        <v>165</v>
      </c>
      <c r="G142" s="8" t="s">
        <v>166</v>
      </c>
      <c r="H142" s="8" t="s">
        <v>55</v>
      </c>
      <c r="I142" s="12">
        <v>44705</v>
      </c>
      <c r="J142" s="10">
        <v>8.6580086580086577E-2</v>
      </c>
      <c r="K142" s="10">
        <v>64.8</v>
      </c>
      <c r="L142" s="75">
        <v>64.8</v>
      </c>
      <c r="M142" s="10">
        <v>20</v>
      </c>
      <c r="N142" s="10">
        <v>1296</v>
      </c>
      <c r="O142" s="10">
        <v>0</v>
      </c>
      <c r="P142" s="10">
        <v>0</v>
      </c>
      <c r="Q142" s="10">
        <v>20</v>
      </c>
    </row>
    <row r="143" spans="1:17">
      <c r="A143" s="8" t="s">
        <v>63</v>
      </c>
      <c r="B143" s="8" t="s">
        <v>501</v>
      </c>
      <c r="C143" s="8" t="s">
        <v>51</v>
      </c>
      <c r="D143" s="8" t="s">
        <v>52</v>
      </c>
      <c r="E143" s="8" t="s">
        <v>74</v>
      </c>
      <c r="F143" s="8" t="s">
        <v>165</v>
      </c>
      <c r="G143" s="8" t="s">
        <v>166</v>
      </c>
      <c r="H143" s="8" t="s">
        <v>55</v>
      </c>
      <c r="I143" s="12">
        <v>44705</v>
      </c>
      <c r="J143" s="10">
        <v>8.6580086580086577E-2</v>
      </c>
      <c r="K143" s="10">
        <v>64.8</v>
      </c>
      <c r="L143" s="75">
        <v>64.8</v>
      </c>
      <c r="M143" s="10">
        <v>20</v>
      </c>
      <c r="N143" s="10">
        <v>1296</v>
      </c>
      <c r="O143" s="10">
        <v>0</v>
      </c>
      <c r="P143" s="10">
        <v>0</v>
      </c>
      <c r="Q143" s="10">
        <v>20</v>
      </c>
    </row>
    <row r="144" spans="1:17">
      <c r="A144" s="8" t="s">
        <v>63</v>
      </c>
      <c r="B144" s="8" t="s">
        <v>501</v>
      </c>
      <c r="C144" s="8" t="s">
        <v>51</v>
      </c>
      <c r="D144" s="8" t="s">
        <v>52</v>
      </c>
      <c r="E144" s="8" t="s">
        <v>60</v>
      </c>
      <c r="F144" s="8" t="s">
        <v>167</v>
      </c>
      <c r="G144" s="8" t="s">
        <v>168</v>
      </c>
      <c r="H144" s="8" t="s">
        <v>55</v>
      </c>
      <c r="I144" s="12">
        <v>44705</v>
      </c>
      <c r="J144" s="10">
        <v>0.11111111111111112</v>
      </c>
      <c r="K144" s="10">
        <v>91.4</v>
      </c>
      <c r="L144" s="75">
        <v>91.399999999999991</v>
      </c>
      <c r="M144" s="10">
        <v>20</v>
      </c>
      <c r="N144" s="10">
        <v>1828</v>
      </c>
      <c r="O144" s="10">
        <v>0</v>
      </c>
      <c r="P144" s="10">
        <v>0</v>
      </c>
      <c r="Q144" s="10">
        <v>20</v>
      </c>
    </row>
    <row r="145" spans="1:17">
      <c r="A145" s="8" t="s">
        <v>61</v>
      </c>
      <c r="B145" s="8" t="s">
        <v>501</v>
      </c>
      <c r="C145" s="8" t="s">
        <v>51</v>
      </c>
      <c r="D145" s="8" t="s">
        <v>52</v>
      </c>
      <c r="E145" s="8" t="s">
        <v>60</v>
      </c>
      <c r="F145" s="8" t="s">
        <v>167</v>
      </c>
      <c r="G145" s="8" t="s">
        <v>168</v>
      </c>
      <c r="H145" s="8" t="s">
        <v>55</v>
      </c>
      <c r="I145" s="12">
        <v>44705</v>
      </c>
      <c r="J145" s="10">
        <v>0.11111111111111112</v>
      </c>
      <c r="K145" s="10">
        <v>91.4</v>
      </c>
      <c r="L145" s="75">
        <v>91.399999999999991</v>
      </c>
      <c r="M145" s="10">
        <v>20</v>
      </c>
      <c r="N145" s="10">
        <v>1828</v>
      </c>
      <c r="O145" s="10">
        <v>0</v>
      </c>
      <c r="P145" s="10">
        <v>0</v>
      </c>
      <c r="Q145" s="10">
        <v>20</v>
      </c>
    </row>
    <row r="146" spans="1:17">
      <c r="A146" s="8" t="s">
        <v>48</v>
      </c>
      <c r="B146" s="8" t="s">
        <v>501</v>
      </c>
      <c r="C146" s="8" t="s">
        <v>51</v>
      </c>
      <c r="D146" s="8" t="s">
        <v>52</v>
      </c>
      <c r="E146" s="8" t="s">
        <v>60</v>
      </c>
      <c r="F146" s="8" t="s">
        <v>167</v>
      </c>
      <c r="G146" s="8" t="s">
        <v>168</v>
      </c>
      <c r="H146" s="8" t="s">
        <v>55</v>
      </c>
      <c r="I146" s="12">
        <v>44705</v>
      </c>
      <c r="J146" s="10">
        <v>0.11111111111111112</v>
      </c>
      <c r="K146" s="10">
        <v>91.4</v>
      </c>
      <c r="L146" s="75">
        <v>91.399999999999991</v>
      </c>
      <c r="M146" s="10">
        <v>20</v>
      </c>
      <c r="N146" s="10">
        <v>1828</v>
      </c>
      <c r="O146" s="10">
        <v>0</v>
      </c>
      <c r="P146" s="10">
        <v>0</v>
      </c>
      <c r="Q146" s="10">
        <v>20</v>
      </c>
    </row>
    <row r="147" spans="1:17">
      <c r="A147" s="8" t="s">
        <v>69</v>
      </c>
      <c r="B147" s="8" t="s">
        <v>501</v>
      </c>
      <c r="C147" s="8" t="s">
        <v>51</v>
      </c>
      <c r="D147" s="8" t="s">
        <v>52</v>
      </c>
      <c r="E147" s="8" t="s">
        <v>60</v>
      </c>
      <c r="F147" s="8" t="s">
        <v>167</v>
      </c>
      <c r="G147" s="8" t="s">
        <v>168</v>
      </c>
      <c r="H147" s="8" t="s">
        <v>55</v>
      </c>
      <c r="I147" s="12">
        <v>44705</v>
      </c>
      <c r="J147" s="10">
        <v>0.11111111111111112</v>
      </c>
      <c r="K147" s="10">
        <v>91.4</v>
      </c>
      <c r="L147" s="75">
        <v>91.399999999999991</v>
      </c>
      <c r="M147" s="10">
        <v>20</v>
      </c>
      <c r="N147" s="10">
        <v>1828</v>
      </c>
      <c r="O147" s="10">
        <v>0</v>
      </c>
      <c r="P147" s="10">
        <v>0</v>
      </c>
      <c r="Q147" s="10">
        <v>20</v>
      </c>
    </row>
    <row r="148" spans="1:17">
      <c r="A148" s="8" t="s">
        <v>71</v>
      </c>
      <c r="B148" s="8" t="s">
        <v>501</v>
      </c>
      <c r="C148" s="8" t="s">
        <v>51</v>
      </c>
      <c r="D148" s="8" t="s">
        <v>52</v>
      </c>
      <c r="E148" s="8" t="s">
        <v>60</v>
      </c>
      <c r="F148" s="8" t="s">
        <v>167</v>
      </c>
      <c r="G148" s="8" t="s">
        <v>168</v>
      </c>
      <c r="H148" s="8" t="s">
        <v>55</v>
      </c>
      <c r="I148" s="12">
        <v>44705</v>
      </c>
      <c r="J148" s="10">
        <v>0.11111111111111112</v>
      </c>
      <c r="K148" s="10">
        <v>91.4</v>
      </c>
      <c r="L148" s="75">
        <v>91.399999999999991</v>
      </c>
      <c r="M148" s="10">
        <v>20</v>
      </c>
      <c r="N148" s="10">
        <v>1828</v>
      </c>
      <c r="O148" s="10">
        <v>0</v>
      </c>
      <c r="P148" s="10">
        <v>0</v>
      </c>
      <c r="Q148" s="10">
        <v>20</v>
      </c>
    </row>
    <row r="149" spans="1:17">
      <c r="A149" s="8" t="s">
        <v>65</v>
      </c>
      <c r="B149" s="8" t="s">
        <v>501</v>
      </c>
      <c r="C149" s="8" t="s">
        <v>51</v>
      </c>
      <c r="D149" s="8" t="s">
        <v>52</v>
      </c>
      <c r="E149" s="8" t="s">
        <v>60</v>
      </c>
      <c r="F149" s="8" t="s">
        <v>167</v>
      </c>
      <c r="G149" s="8" t="s">
        <v>168</v>
      </c>
      <c r="H149" s="8" t="s">
        <v>55</v>
      </c>
      <c r="I149" s="12">
        <v>44705</v>
      </c>
      <c r="J149" s="10">
        <v>0.11111111111111112</v>
      </c>
      <c r="K149" s="10">
        <v>91.4</v>
      </c>
      <c r="L149" s="75">
        <v>91.399999999999991</v>
      </c>
      <c r="M149" s="10">
        <v>20</v>
      </c>
      <c r="N149" s="10">
        <v>1828</v>
      </c>
      <c r="O149" s="10">
        <v>0</v>
      </c>
      <c r="P149" s="10">
        <v>0</v>
      </c>
      <c r="Q149" s="10">
        <v>20</v>
      </c>
    </row>
    <row r="150" spans="1:17">
      <c r="A150" s="8" t="s">
        <v>63</v>
      </c>
      <c r="B150" s="8" t="s">
        <v>501</v>
      </c>
      <c r="C150" s="8" t="s">
        <v>51</v>
      </c>
      <c r="D150" s="8" t="s">
        <v>52</v>
      </c>
      <c r="E150" s="8" t="s">
        <v>74</v>
      </c>
      <c r="F150" s="8" t="s">
        <v>169</v>
      </c>
      <c r="G150" s="8" t="s">
        <v>170</v>
      </c>
      <c r="H150" s="8" t="s">
        <v>55</v>
      </c>
      <c r="I150" s="12">
        <v>44705</v>
      </c>
      <c r="J150" s="10">
        <v>2.222222222222222E-2</v>
      </c>
      <c r="K150" s="10">
        <v>25.5</v>
      </c>
      <c r="L150" s="75">
        <v>25.5</v>
      </c>
      <c r="M150" s="10">
        <v>20</v>
      </c>
      <c r="N150" s="10">
        <v>510</v>
      </c>
      <c r="O150" s="10">
        <v>0</v>
      </c>
      <c r="P150" s="10">
        <v>0</v>
      </c>
      <c r="Q150" s="10">
        <v>20</v>
      </c>
    </row>
    <row r="151" spans="1:17">
      <c r="A151" s="8" t="s">
        <v>61</v>
      </c>
      <c r="B151" s="8" t="s">
        <v>501</v>
      </c>
      <c r="C151" s="8" t="s">
        <v>51</v>
      </c>
      <c r="D151" s="8" t="s">
        <v>52</v>
      </c>
      <c r="E151" s="8" t="s">
        <v>74</v>
      </c>
      <c r="F151" s="8" t="s">
        <v>169</v>
      </c>
      <c r="G151" s="8" t="s">
        <v>170</v>
      </c>
      <c r="H151" s="8" t="s">
        <v>55</v>
      </c>
      <c r="I151" s="12">
        <v>44705</v>
      </c>
      <c r="J151" s="10">
        <v>2.222222222222222E-2</v>
      </c>
      <c r="K151" s="10">
        <v>25.5</v>
      </c>
      <c r="L151" s="75">
        <v>25.5</v>
      </c>
      <c r="M151" s="10">
        <v>20</v>
      </c>
      <c r="N151" s="10">
        <v>510</v>
      </c>
      <c r="O151" s="10">
        <v>0</v>
      </c>
      <c r="P151" s="10">
        <v>0</v>
      </c>
      <c r="Q151" s="10">
        <v>20</v>
      </c>
    </row>
    <row r="152" spans="1:17">
      <c r="A152" s="8" t="s">
        <v>71</v>
      </c>
      <c r="B152" s="8" t="s">
        <v>501</v>
      </c>
      <c r="C152" s="8" t="s">
        <v>51</v>
      </c>
      <c r="D152" s="8" t="s">
        <v>52</v>
      </c>
      <c r="E152" s="8" t="s">
        <v>74</v>
      </c>
      <c r="F152" s="8" t="s">
        <v>169</v>
      </c>
      <c r="G152" s="8" t="s">
        <v>170</v>
      </c>
      <c r="H152" s="8" t="s">
        <v>55</v>
      </c>
      <c r="I152" s="12">
        <v>44705</v>
      </c>
      <c r="J152" s="10">
        <v>2.222222222222222E-2</v>
      </c>
      <c r="K152" s="10">
        <v>25.5</v>
      </c>
      <c r="L152" s="75">
        <v>25.5</v>
      </c>
      <c r="M152" s="10">
        <v>20</v>
      </c>
      <c r="N152" s="10">
        <v>510</v>
      </c>
      <c r="O152" s="10">
        <v>0</v>
      </c>
      <c r="P152" s="10">
        <v>0</v>
      </c>
      <c r="Q152" s="10">
        <v>20</v>
      </c>
    </row>
    <row r="153" spans="1:17">
      <c r="A153" s="8" t="s">
        <v>65</v>
      </c>
      <c r="B153" s="8" t="s">
        <v>501</v>
      </c>
      <c r="C153" s="8" t="s">
        <v>51</v>
      </c>
      <c r="D153" s="8" t="s">
        <v>52</v>
      </c>
      <c r="E153" s="8" t="s">
        <v>74</v>
      </c>
      <c r="F153" s="8" t="s">
        <v>169</v>
      </c>
      <c r="G153" s="8" t="s">
        <v>170</v>
      </c>
      <c r="H153" s="8" t="s">
        <v>55</v>
      </c>
      <c r="I153" s="12">
        <v>44705</v>
      </c>
      <c r="J153" s="10">
        <v>2.222222222222222E-2</v>
      </c>
      <c r="K153" s="10">
        <v>25.5</v>
      </c>
      <c r="L153" s="75">
        <v>25.5</v>
      </c>
      <c r="M153" s="10">
        <v>20</v>
      </c>
      <c r="N153" s="10">
        <v>510</v>
      </c>
      <c r="O153" s="10">
        <v>0</v>
      </c>
      <c r="P153" s="10">
        <v>0</v>
      </c>
      <c r="Q153" s="10">
        <v>20</v>
      </c>
    </row>
    <row r="154" spans="1:17">
      <c r="A154" s="8" t="s">
        <v>48</v>
      </c>
      <c r="B154" s="8" t="s">
        <v>501</v>
      </c>
      <c r="C154" s="8" t="s">
        <v>51</v>
      </c>
      <c r="D154" s="8" t="s">
        <v>52</v>
      </c>
      <c r="E154" s="8" t="s">
        <v>74</v>
      </c>
      <c r="F154" s="8" t="s">
        <v>169</v>
      </c>
      <c r="G154" s="8" t="s">
        <v>170</v>
      </c>
      <c r="H154" s="8" t="s">
        <v>55</v>
      </c>
      <c r="I154" s="12">
        <v>44705</v>
      </c>
      <c r="J154" s="10">
        <v>2.222222222222222E-2</v>
      </c>
      <c r="K154" s="10">
        <v>25.5</v>
      </c>
      <c r="L154" s="75">
        <v>25.5</v>
      </c>
      <c r="M154" s="10">
        <v>20</v>
      </c>
      <c r="N154" s="10">
        <v>510</v>
      </c>
      <c r="O154" s="10">
        <v>0</v>
      </c>
      <c r="P154" s="10">
        <v>0</v>
      </c>
      <c r="Q154" s="10">
        <v>20</v>
      </c>
    </row>
    <row r="155" spans="1:17">
      <c r="A155" s="8" t="s">
        <v>69</v>
      </c>
      <c r="B155" s="8" t="s">
        <v>501</v>
      </c>
      <c r="C155" s="8" t="s">
        <v>51</v>
      </c>
      <c r="D155" s="8" t="s">
        <v>52</v>
      </c>
      <c r="E155" s="8" t="s">
        <v>74</v>
      </c>
      <c r="F155" s="8" t="s">
        <v>169</v>
      </c>
      <c r="G155" s="8" t="s">
        <v>170</v>
      </c>
      <c r="H155" s="8" t="s">
        <v>55</v>
      </c>
      <c r="I155" s="12">
        <v>44705</v>
      </c>
      <c r="J155" s="10">
        <v>2.222222222222222E-2</v>
      </c>
      <c r="K155" s="10">
        <v>25.5</v>
      </c>
      <c r="L155" s="75">
        <v>25.5</v>
      </c>
      <c r="M155" s="10">
        <v>20</v>
      </c>
      <c r="N155" s="10">
        <v>510</v>
      </c>
      <c r="O155" s="10">
        <v>0</v>
      </c>
      <c r="P155" s="10">
        <v>0</v>
      </c>
      <c r="Q155" s="10">
        <v>20</v>
      </c>
    </row>
    <row r="156" spans="1:17">
      <c r="A156" s="8" t="s">
        <v>69</v>
      </c>
      <c r="B156" s="8" t="s">
        <v>501</v>
      </c>
      <c r="C156" s="8" t="s">
        <v>51</v>
      </c>
      <c r="D156" s="8" t="s">
        <v>52</v>
      </c>
      <c r="E156" s="8" t="s">
        <v>60</v>
      </c>
      <c r="F156" s="8" t="s">
        <v>171</v>
      </c>
      <c r="G156" s="8" t="s">
        <v>172</v>
      </c>
      <c r="H156" s="8" t="s">
        <v>55</v>
      </c>
      <c r="I156" s="12">
        <v>44705</v>
      </c>
      <c r="J156" s="10">
        <v>4.405286343612335E-2</v>
      </c>
      <c r="K156" s="10">
        <v>60.6</v>
      </c>
      <c r="L156" s="75">
        <v>60.6</v>
      </c>
      <c r="M156" s="10">
        <v>20</v>
      </c>
      <c r="N156" s="10">
        <v>1212</v>
      </c>
      <c r="O156" s="10">
        <v>0</v>
      </c>
      <c r="P156" s="10">
        <v>0</v>
      </c>
      <c r="Q156" s="10">
        <v>20</v>
      </c>
    </row>
    <row r="157" spans="1:17">
      <c r="A157" s="8" t="s">
        <v>65</v>
      </c>
      <c r="B157" s="8" t="s">
        <v>501</v>
      </c>
      <c r="C157" s="8" t="s">
        <v>51</v>
      </c>
      <c r="D157" s="8" t="s">
        <v>52</v>
      </c>
      <c r="E157" s="8" t="s">
        <v>60</v>
      </c>
      <c r="F157" s="8" t="s">
        <v>171</v>
      </c>
      <c r="G157" s="8" t="s">
        <v>172</v>
      </c>
      <c r="H157" s="8" t="s">
        <v>55</v>
      </c>
      <c r="I157" s="12">
        <v>44705</v>
      </c>
      <c r="J157" s="10">
        <v>4.405286343612335E-2</v>
      </c>
      <c r="K157" s="10">
        <v>60.6</v>
      </c>
      <c r="L157" s="75">
        <v>60.6</v>
      </c>
      <c r="M157" s="10">
        <v>20</v>
      </c>
      <c r="N157" s="10">
        <v>1212</v>
      </c>
      <c r="O157" s="10">
        <v>0</v>
      </c>
      <c r="P157" s="10">
        <v>0</v>
      </c>
      <c r="Q157" s="10">
        <v>20</v>
      </c>
    </row>
    <row r="158" spans="1:17">
      <c r="A158" s="8" t="s">
        <v>48</v>
      </c>
      <c r="B158" s="8" t="s">
        <v>501</v>
      </c>
      <c r="C158" s="8" t="s">
        <v>51</v>
      </c>
      <c r="D158" s="8" t="s">
        <v>52</v>
      </c>
      <c r="E158" s="8" t="s">
        <v>60</v>
      </c>
      <c r="F158" s="8" t="s">
        <v>171</v>
      </c>
      <c r="G158" s="8" t="s">
        <v>172</v>
      </c>
      <c r="H158" s="8" t="s">
        <v>55</v>
      </c>
      <c r="I158" s="12">
        <v>44705</v>
      </c>
      <c r="J158" s="10">
        <v>4.405286343612335E-2</v>
      </c>
      <c r="K158" s="10">
        <v>60.6</v>
      </c>
      <c r="L158" s="75">
        <v>60.6</v>
      </c>
      <c r="M158" s="10">
        <v>20</v>
      </c>
      <c r="N158" s="10">
        <v>1212</v>
      </c>
      <c r="O158" s="10">
        <v>0</v>
      </c>
      <c r="P158" s="10">
        <v>0</v>
      </c>
      <c r="Q158" s="10">
        <v>20</v>
      </c>
    </row>
    <row r="159" spans="1:17">
      <c r="A159" s="8" t="s">
        <v>71</v>
      </c>
      <c r="B159" s="8" t="s">
        <v>501</v>
      </c>
      <c r="C159" s="8" t="s">
        <v>51</v>
      </c>
      <c r="D159" s="8" t="s">
        <v>52</v>
      </c>
      <c r="E159" s="8" t="s">
        <v>60</v>
      </c>
      <c r="F159" s="8" t="s">
        <v>171</v>
      </c>
      <c r="G159" s="8" t="s">
        <v>172</v>
      </c>
      <c r="H159" s="8" t="s">
        <v>55</v>
      </c>
      <c r="I159" s="12">
        <v>44705</v>
      </c>
      <c r="J159" s="10">
        <v>4.405286343612335E-2</v>
      </c>
      <c r="K159" s="10">
        <v>60.6</v>
      </c>
      <c r="L159" s="75">
        <v>60.6</v>
      </c>
      <c r="M159" s="10">
        <v>20</v>
      </c>
      <c r="N159" s="10">
        <v>1212</v>
      </c>
      <c r="O159" s="10">
        <v>0</v>
      </c>
      <c r="P159" s="10">
        <v>0</v>
      </c>
      <c r="Q159" s="10">
        <v>20</v>
      </c>
    </row>
    <row r="160" spans="1:17">
      <c r="A160" s="8" t="s">
        <v>61</v>
      </c>
      <c r="B160" s="8" t="s">
        <v>501</v>
      </c>
      <c r="C160" s="8" t="s">
        <v>51</v>
      </c>
      <c r="D160" s="8" t="s">
        <v>52</v>
      </c>
      <c r="E160" s="8" t="s">
        <v>60</v>
      </c>
      <c r="F160" s="8" t="s">
        <v>171</v>
      </c>
      <c r="G160" s="8" t="s">
        <v>172</v>
      </c>
      <c r="H160" s="8" t="s">
        <v>55</v>
      </c>
      <c r="I160" s="12">
        <v>44705</v>
      </c>
      <c r="J160" s="10">
        <v>4.405286343612335E-2</v>
      </c>
      <c r="K160" s="10">
        <v>60.6</v>
      </c>
      <c r="L160" s="75">
        <v>60.6</v>
      </c>
      <c r="M160" s="10">
        <v>20</v>
      </c>
      <c r="N160" s="10">
        <v>1212</v>
      </c>
      <c r="O160" s="10">
        <v>0</v>
      </c>
      <c r="P160" s="10">
        <v>0</v>
      </c>
      <c r="Q160" s="10">
        <v>20</v>
      </c>
    </row>
    <row r="161" spans="1:17">
      <c r="A161" s="8" t="s">
        <v>63</v>
      </c>
      <c r="B161" s="8" t="s">
        <v>501</v>
      </c>
      <c r="C161" s="8" t="s">
        <v>51</v>
      </c>
      <c r="D161" s="8" t="s">
        <v>52</v>
      </c>
      <c r="E161" s="8" t="s">
        <v>60</v>
      </c>
      <c r="F161" s="8" t="s">
        <v>171</v>
      </c>
      <c r="G161" s="8" t="s">
        <v>172</v>
      </c>
      <c r="H161" s="8" t="s">
        <v>55</v>
      </c>
      <c r="I161" s="12">
        <v>44705</v>
      </c>
      <c r="J161" s="10">
        <v>4.405286343612335E-2</v>
      </c>
      <c r="K161" s="10">
        <v>60.6</v>
      </c>
      <c r="L161" s="75">
        <v>60.6</v>
      </c>
      <c r="M161" s="10">
        <v>20</v>
      </c>
      <c r="N161" s="10">
        <v>1212</v>
      </c>
      <c r="O161" s="10">
        <v>0</v>
      </c>
      <c r="P161" s="10">
        <v>0</v>
      </c>
      <c r="Q161" s="10">
        <v>20</v>
      </c>
    </row>
    <row r="162" spans="1:17">
      <c r="A162" s="8" t="s">
        <v>69</v>
      </c>
      <c r="B162" s="8" t="s">
        <v>501</v>
      </c>
      <c r="C162" s="8" t="s">
        <v>51</v>
      </c>
      <c r="D162" s="8" t="s">
        <v>52</v>
      </c>
      <c r="E162" s="8" t="s">
        <v>74</v>
      </c>
      <c r="F162" s="8" t="s">
        <v>173</v>
      </c>
      <c r="G162" s="8" t="s">
        <v>174</v>
      </c>
      <c r="H162" s="8" t="s">
        <v>55</v>
      </c>
      <c r="I162" s="12">
        <v>44705</v>
      </c>
      <c r="J162" s="10">
        <v>8.5106382978723402E-2</v>
      </c>
      <c r="K162" s="10">
        <v>71.2</v>
      </c>
      <c r="L162" s="75">
        <v>71.2</v>
      </c>
      <c r="M162" s="10">
        <v>20</v>
      </c>
      <c r="N162" s="10">
        <v>1424</v>
      </c>
      <c r="O162" s="10">
        <v>0</v>
      </c>
      <c r="P162" s="10">
        <v>0</v>
      </c>
      <c r="Q162" s="10">
        <v>20</v>
      </c>
    </row>
    <row r="163" spans="1:17">
      <c r="A163" s="8" t="s">
        <v>48</v>
      </c>
      <c r="B163" s="8" t="s">
        <v>501</v>
      </c>
      <c r="C163" s="8" t="s">
        <v>51</v>
      </c>
      <c r="D163" s="8" t="s">
        <v>52</v>
      </c>
      <c r="E163" s="8" t="s">
        <v>74</v>
      </c>
      <c r="F163" s="8" t="s">
        <v>173</v>
      </c>
      <c r="G163" s="8" t="s">
        <v>174</v>
      </c>
      <c r="H163" s="8" t="s">
        <v>55</v>
      </c>
      <c r="I163" s="12">
        <v>44705</v>
      </c>
      <c r="J163" s="10">
        <v>8.5106382978723402E-2</v>
      </c>
      <c r="K163" s="10">
        <v>71.2</v>
      </c>
      <c r="L163" s="75">
        <v>71.2</v>
      </c>
      <c r="M163" s="10">
        <v>20</v>
      </c>
      <c r="N163" s="10">
        <v>1424</v>
      </c>
      <c r="O163" s="10">
        <v>0</v>
      </c>
      <c r="P163" s="10">
        <v>0</v>
      </c>
      <c r="Q163" s="10">
        <v>20</v>
      </c>
    </row>
    <row r="164" spans="1:17">
      <c r="A164" s="8" t="s">
        <v>175</v>
      </c>
      <c r="B164" s="74">
        <v>44900</v>
      </c>
      <c r="C164" s="8" t="s">
        <v>51</v>
      </c>
      <c r="D164" s="8" t="s">
        <v>177</v>
      </c>
      <c r="E164" s="8" t="s">
        <v>282</v>
      </c>
      <c r="F164" s="8" t="s">
        <v>178</v>
      </c>
      <c r="G164" s="8" t="s">
        <v>164</v>
      </c>
      <c r="H164" s="8" t="s">
        <v>113</v>
      </c>
      <c r="I164" s="12">
        <v>44691</v>
      </c>
      <c r="J164" s="10">
        <v>0.23474178403755869</v>
      </c>
      <c r="K164" s="10">
        <v>104.3</v>
      </c>
      <c r="L164" s="75">
        <v>104.3</v>
      </c>
      <c r="M164" s="10">
        <v>50</v>
      </c>
      <c r="N164" s="10">
        <v>5215</v>
      </c>
      <c r="O164" s="10">
        <v>0</v>
      </c>
      <c r="P164" s="10">
        <v>0</v>
      </c>
      <c r="Q164" s="10">
        <v>50</v>
      </c>
    </row>
    <row r="165" spans="1:17">
      <c r="A165" s="8" t="s">
        <v>150</v>
      </c>
      <c r="B165" s="8" t="s">
        <v>55</v>
      </c>
      <c r="C165" s="8" t="s">
        <v>51</v>
      </c>
      <c r="D165" s="8" t="s">
        <v>152</v>
      </c>
      <c r="E165" s="8" t="s">
        <v>282</v>
      </c>
      <c r="F165" s="8" t="s">
        <v>181</v>
      </c>
      <c r="G165" s="8" t="s">
        <v>182</v>
      </c>
      <c r="H165" s="8" t="s">
        <v>155</v>
      </c>
      <c r="I165" s="12">
        <v>44706</v>
      </c>
      <c r="J165" s="10">
        <v>0.20742358078602618</v>
      </c>
      <c r="K165" s="10">
        <v>49.8</v>
      </c>
      <c r="L165" s="75">
        <v>49.8</v>
      </c>
      <c r="M165" s="10">
        <v>95</v>
      </c>
      <c r="N165" s="10">
        <v>4731</v>
      </c>
      <c r="O165" s="10">
        <v>0</v>
      </c>
      <c r="P165" s="10">
        <v>0</v>
      </c>
      <c r="Q165" s="10">
        <v>95</v>
      </c>
    </row>
    <row r="166" spans="1:17">
      <c r="A166" s="8" t="s">
        <v>150</v>
      </c>
      <c r="B166" s="8" t="s">
        <v>55</v>
      </c>
      <c r="C166" s="8" t="s">
        <v>51</v>
      </c>
      <c r="D166" s="8" t="s">
        <v>152</v>
      </c>
      <c r="E166" s="8" t="s">
        <v>282</v>
      </c>
      <c r="F166" s="8" t="s">
        <v>183</v>
      </c>
      <c r="G166" s="8" t="s">
        <v>184</v>
      </c>
      <c r="H166" s="8" t="s">
        <v>155</v>
      </c>
      <c r="I166" s="12">
        <v>44706</v>
      </c>
      <c r="J166" s="10">
        <v>0.10928961748633881</v>
      </c>
      <c r="K166" s="10">
        <v>121.9</v>
      </c>
      <c r="L166" s="75">
        <v>121.89999999999999</v>
      </c>
      <c r="M166" s="10">
        <v>20</v>
      </c>
      <c r="N166" s="10">
        <v>2438</v>
      </c>
      <c r="O166" s="10">
        <v>0</v>
      </c>
      <c r="P166" s="10">
        <v>0</v>
      </c>
      <c r="Q166" s="10">
        <v>20</v>
      </c>
    </row>
    <row r="167" spans="1:17">
      <c r="A167" s="8" t="s">
        <v>83</v>
      </c>
      <c r="B167" s="74">
        <v>44778</v>
      </c>
      <c r="C167" s="8" t="s">
        <v>86</v>
      </c>
      <c r="D167" s="8" t="s">
        <v>87</v>
      </c>
      <c r="E167" s="8" t="s">
        <v>282</v>
      </c>
      <c r="F167" s="8" t="s">
        <v>185</v>
      </c>
      <c r="G167" s="8" t="s">
        <v>186</v>
      </c>
      <c r="H167" s="8" t="s">
        <v>90</v>
      </c>
      <c r="I167" s="12">
        <v>44687</v>
      </c>
      <c r="J167" s="10">
        <v>0.25380710659898476</v>
      </c>
      <c r="K167" s="10">
        <v>135.30000000000001</v>
      </c>
      <c r="L167" s="75">
        <v>135.30000000000001</v>
      </c>
      <c r="M167" s="10">
        <v>50</v>
      </c>
      <c r="N167" s="10">
        <v>6765</v>
      </c>
      <c r="O167" s="10">
        <v>0</v>
      </c>
      <c r="P167" s="10">
        <v>0</v>
      </c>
      <c r="Q167" s="10">
        <v>50</v>
      </c>
    </row>
    <row r="168" spans="1:17">
      <c r="A168" s="8" t="s">
        <v>83</v>
      </c>
      <c r="B168" s="74">
        <v>44778</v>
      </c>
      <c r="C168" s="8" t="s">
        <v>86</v>
      </c>
      <c r="D168" s="8" t="s">
        <v>87</v>
      </c>
      <c r="E168" s="8" t="s">
        <v>282</v>
      </c>
      <c r="F168" s="8" t="s">
        <v>187</v>
      </c>
      <c r="G168" s="8" t="s">
        <v>188</v>
      </c>
      <c r="H168" s="8" t="s">
        <v>90</v>
      </c>
      <c r="I168" s="12">
        <v>44687</v>
      </c>
      <c r="J168" s="10">
        <v>5.6497175141242938E-2</v>
      </c>
      <c r="K168" s="10">
        <v>53.8</v>
      </c>
      <c r="L168" s="75">
        <v>53.8</v>
      </c>
      <c r="M168" s="10">
        <v>50</v>
      </c>
      <c r="N168" s="10">
        <v>2690</v>
      </c>
      <c r="O168" s="10">
        <v>0</v>
      </c>
      <c r="P168" s="10">
        <v>0</v>
      </c>
      <c r="Q168" s="10">
        <v>50</v>
      </c>
    </row>
    <row r="169" spans="1:17">
      <c r="A169" s="8" t="s">
        <v>83</v>
      </c>
      <c r="B169" s="74">
        <v>44778</v>
      </c>
      <c r="C169" s="8" t="s">
        <v>86</v>
      </c>
      <c r="D169" s="8" t="s">
        <v>189</v>
      </c>
      <c r="E169" s="8" t="s">
        <v>282</v>
      </c>
      <c r="F169" s="8" t="s">
        <v>190</v>
      </c>
      <c r="G169" s="8" t="s">
        <v>191</v>
      </c>
      <c r="H169" s="8" t="s">
        <v>90</v>
      </c>
      <c r="I169" s="12">
        <v>44687</v>
      </c>
      <c r="J169" s="10">
        <v>0.26315789473684209</v>
      </c>
      <c r="K169" s="10">
        <v>38.5</v>
      </c>
      <c r="L169" s="75">
        <v>38.5</v>
      </c>
      <c r="M169" s="10">
        <v>50</v>
      </c>
      <c r="N169" s="10">
        <v>1925</v>
      </c>
      <c r="O169" s="10">
        <v>0</v>
      </c>
      <c r="P169" s="10">
        <v>0</v>
      </c>
      <c r="Q169" s="10">
        <v>50</v>
      </c>
    </row>
    <row r="170" spans="1:17">
      <c r="A170" s="8" t="s">
        <v>65</v>
      </c>
      <c r="B170" s="8" t="s">
        <v>501</v>
      </c>
      <c r="C170" s="8" t="s">
        <v>51</v>
      </c>
      <c r="D170" s="8" t="s">
        <v>52</v>
      </c>
      <c r="E170" s="8" t="s">
        <v>74</v>
      </c>
      <c r="F170" s="8" t="s">
        <v>173</v>
      </c>
      <c r="G170" s="8" t="s">
        <v>174</v>
      </c>
      <c r="H170" s="8" t="s">
        <v>55</v>
      </c>
      <c r="I170" s="12">
        <v>44705</v>
      </c>
      <c r="J170" s="10">
        <v>8.5106382978723402E-2</v>
      </c>
      <c r="K170" s="10">
        <v>71.2</v>
      </c>
      <c r="L170" s="75">
        <v>71.2</v>
      </c>
      <c r="M170" s="10">
        <v>20</v>
      </c>
      <c r="N170" s="10">
        <v>1424</v>
      </c>
      <c r="O170" s="10">
        <v>0</v>
      </c>
      <c r="P170" s="10">
        <v>0</v>
      </c>
      <c r="Q170" s="10">
        <v>20</v>
      </c>
    </row>
    <row r="171" spans="1:17">
      <c r="A171" s="8" t="s">
        <v>71</v>
      </c>
      <c r="B171" s="8" t="s">
        <v>501</v>
      </c>
      <c r="C171" s="8" t="s">
        <v>51</v>
      </c>
      <c r="D171" s="8" t="s">
        <v>52</v>
      </c>
      <c r="E171" s="8" t="s">
        <v>74</v>
      </c>
      <c r="F171" s="8" t="s">
        <v>173</v>
      </c>
      <c r="G171" s="8" t="s">
        <v>174</v>
      </c>
      <c r="H171" s="8" t="s">
        <v>55</v>
      </c>
      <c r="I171" s="12">
        <v>44705</v>
      </c>
      <c r="J171" s="10">
        <v>8.5106382978723402E-2</v>
      </c>
      <c r="K171" s="10">
        <v>71.2</v>
      </c>
      <c r="L171" s="75">
        <v>71.2</v>
      </c>
      <c r="M171" s="10">
        <v>20</v>
      </c>
      <c r="N171" s="10">
        <v>1424</v>
      </c>
      <c r="O171" s="10">
        <v>0</v>
      </c>
      <c r="P171" s="10">
        <v>0</v>
      </c>
      <c r="Q171" s="10">
        <v>20</v>
      </c>
    </row>
    <row r="172" spans="1:17">
      <c r="A172" s="8" t="s">
        <v>61</v>
      </c>
      <c r="B172" s="8" t="s">
        <v>501</v>
      </c>
      <c r="C172" s="8" t="s">
        <v>51</v>
      </c>
      <c r="D172" s="8" t="s">
        <v>52</v>
      </c>
      <c r="E172" s="8" t="s">
        <v>74</v>
      </c>
      <c r="F172" s="8" t="s">
        <v>173</v>
      </c>
      <c r="G172" s="8" t="s">
        <v>174</v>
      </c>
      <c r="H172" s="8" t="s">
        <v>55</v>
      </c>
      <c r="I172" s="12">
        <v>44705</v>
      </c>
      <c r="J172" s="10">
        <v>8.5106382978723402E-2</v>
      </c>
      <c r="K172" s="10">
        <v>71.2</v>
      </c>
      <c r="L172" s="75">
        <v>71.2</v>
      </c>
      <c r="M172" s="10">
        <v>20</v>
      </c>
      <c r="N172" s="10">
        <v>1424</v>
      </c>
      <c r="O172" s="10">
        <v>0</v>
      </c>
      <c r="P172" s="10">
        <v>0</v>
      </c>
      <c r="Q172" s="10">
        <v>20</v>
      </c>
    </row>
    <row r="173" spans="1:17">
      <c r="A173" s="8" t="s">
        <v>63</v>
      </c>
      <c r="B173" s="8" t="s">
        <v>501</v>
      </c>
      <c r="C173" s="8" t="s">
        <v>51</v>
      </c>
      <c r="D173" s="8" t="s">
        <v>52</v>
      </c>
      <c r="E173" s="8" t="s">
        <v>74</v>
      </c>
      <c r="F173" s="8" t="s">
        <v>173</v>
      </c>
      <c r="G173" s="8" t="s">
        <v>174</v>
      </c>
      <c r="H173" s="8" t="s">
        <v>55</v>
      </c>
      <c r="I173" s="12">
        <v>44705</v>
      </c>
      <c r="J173" s="10">
        <v>8.5106382978723402E-2</v>
      </c>
      <c r="K173" s="10">
        <v>71.2</v>
      </c>
      <c r="L173" s="75">
        <v>71.2</v>
      </c>
      <c r="M173" s="10">
        <v>20</v>
      </c>
      <c r="N173" s="10">
        <v>1424</v>
      </c>
      <c r="O173" s="10">
        <v>0</v>
      </c>
      <c r="P173" s="10">
        <v>0</v>
      </c>
      <c r="Q173" s="10">
        <v>20</v>
      </c>
    </row>
    <row r="174" spans="1:17">
      <c r="A174" s="8" t="s">
        <v>63</v>
      </c>
      <c r="B174" s="8" t="s">
        <v>501</v>
      </c>
      <c r="C174" s="8" t="s">
        <v>51</v>
      </c>
      <c r="D174" s="8" t="s">
        <v>52</v>
      </c>
      <c r="E174" s="8" t="s">
        <v>68</v>
      </c>
      <c r="F174" s="8" t="s">
        <v>173</v>
      </c>
      <c r="G174" s="8" t="s">
        <v>174</v>
      </c>
      <c r="H174" s="8" t="s">
        <v>55</v>
      </c>
      <c r="I174" s="12">
        <v>44705</v>
      </c>
      <c r="J174" s="10">
        <v>8.5106382978723402E-2</v>
      </c>
      <c r="K174" s="10">
        <v>72.599999999999994</v>
      </c>
      <c r="L174" s="75">
        <v>72.600000000000009</v>
      </c>
      <c r="M174" s="10">
        <v>20</v>
      </c>
      <c r="N174" s="10">
        <v>1452</v>
      </c>
      <c r="O174" s="10">
        <v>0</v>
      </c>
      <c r="P174" s="10">
        <v>0</v>
      </c>
      <c r="Q174" s="10">
        <v>20</v>
      </c>
    </row>
    <row r="175" spans="1:17">
      <c r="A175" s="8" t="s">
        <v>61</v>
      </c>
      <c r="B175" s="8" t="s">
        <v>501</v>
      </c>
      <c r="C175" s="8" t="s">
        <v>51</v>
      </c>
      <c r="D175" s="8" t="s">
        <v>52</v>
      </c>
      <c r="E175" s="8" t="s">
        <v>68</v>
      </c>
      <c r="F175" s="8" t="s">
        <v>173</v>
      </c>
      <c r="G175" s="8" t="s">
        <v>174</v>
      </c>
      <c r="H175" s="8" t="s">
        <v>55</v>
      </c>
      <c r="I175" s="12">
        <v>44705</v>
      </c>
      <c r="J175" s="10">
        <v>8.5106382978723402E-2</v>
      </c>
      <c r="K175" s="10">
        <v>72.599999999999994</v>
      </c>
      <c r="L175" s="75">
        <v>72.600000000000009</v>
      </c>
      <c r="M175" s="10">
        <v>20</v>
      </c>
      <c r="N175" s="10">
        <v>1452</v>
      </c>
      <c r="O175" s="10">
        <v>0</v>
      </c>
      <c r="P175" s="10">
        <v>0</v>
      </c>
      <c r="Q175" s="10">
        <v>20</v>
      </c>
    </row>
    <row r="176" spans="1:17">
      <c r="A176" s="8" t="s">
        <v>71</v>
      </c>
      <c r="B176" s="8" t="s">
        <v>501</v>
      </c>
      <c r="C176" s="8" t="s">
        <v>51</v>
      </c>
      <c r="D176" s="8" t="s">
        <v>52</v>
      </c>
      <c r="E176" s="8" t="s">
        <v>68</v>
      </c>
      <c r="F176" s="8" t="s">
        <v>173</v>
      </c>
      <c r="G176" s="8" t="s">
        <v>174</v>
      </c>
      <c r="H176" s="8" t="s">
        <v>55</v>
      </c>
      <c r="I176" s="12">
        <v>44705</v>
      </c>
      <c r="J176" s="10">
        <v>8.5106382978723402E-2</v>
      </c>
      <c r="K176" s="10">
        <v>72.599999999999994</v>
      </c>
      <c r="L176" s="75">
        <v>72.600000000000009</v>
      </c>
      <c r="M176" s="10">
        <v>20</v>
      </c>
      <c r="N176" s="10">
        <v>1452</v>
      </c>
      <c r="O176" s="10">
        <v>0</v>
      </c>
      <c r="P176" s="10">
        <v>0</v>
      </c>
      <c r="Q176" s="10">
        <v>20</v>
      </c>
    </row>
    <row r="177" spans="1:17">
      <c r="A177" s="8" t="s">
        <v>48</v>
      </c>
      <c r="B177" s="8" t="s">
        <v>501</v>
      </c>
      <c r="C177" s="8" t="s">
        <v>51</v>
      </c>
      <c r="D177" s="8" t="s">
        <v>52</v>
      </c>
      <c r="E177" s="8" t="s">
        <v>68</v>
      </c>
      <c r="F177" s="8" t="s">
        <v>173</v>
      </c>
      <c r="G177" s="8" t="s">
        <v>174</v>
      </c>
      <c r="H177" s="8" t="s">
        <v>55</v>
      </c>
      <c r="I177" s="12">
        <v>44705</v>
      </c>
      <c r="J177" s="10">
        <v>8.5106382978723402E-2</v>
      </c>
      <c r="K177" s="10">
        <v>72.599999999999994</v>
      </c>
      <c r="L177" s="75">
        <v>72.600000000000009</v>
      </c>
      <c r="M177" s="10">
        <v>20</v>
      </c>
      <c r="N177" s="10">
        <v>1452</v>
      </c>
      <c r="O177" s="10">
        <v>0</v>
      </c>
      <c r="P177" s="10">
        <v>0</v>
      </c>
      <c r="Q177" s="10">
        <v>20</v>
      </c>
    </row>
    <row r="178" spans="1:17">
      <c r="A178" s="8" t="s">
        <v>69</v>
      </c>
      <c r="B178" s="8" t="s">
        <v>501</v>
      </c>
      <c r="C178" s="8" t="s">
        <v>51</v>
      </c>
      <c r="D178" s="8" t="s">
        <v>52</v>
      </c>
      <c r="E178" s="8" t="s">
        <v>68</v>
      </c>
      <c r="F178" s="8" t="s">
        <v>173</v>
      </c>
      <c r="G178" s="8" t="s">
        <v>174</v>
      </c>
      <c r="H178" s="8" t="s">
        <v>55</v>
      </c>
      <c r="I178" s="12">
        <v>44705</v>
      </c>
      <c r="J178" s="10">
        <v>8.5106382978723402E-2</v>
      </c>
      <c r="K178" s="10">
        <v>72.599999999999994</v>
      </c>
      <c r="L178" s="75">
        <v>72.600000000000009</v>
      </c>
      <c r="M178" s="10">
        <v>20</v>
      </c>
      <c r="N178" s="10">
        <v>1452</v>
      </c>
      <c r="O178" s="10">
        <v>0</v>
      </c>
      <c r="P178" s="10">
        <v>0</v>
      </c>
      <c r="Q178" s="10">
        <v>20</v>
      </c>
    </row>
    <row r="179" spans="1:17">
      <c r="A179" s="8" t="s">
        <v>65</v>
      </c>
      <c r="B179" s="8" t="s">
        <v>501</v>
      </c>
      <c r="C179" s="8" t="s">
        <v>51</v>
      </c>
      <c r="D179" s="8" t="s">
        <v>52</v>
      </c>
      <c r="E179" s="8" t="s">
        <v>68</v>
      </c>
      <c r="F179" s="8" t="s">
        <v>173</v>
      </c>
      <c r="G179" s="8" t="s">
        <v>174</v>
      </c>
      <c r="H179" s="8" t="s">
        <v>55</v>
      </c>
      <c r="I179" s="12">
        <v>44705</v>
      </c>
      <c r="J179" s="10">
        <v>8.5106382978723402E-2</v>
      </c>
      <c r="K179" s="10">
        <v>72.599999999999994</v>
      </c>
      <c r="L179" s="75">
        <v>72.600000000000009</v>
      </c>
      <c r="M179" s="10">
        <v>20</v>
      </c>
      <c r="N179" s="10">
        <v>1452</v>
      </c>
      <c r="O179" s="10">
        <v>0</v>
      </c>
      <c r="P179" s="10">
        <v>0</v>
      </c>
      <c r="Q179" s="10">
        <v>20</v>
      </c>
    </row>
    <row r="180" spans="1:17">
      <c r="A180" s="8" t="s">
        <v>65</v>
      </c>
      <c r="B180" s="8" t="s">
        <v>501</v>
      </c>
      <c r="C180" s="8" t="s">
        <v>51</v>
      </c>
      <c r="D180" s="8" t="s">
        <v>52</v>
      </c>
      <c r="E180" s="8" t="s">
        <v>68</v>
      </c>
      <c r="F180" s="8" t="s">
        <v>192</v>
      </c>
      <c r="G180" s="8" t="s">
        <v>193</v>
      </c>
      <c r="H180" s="8" t="s">
        <v>55</v>
      </c>
      <c r="I180" s="12">
        <v>44705</v>
      </c>
      <c r="J180" s="10">
        <v>9.950248756218906E-2</v>
      </c>
      <c r="K180" s="10">
        <v>86.7</v>
      </c>
      <c r="L180" s="75">
        <v>86.7</v>
      </c>
      <c r="M180" s="10">
        <v>20</v>
      </c>
      <c r="N180" s="10">
        <v>1734</v>
      </c>
      <c r="O180" s="10">
        <v>0</v>
      </c>
      <c r="P180" s="10">
        <v>0</v>
      </c>
      <c r="Q180" s="10">
        <v>20</v>
      </c>
    </row>
    <row r="181" spans="1:17">
      <c r="A181" s="8" t="s">
        <v>48</v>
      </c>
      <c r="B181" s="8" t="s">
        <v>501</v>
      </c>
      <c r="C181" s="8" t="s">
        <v>51</v>
      </c>
      <c r="D181" s="8" t="s">
        <v>52</v>
      </c>
      <c r="E181" s="8" t="s">
        <v>68</v>
      </c>
      <c r="F181" s="8" t="s">
        <v>192</v>
      </c>
      <c r="G181" s="8" t="s">
        <v>193</v>
      </c>
      <c r="H181" s="8" t="s">
        <v>55</v>
      </c>
      <c r="I181" s="12">
        <v>44705</v>
      </c>
      <c r="J181" s="10">
        <v>9.950248756218906E-2</v>
      </c>
      <c r="K181" s="10">
        <v>86.7</v>
      </c>
      <c r="L181" s="75">
        <v>86.7</v>
      </c>
      <c r="M181" s="10">
        <v>20</v>
      </c>
      <c r="N181" s="10">
        <v>1734</v>
      </c>
      <c r="O181" s="10">
        <v>0</v>
      </c>
      <c r="P181" s="10">
        <v>0</v>
      </c>
      <c r="Q181" s="10">
        <v>20</v>
      </c>
    </row>
    <row r="182" spans="1:17">
      <c r="A182" s="8" t="s">
        <v>69</v>
      </c>
      <c r="B182" s="8" t="s">
        <v>501</v>
      </c>
      <c r="C182" s="8" t="s">
        <v>51</v>
      </c>
      <c r="D182" s="8" t="s">
        <v>52</v>
      </c>
      <c r="E182" s="8" t="s">
        <v>68</v>
      </c>
      <c r="F182" s="8" t="s">
        <v>192</v>
      </c>
      <c r="G182" s="8" t="s">
        <v>193</v>
      </c>
      <c r="H182" s="8" t="s">
        <v>55</v>
      </c>
      <c r="I182" s="12">
        <v>44705</v>
      </c>
      <c r="J182" s="10">
        <v>9.950248756218906E-2</v>
      </c>
      <c r="K182" s="10">
        <v>86.7</v>
      </c>
      <c r="L182" s="75">
        <v>86.7</v>
      </c>
      <c r="M182" s="10">
        <v>20</v>
      </c>
      <c r="N182" s="10">
        <v>1734</v>
      </c>
      <c r="O182" s="10">
        <v>0</v>
      </c>
      <c r="P182" s="10">
        <v>0</v>
      </c>
      <c r="Q182" s="10">
        <v>20</v>
      </c>
    </row>
    <row r="183" spans="1:17">
      <c r="A183" s="8" t="s">
        <v>71</v>
      </c>
      <c r="B183" s="8" t="s">
        <v>501</v>
      </c>
      <c r="C183" s="8" t="s">
        <v>51</v>
      </c>
      <c r="D183" s="8" t="s">
        <v>52</v>
      </c>
      <c r="E183" s="8" t="s">
        <v>68</v>
      </c>
      <c r="F183" s="8" t="s">
        <v>192</v>
      </c>
      <c r="G183" s="8" t="s">
        <v>193</v>
      </c>
      <c r="H183" s="8" t="s">
        <v>55</v>
      </c>
      <c r="I183" s="12">
        <v>44705</v>
      </c>
      <c r="J183" s="10">
        <v>9.950248756218906E-2</v>
      </c>
      <c r="K183" s="10">
        <v>86.7</v>
      </c>
      <c r="L183" s="75">
        <v>86.7</v>
      </c>
      <c r="M183" s="10">
        <v>20</v>
      </c>
      <c r="N183" s="10">
        <v>1734</v>
      </c>
      <c r="O183" s="10">
        <v>0</v>
      </c>
      <c r="P183" s="10">
        <v>0</v>
      </c>
      <c r="Q183" s="10">
        <v>20</v>
      </c>
    </row>
    <row r="184" spans="1:17">
      <c r="A184" s="8" t="s">
        <v>61</v>
      </c>
      <c r="B184" s="8" t="s">
        <v>501</v>
      </c>
      <c r="C184" s="8" t="s">
        <v>51</v>
      </c>
      <c r="D184" s="8" t="s">
        <v>52</v>
      </c>
      <c r="E184" s="8" t="s">
        <v>68</v>
      </c>
      <c r="F184" s="8" t="s">
        <v>192</v>
      </c>
      <c r="G184" s="8" t="s">
        <v>193</v>
      </c>
      <c r="H184" s="8" t="s">
        <v>55</v>
      </c>
      <c r="I184" s="12">
        <v>44705</v>
      </c>
      <c r="J184" s="10">
        <v>9.950248756218906E-2</v>
      </c>
      <c r="K184" s="10">
        <v>86.7</v>
      </c>
      <c r="L184" s="75">
        <v>86.7</v>
      </c>
      <c r="M184" s="10">
        <v>20</v>
      </c>
      <c r="N184" s="10">
        <v>1734</v>
      </c>
      <c r="O184" s="10">
        <v>0</v>
      </c>
      <c r="P184" s="10">
        <v>0</v>
      </c>
      <c r="Q184" s="10">
        <v>20</v>
      </c>
    </row>
    <row r="185" spans="1:17">
      <c r="A185" s="8" t="s">
        <v>63</v>
      </c>
      <c r="B185" s="8" t="s">
        <v>501</v>
      </c>
      <c r="C185" s="8" t="s">
        <v>51</v>
      </c>
      <c r="D185" s="8" t="s">
        <v>52</v>
      </c>
      <c r="E185" s="8" t="s">
        <v>68</v>
      </c>
      <c r="F185" s="8" t="s">
        <v>192</v>
      </c>
      <c r="G185" s="8" t="s">
        <v>193</v>
      </c>
      <c r="H185" s="8" t="s">
        <v>55</v>
      </c>
      <c r="I185" s="12">
        <v>44705</v>
      </c>
      <c r="J185" s="10">
        <v>9.950248756218906E-2</v>
      </c>
      <c r="K185" s="10">
        <v>86.7</v>
      </c>
      <c r="L185" s="75">
        <v>86.7</v>
      </c>
      <c r="M185" s="10">
        <v>20</v>
      </c>
      <c r="N185" s="10">
        <v>1734</v>
      </c>
      <c r="O185" s="10">
        <v>0</v>
      </c>
      <c r="P185" s="10">
        <v>0</v>
      </c>
      <c r="Q185" s="10">
        <v>20</v>
      </c>
    </row>
    <row r="186" spans="1:17">
      <c r="A186" s="8" t="s">
        <v>63</v>
      </c>
      <c r="B186" s="8" t="s">
        <v>501</v>
      </c>
      <c r="C186" s="8" t="s">
        <v>51</v>
      </c>
      <c r="D186" s="8" t="s">
        <v>52</v>
      </c>
      <c r="E186" s="8" t="s">
        <v>74</v>
      </c>
      <c r="F186" s="8" t="s">
        <v>194</v>
      </c>
      <c r="G186" s="8" t="s">
        <v>195</v>
      </c>
      <c r="H186" s="8" t="s">
        <v>55</v>
      </c>
      <c r="I186" s="12">
        <v>44705</v>
      </c>
      <c r="J186" s="10">
        <v>9.7087378640776698E-2</v>
      </c>
      <c r="K186" s="10">
        <v>90.3</v>
      </c>
      <c r="L186" s="75">
        <v>90.3</v>
      </c>
      <c r="M186" s="10">
        <v>20</v>
      </c>
      <c r="N186" s="10">
        <v>1806</v>
      </c>
      <c r="O186" s="10">
        <v>0</v>
      </c>
      <c r="P186" s="10">
        <v>0</v>
      </c>
      <c r="Q186" s="10">
        <v>20</v>
      </c>
    </row>
    <row r="187" spans="1:17">
      <c r="A187" s="8" t="s">
        <v>61</v>
      </c>
      <c r="B187" s="8" t="s">
        <v>501</v>
      </c>
      <c r="C187" s="8" t="s">
        <v>51</v>
      </c>
      <c r="D187" s="8" t="s">
        <v>52</v>
      </c>
      <c r="E187" s="8" t="s">
        <v>74</v>
      </c>
      <c r="F187" s="8" t="s">
        <v>194</v>
      </c>
      <c r="G187" s="8" t="s">
        <v>195</v>
      </c>
      <c r="H187" s="8" t="s">
        <v>55</v>
      </c>
      <c r="I187" s="12">
        <v>44705</v>
      </c>
      <c r="J187" s="10">
        <v>9.7087378640776698E-2</v>
      </c>
      <c r="K187" s="10">
        <v>90.3</v>
      </c>
      <c r="L187" s="75">
        <v>90.3</v>
      </c>
      <c r="M187" s="10">
        <v>20</v>
      </c>
      <c r="N187" s="10">
        <v>1806</v>
      </c>
      <c r="O187" s="10">
        <v>0</v>
      </c>
      <c r="P187" s="10">
        <v>0</v>
      </c>
      <c r="Q187" s="10">
        <v>20</v>
      </c>
    </row>
    <row r="188" spans="1:17">
      <c r="A188" s="8" t="s">
        <v>48</v>
      </c>
      <c r="B188" s="8" t="s">
        <v>501</v>
      </c>
      <c r="C188" s="8" t="s">
        <v>51</v>
      </c>
      <c r="D188" s="8" t="s">
        <v>52</v>
      </c>
      <c r="E188" s="8" t="s">
        <v>74</v>
      </c>
      <c r="F188" s="8" t="s">
        <v>194</v>
      </c>
      <c r="G188" s="8" t="s">
        <v>195</v>
      </c>
      <c r="H188" s="8" t="s">
        <v>55</v>
      </c>
      <c r="I188" s="12">
        <v>44705</v>
      </c>
      <c r="J188" s="10">
        <v>9.7087378640776698E-2</v>
      </c>
      <c r="K188" s="10">
        <v>90.3</v>
      </c>
      <c r="L188" s="75">
        <v>90.3</v>
      </c>
      <c r="M188" s="10">
        <v>20</v>
      </c>
      <c r="N188" s="10">
        <v>1806</v>
      </c>
      <c r="O188" s="10">
        <v>0</v>
      </c>
      <c r="P188" s="10">
        <v>0</v>
      </c>
      <c r="Q188" s="10">
        <v>20</v>
      </c>
    </row>
    <row r="189" spans="1:17">
      <c r="A189" s="8" t="s">
        <v>65</v>
      </c>
      <c r="B189" s="8" t="s">
        <v>501</v>
      </c>
      <c r="C189" s="8" t="s">
        <v>51</v>
      </c>
      <c r="D189" s="8" t="s">
        <v>52</v>
      </c>
      <c r="E189" s="8" t="s">
        <v>74</v>
      </c>
      <c r="F189" s="8" t="s">
        <v>194</v>
      </c>
      <c r="G189" s="8" t="s">
        <v>195</v>
      </c>
      <c r="H189" s="8" t="s">
        <v>55</v>
      </c>
      <c r="I189" s="12">
        <v>44705</v>
      </c>
      <c r="J189" s="10">
        <v>9.7087378640776698E-2</v>
      </c>
      <c r="K189" s="10">
        <v>90.3</v>
      </c>
      <c r="L189" s="75">
        <v>90.3</v>
      </c>
      <c r="M189" s="10">
        <v>20</v>
      </c>
      <c r="N189" s="10">
        <v>1806</v>
      </c>
      <c r="O189" s="10">
        <v>0</v>
      </c>
      <c r="P189" s="10">
        <v>0</v>
      </c>
      <c r="Q189" s="10">
        <v>20</v>
      </c>
    </row>
    <row r="190" spans="1:17">
      <c r="A190" s="8" t="s">
        <v>71</v>
      </c>
      <c r="B190" s="8" t="s">
        <v>501</v>
      </c>
      <c r="C190" s="8" t="s">
        <v>51</v>
      </c>
      <c r="D190" s="8" t="s">
        <v>52</v>
      </c>
      <c r="E190" s="8" t="s">
        <v>74</v>
      </c>
      <c r="F190" s="8" t="s">
        <v>194</v>
      </c>
      <c r="G190" s="8" t="s">
        <v>195</v>
      </c>
      <c r="H190" s="8" t="s">
        <v>55</v>
      </c>
      <c r="I190" s="12">
        <v>44705</v>
      </c>
      <c r="J190" s="10">
        <v>9.7087378640776698E-2</v>
      </c>
      <c r="K190" s="10">
        <v>90.3</v>
      </c>
      <c r="L190" s="75">
        <v>90.3</v>
      </c>
      <c r="M190" s="10">
        <v>20</v>
      </c>
      <c r="N190" s="10">
        <v>1806</v>
      </c>
      <c r="O190" s="10">
        <v>0</v>
      </c>
      <c r="P190" s="10">
        <v>0</v>
      </c>
      <c r="Q190" s="10">
        <v>20</v>
      </c>
    </row>
    <row r="191" spans="1:17">
      <c r="A191" s="8" t="s">
        <v>69</v>
      </c>
      <c r="B191" s="8" t="s">
        <v>501</v>
      </c>
      <c r="C191" s="8" t="s">
        <v>51</v>
      </c>
      <c r="D191" s="8" t="s">
        <v>52</v>
      </c>
      <c r="E191" s="8" t="s">
        <v>74</v>
      </c>
      <c r="F191" s="8" t="s">
        <v>194</v>
      </c>
      <c r="G191" s="8" t="s">
        <v>195</v>
      </c>
      <c r="H191" s="8" t="s">
        <v>55</v>
      </c>
      <c r="I191" s="12">
        <v>44705</v>
      </c>
      <c r="J191" s="10">
        <v>9.7087378640776698E-2</v>
      </c>
      <c r="K191" s="10">
        <v>90.3</v>
      </c>
      <c r="L191" s="75">
        <v>90.3</v>
      </c>
      <c r="M191" s="10">
        <v>20</v>
      </c>
      <c r="N191" s="10">
        <v>1806</v>
      </c>
      <c r="O191" s="10">
        <v>0</v>
      </c>
      <c r="P191" s="10">
        <v>0</v>
      </c>
      <c r="Q191" s="10">
        <v>20</v>
      </c>
    </row>
    <row r="192" spans="1:17">
      <c r="A192" s="8" t="s">
        <v>63</v>
      </c>
      <c r="B192" s="8" t="s">
        <v>501</v>
      </c>
      <c r="C192" s="8" t="s">
        <v>51</v>
      </c>
      <c r="D192" s="8" t="s">
        <v>52</v>
      </c>
      <c r="E192" s="8" t="s">
        <v>68</v>
      </c>
      <c r="F192" s="8" t="s">
        <v>194</v>
      </c>
      <c r="G192" s="8" t="s">
        <v>195</v>
      </c>
      <c r="H192" s="8" t="s">
        <v>55</v>
      </c>
      <c r="I192" s="12">
        <v>44705</v>
      </c>
      <c r="J192" s="10">
        <v>9.7087378640776698E-2</v>
      </c>
      <c r="K192" s="10">
        <v>92.1</v>
      </c>
      <c r="L192" s="75">
        <v>92.100000000000009</v>
      </c>
      <c r="M192" s="10">
        <v>20</v>
      </c>
      <c r="N192" s="10">
        <v>1842</v>
      </c>
      <c r="O192" s="10">
        <v>0</v>
      </c>
      <c r="P192" s="10">
        <v>0</v>
      </c>
      <c r="Q192" s="10">
        <v>20</v>
      </c>
    </row>
    <row r="193" spans="1:17">
      <c r="A193" s="8" t="s">
        <v>61</v>
      </c>
      <c r="B193" s="8" t="s">
        <v>501</v>
      </c>
      <c r="C193" s="8" t="s">
        <v>51</v>
      </c>
      <c r="D193" s="8" t="s">
        <v>52</v>
      </c>
      <c r="E193" s="8" t="s">
        <v>68</v>
      </c>
      <c r="F193" s="8" t="s">
        <v>194</v>
      </c>
      <c r="G193" s="8" t="s">
        <v>195</v>
      </c>
      <c r="H193" s="8" t="s">
        <v>55</v>
      </c>
      <c r="I193" s="12">
        <v>44705</v>
      </c>
      <c r="J193" s="10">
        <v>9.7087378640776698E-2</v>
      </c>
      <c r="K193" s="10">
        <v>92.1</v>
      </c>
      <c r="L193" s="75">
        <v>92.100000000000009</v>
      </c>
      <c r="M193" s="10">
        <v>20</v>
      </c>
      <c r="N193" s="10">
        <v>1842</v>
      </c>
      <c r="O193" s="10">
        <v>0</v>
      </c>
      <c r="P193" s="10">
        <v>0</v>
      </c>
      <c r="Q193" s="10">
        <v>20</v>
      </c>
    </row>
    <row r="194" spans="1:17">
      <c r="A194" s="8" t="s">
        <v>71</v>
      </c>
      <c r="B194" s="8" t="s">
        <v>501</v>
      </c>
      <c r="C194" s="8" t="s">
        <v>51</v>
      </c>
      <c r="D194" s="8" t="s">
        <v>52</v>
      </c>
      <c r="E194" s="8" t="s">
        <v>68</v>
      </c>
      <c r="F194" s="8" t="s">
        <v>194</v>
      </c>
      <c r="G194" s="8" t="s">
        <v>195</v>
      </c>
      <c r="H194" s="8" t="s">
        <v>55</v>
      </c>
      <c r="I194" s="12">
        <v>44705</v>
      </c>
      <c r="J194" s="10">
        <v>9.7087378640776698E-2</v>
      </c>
      <c r="K194" s="10">
        <v>92.1</v>
      </c>
      <c r="L194" s="75">
        <v>92.100000000000009</v>
      </c>
      <c r="M194" s="10">
        <v>20</v>
      </c>
      <c r="N194" s="10">
        <v>1842</v>
      </c>
      <c r="O194" s="10">
        <v>0</v>
      </c>
      <c r="P194" s="10">
        <v>0</v>
      </c>
      <c r="Q194" s="10">
        <v>20</v>
      </c>
    </row>
    <row r="195" spans="1:17">
      <c r="A195" s="8" t="s">
        <v>69</v>
      </c>
      <c r="B195" s="8" t="s">
        <v>501</v>
      </c>
      <c r="C195" s="8" t="s">
        <v>51</v>
      </c>
      <c r="D195" s="8" t="s">
        <v>52</v>
      </c>
      <c r="E195" s="8" t="s">
        <v>68</v>
      </c>
      <c r="F195" s="8" t="s">
        <v>194</v>
      </c>
      <c r="G195" s="8" t="s">
        <v>195</v>
      </c>
      <c r="H195" s="8" t="s">
        <v>55</v>
      </c>
      <c r="I195" s="12">
        <v>44705</v>
      </c>
      <c r="J195" s="10">
        <v>9.7087378640776698E-2</v>
      </c>
      <c r="K195" s="10">
        <v>92.1</v>
      </c>
      <c r="L195" s="75">
        <v>92.100000000000009</v>
      </c>
      <c r="M195" s="10">
        <v>20</v>
      </c>
      <c r="N195" s="10">
        <v>1842</v>
      </c>
      <c r="O195" s="10">
        <v>0</v>
      </c>
      <c r="P195" s="10">
        <v>0</v>
      </c>
      <c r="Q195" s="10">
        <v>20</v>
      </c>
    </row>
    <row r="196" spans="1:17">
      <c r="A196" s="8" t="s">
        <v>48</v>
      </c>
      <c r="B196" s="8" t="s">
        <v>501</v>
      </c>
      <c r="C196" s="8" t="s">
        <v>51</v>
      </c>
      <c r="D196" s="8" t="s">
        <v>52</v>
      </c>
      <c r="E196" s="8" t="s">
        <v>68</v>
      </c>
      <c r="F196" s="8" t="s">
        <v>194</v>
      </c>
      <c r="G196" s="8" t="s">
        <v>195</v>
      </c>
      <c r="H196" s="8" t="s">
        <v>55</v>
      </c>
      <c r="I196" s="12">
        <v>44705</v>
      </c>
      <c r="J196" s="10">
        <v>9.7087378640776698E-2</v>
      </c>
      <c r="K196" s="10">
        <v>92.1</v>
      </c>
      <c r="L196" s="75">
        <v>92.100000000000009</v>
      </c>
      <c r="M196" s="10">
        <v>20</v>
      </c>
      <c r="N196" s="10">
        <v>1842</v>
      </c>
      <c r="O196" s="10">
        <v>0</v>
      </c>
      <c r="P196" s="10">
        <v>0</v>
      </c>
      <c r="Q196" s="10">
        <v>20</v>
      </c>
    </row>
    <row r="197" spans="1:17">
      <c r="A197" s="8" t="s">
        <v>65</v>
      </c>
      <c r="B197" s="8" t="s">
        <v>501</v>
      </c>
      <c r="C197" s="8" t="s">
        <v>51</v>
      </c>
      <c r="D197" s="8" t="s">
        <v>52</v>
      </c>
      <c r="E197" s="8" t="s">
        <v>68</v>
      </c>
      <c r="F197" s="8" t="s">
        <v>194</v>
      </c>
      <c r="G197" s="8" t="s">
        <v>195</v>
      </c>
      <c r="H197" s="8" t="s">
        <v>55</v>
      </c>
      <c r="I197" s="12">
        <v>44705</v>
      </c>
      <c r="J197" s="10">
        <v>9.7087378640776698E-2</v>
      </c>
      <c r="K197" s="10">
        <v>92.1</v>
      </c>
      <c r="L197" s="75">
        <v>92.100000000000009</v>
      </c>
      <c r="M197" s="10">
        <v>20</v>
      </c>
      <c r="N197" s="10">
        <v>1842</v>
      </c>
      <c r="O197" s="10">
        <v>0</v>
      </c>
      <c r="P197" s="10">
        <v>0</v>
      </c>
      <c r="Q197" s="10">
        <v>20</v>
      </c>
    </row>
    <row r="198" spans="1:17">
      <c r="A198" s="8" t="s">
        <v>65</v>
      </c>
      <c r="B198" s="8" t="s">
        <v>501</v>
      </c>
      <c r="C198" s="8" t="s">
        <v>51</v>
      </c>
      <c r="D198" s="8" t="s">
        <v>52</v>
      </c>
      <c r="E198" s="8" t="s">
        <v>60</v>
      </c>
      <c r="F198" s="8" t="s">
        <v>194</v>
      </c>
      <c r="G198" s="8" t="s">
        <v>195</v>
      </c>
      <c r="H198" s="8" t="s">
        <v>55</v>
      </c>
      <c r="I198" s="12">
        <v>44705</v>
      </c>
      <c r="J198" s="10">
        <v>9.7087378640776698E-2</v>
      </c>
      <c r="K198" s="10">
        <v>90.3</v>
      </c>
      <c r="L198" s="75">
        <v>90.3</v>
      </c>
      <c r="M198" s="10">
        <v>20</v>
      </c>
      <c r="N198" s="10">
        <v>1806</v>
      </c>
      <c r="O198" s="10">
        <v>0</v>
      </c>
      <c r="P198" s="10">
        <v>0</v>
      </c>
      <c r="Q198" s="10">
        <v>20</v>
      </c>
    </row>
    <row r="199" spans="1:17">
      <c r="A199" s="8" t="s">
        <v>63</v>
      </c>
      <c r="B199" s="8" t="s">
        <v>501</v>
      </c>
      <c r="C199" s="8" t="s">
        <v>51</v>
      </c>
      <c r="D199" s="8" t="s">
        <v>52</v>
      </c>
      <c r="E199" s="8" t="s">
        <v>60</v>
      </c>
      <c r="F199" s="8" t="s">
        <v>194</v>
      </c>
      <c r="G199" s="8" t="s">
        <v>195</v>
      </c>
      <c r="H199" s="8" t="s">
        <v>55</v>
      </c>
      <c r="I199" s="12">
        <v>44705</v>
      </c>
      <c r="J199" s="10">
        <v>9.7087378640776698E-2</v>
      </c>
      <c r="K199" s="10">
        <v>90.3</v>
      </c>
      <c r="L199" s="75">
        <v>90.3</v>
      </c>
      <c r="M199" s="10">
        <v>20</v>
      </c>
      <c r="N199" s="10">
        <v>1806</v>
      </c>
      <c r="O199" s="10">
        <v>0</v>
      </c>
      <c r="P199" s="10">
        <v>0</v>
      </c>
      <c r="Q199" s="10">
        <v>20</v>
      </c>
    </row>
    <row r="200" spans="1:17">
      <c r="A200" s="8" t="s">
        <v>61</v>
      </c>
      <c r="B200" s="8" t="s">
        <v>501</v>
      </c>
      <c r="C200" s="8" t="s">
        <v>51</v>
      </c>
      <c r="D200" s="8" t="s">
        <v>52</v>
      </c>
      <c r="E200" s="8" t="s">
        <v>60</v>
      </c>
      <c r="F200" s="8" t="s">
        <v>194</v>
      </c>
      <c r="G200" s="8" t="s">
        <v>195</v>
      </c>
      <c r="H200" s="8" t="s">
        <v>55</v>
      </c>
      <c r="I200" s="12">
        <v>44705</v>
      </c>
      <c r="J200" s="10">
        <v>9.7087378640776698E-2</v>
      </c>
      <c r="K200" s="10">
        <v>90.3</v>
      </c>
      <c r="L200" s="75">
        <v>90.3</v>
      </c>
      <c r="M200" s="10">
        <v>20</v>
      </c>
      <c r="N200" s="10">
        <v>1806</v>
      </c>
      <c r="O200" s="10">
        <v>0</v>
      </c>
      <c r="P200" s="10">
        <v>0</v>
      </c>
      <c r="Q200" s="10">
        <v>20</v>
      </c>
    </row>
    <row r="201" spans="1:17">
      <c r="A201" s="8" t="s">
        <v>48</v>
      </c>
      <c r="B201" s="8" t="s">
        <v>501</v>
      </c>
      <c r="C201" s="8" t="s">
        <v>51</v>
      </c>
      <c r="D201" s="8" t="s">
        <v>52</v>
      </c>
      <c r="E201" s="8" t="s">
        <v>60</v>
      </c>
      <c r="F201" s="8" t="s">
        <v>194</v>
      </c>
      <c r="G201" s="8" t="s">
        <v>195</v>
      </c>
      <c r="H201" s="8" t="s">
        <v>55</v>
      </c>
      <c r="I201" s="12">
        <v>44705</v>
      </c>
      <c r="J201" s="10">
        <v>9.7087378640776698E-2</v>
      </c>
      <c r="K201" s="10">
        <v>90.3</v>
      </c>
      <c r="L201" s="75">
        <v>90.3</v>
      </c>
      <c r="M201" s="10">
        <v>20</v>
      </c>
      <c r="N201" s="10">
        <v>1806</v>
      </c>
      <c r="O201" s="10">
        <v>0</v>
      </c>
      <c r="P201" s="10">
        <v>0</v>
      </c>
      <c r="Q201" s="10">
        <v>20</v>
      </c>
    </row>
    <row r="202" spans="1:17">
      <c r="A202" s="8" t="s">
        <v>69</v>
      </c>
      <c r="B202" s="8" t="s">
        <v>501</v>
      </c>
      <c r="C202" s="8" t="s">
        <v>51</v>
      </c>
      <c r="D202" s="8" t="s">
        <v>52</v>
      </c>
      <c r="E202" s="8" t="s">
        <v>60</v>
      </c>
      <c r="F202" s="8" t="s">
        <v>194</v>
      </c>
      <c r="G202" s="8" t="s">
        <v>195</v>
      </c>
      <c r="H202" s="8" t="s">
        <v>55</v>
      </c>
      <c r="I202" s="12">
        <v>44705</v>
      </c>
      <c r="J202" s="10">
        <v>9.7087378640776698E-2</v>
      </c>
      <c r="K202" s="10">
        <v>90.3</v>
      </c>
      <c r="L202" s="75">
        <v>90.3</v>
      </c>
      <c r="M202" s="10">
        <v>20</v>
      </c>
      <c r="N202" s="10">
        <v>1806</v>
      </c>
      <c r="O202" s="10">
        <v>0</v>
      </c>
      <c r="P202" s="10">
        <v>0</v>
      </c>
      <c r="Q202" s="10">
        <v>20</v>
      </c>
    </row>
    <row r="203" spans="1:17">
      <c r="A203" s="8" t="s">
        <v>71</v>
      </c>
      <c r="B203" s="8" t="s">
        <v>501</v>
      </c>
      <c r="C203" s="8" t="s">
        <v>51</v>
      </c>
      <c r="D203" s="8" t="s">
        <v>52</v>
      </c>
      <c r="E203" s="8" t="s">
        <v>60</v>
      </c>
      <c r="F203" s="8" t="s">
        <v>194</v>
      </c>
      <c r="G203" s="8" t="s">
        <v>195</v>
      </c>
      <c r="H203" s="8" t="s">
        <v>55</v>
      </c>
      <c r="I203" s="12">
        <v>44705</v>
      </c>
      <c r="J203" s="10">
        <v>9.7087378640776698E-2</v>
      </c>
      <c r="K203" s="10">
        <v>90.3</v>
      </c>
      <c r="L203" s="75">
        <v>90.3</v>
      </c>
      <c r="M203" s="10">
        <v>20</v>
      </c>
      <c r="N203" s="10">
        <v>1806</v>
      </c>
      <c r="O203" s="10">
        <v>0</v>
      </c>
      <c r="P203" s="10">
        <v>0</v>
      </c>
      <c r="Q203" s="10">
        <v>20</v>
      </c>
    </row>
    <row r="204" spans="1:17">
      <c r="A204" s="8" t="s">
        <v>65</v>
      </c>
      <c r="B204" s="8" t="s">
        <v>501</v>
      </c>
      <c r="C204" s="8" t="s">
        <v>51</v>
      </c>
      <c r="D204" s="8" t="s">
        <v>52</v>
      </c>
      <c r="E204" s="8" t="s">
        <v>68</v>
      </c>
      <c r="F204" s="8" t="s">
        <v>196</v>
      </c>
      <c r="G204" s="8" t="s">
        <v>197</v>
      </c>
      <c r="H204" s="8" t="s">
        <v>55</v>
      </c>
      <c r="I204" s="12">
        <v>44705</v>
      </c>
      <c r="J204" s="10">
        <v>0.18181818181818182</v>
      </c>
      <c r="K204" s="10">
        <v>147.30000000000001</v>
      </c>
      <c r="L204" s="75">
        <v>147.30000000000001</v>
      </c>
      <c r="M204" s="10">
        <v>20</v>
      </c>
      <c r="N204" s="10">
        <v>2946</v>
      </c>
      <c r="O204" s="10">
        <v>0</v>
      </c>
      <c r="P204" s="10">
        <v>0</v>
      </c>
      <c r="Q204" s="10">
        <v>20</v>
      </c>
    </row>
    <row r="205" spans="1:17">
      <c r="A205" s="8" t="s">
        <v>48</v>
      </c>
      <c r="B205" s="8" t="s">
        <v>501</v>
      </c>
      <c r="C205" s="8" t="s">
        <v>51</v>
      </c>
      <c r="D205" s="8" t="s">
        <v>52</v>
      </c>
      <c r="E205" s="8" t="s">
        <v>68</v>
      </c>
      <c r="F205" s="8" t="s">
        <v>196</v>
      </c>
      <c r="G205" s="8" t="s">
        <v>197</v>
      </c>
      <c r="H205" s="8" t="s">
        <v>55</v>
      </c>
      <c r="I205" s="12">
        <v>44705</v>
      </c>
      <c r="J205" s="10">
        <v>0.18181818181818182</v>
      </c>
      <c r="K205" s="10">
        <v>147.30000000000001</v>
      </c>
      <c r="L205" s="75">
        <v>147.30000000000001</v>
      </c>
      <c r="M205" s="10">
        <v>20</v>
      </c>
      <c r="N205" s="10">
        <v>2946</v>
      </c>
      <c r="O205" s="10">
        <v>0</v>
      </c>
      <c r="P205" s="10">
        <v>0</v>
      </c>
      <c r="Q205" s="10">
        <v>20</v>
      </c>
    </row>
    <row r="206" spans="1:17">
      <c r="A206" s="8" t="s">
        <v>69</v>
      </c>
      <c r="B206" s="8" t="s">
        <v>501</v>
      </c>
      <c r="C206" s="8" t="s">
        <v>51</v>
      </c>
      <c r="D206" s="8" t="s">
        <v>52</v>
      </c>
      <c r="E206" s="8" t="s">
        <v>68</v>
      </c>
      <c r="F206" s="8" t="s">
        <v>196</v>
      </c>
      <c r="G206" s="8" t="s">
        <v>197</v>
      </c>
      <c r="H206" s="8" t="s">
        <v>55</v>
      </c>
      <c r="I206" s="12">
        <v>44705</v>
      </c>
      <c r="J206" s="10">
        <v>0.18181818181818182</v>
      </c>
      <c r="K206" s="10">
        <v>147.30000000000001</v>
      </c>
      <c r="L206" s="75">
        <v>147.30000000000001</v>
      </c>
      <c r="M206" s="10">
        <v>20</v>
      </c>
      <c r="N206" s="10">
        <v>2946</v>
      </c>
      <c r="O206" s="10">
        <v>0</v>
      </c>
      <c r="P206" s="10">
        <v>0</v>
      </c>
      <c r="Q206" s="10">
        <v>20</v>
      </c>
    </row>
    <row r="207" spans="1:17">
      <c r="A207" s="8" t="s">
        <v>71</v>
      </c>
      <c r="B207" s="8" t="s">
        <v>501</v>
      </c>
      <c r="C207" s="8" t="s">
        <v>51</v>
      </c>
      <c r="D207" s="8" t="s">
        <v>52</v>
      </c>
      <c r="E207" s="8" t="s">
        <v>68</v>
      </c>
      <c r="F207" s="8" t="s">
        <v>196</v>
      </c>
      <c r="G207" s="8" t="s">
        <v>197</v>
      </c>
      <c r="H207" s="8" t="s">
        <v>55</v>
      </c>
      <c r="I207" s="12">
        <v>44705</v>
      </c>
      <c r="J207" s="10">
        <v>0.18181818181818182</v>
      </c>
      <c r="K207" s="10">
        <v>147.30000000000001</v>
      </c>
      <c r="L207" s="75">
        <v>147.30000000000001</v>
      </c>
      <c r="M207" s="10">
        <v>20</v>
      </c>
      <c r="N207" s="10">
        <v>2946</v>
      </c>
      <c r="O207" s="10">
        <v>0</v>
      </c>
      <c r="P207" s="10">
        <v>0</v>
      </c>
      <c r="Q207" s="10">
        <v>20</v>
      </c>
    </row>
    <row r="208" spans="1:17">
      <c r="A208" s="8" t="s">
        <v>61</v>
      </c>
      <c r="B208" s="8" t="s">
        <v>501</v>
      </c>
      <c r="C208" s="8" t="s">
        <v>51</v>
      </c>
      <c r="D208" s="8" t="s">
        <v>52</v>
      </c>
      <c r="E208" s="8" t="s">
        <v>68</v>
      </c>
      <c r="F208" s="8" t="s">
        <v>196</v>
      </c>
      <c r="G208" s="8" t="s">
        <v>197</v>
      </c>
      <c r="H208" s="8" t="s">
        <v>55</v>
      </c>
      <c r="I208" s="12">
        <v>44705</v>
      </c>
      <c r="J208" s="10">
        <v>0.18181818181818182</v>
      </c>
      <c r="K208" s="10">
        <v>147.30000000000001</v>
      </c>
      <c r="L208" s="75">
        <v>147.30000000000001</v>
      </c>
      <c r="M208" s="10">
        <v>20</v>
      </c>
      <c r="N208" s="10">
        <v>2946</v>
      </c>
      <c r="O208" s="10">
        <v>0</v>
      </c>
      <c r="P208" s="10">
        <v>0</v>
      </c>
      <c r="Q208" s="10">
        <v>20</v>
      </c>
    </row>
    <row r="209" spans="1:17">
      <c r="A209" s="8" t="s">
        <v>63</v>
      </c>
      <c r="B209" s="8" t="s">
        <v>501</v>
      </c>
      <c r="C209" s="8" t="s">
        <v>51</v>
      </c>
      <c r="D209" s="8" t="s">
        <v>52</v>
      </c>
      <c r="E209" s="8" t="s">
        <v>68</v>
      </c>
      <c r="F209" s="8" t="s">
        <v>196</v>
      </c>
      <c r="G209" s="8" t="s">
        <v>197</v>
      </c>
      <c r="H209" s="8" t="s">
        <v>55</v>
      </c>
      <c r="I209" s="12">
        <v>44705</v>
      </c>
      <c r="J209" s="10">
        <v>0.18181818181818182</v>
      </c>
      <c r="K209" s="10">
        <v>147.30000000000001</v>
      </c>
      <c r="L209" s="75">
        <v>147.30000000000001</v>
      </c>
      <c r="M209" s="10">
        <v>20</v>
      </c>
      <c r="N209" s="10">
        <v>2946</v>
      </c>
      <c r="O209" s="10">
        <v>0</v>
      </c>
      <c r="P209" s="10">
        <v>0</v>
      </c>
      <c r="Q209" s="10">
        <v>20</v>
      </c>
    </row>
    <row r="210" spans="1:17">
      <c r="A210" s="8" t="s">
        <v>69</v>
      </c>
      <c r="B210" s="8" t="s">
        <v>501</v>
      </c>
      <c r="C210" s="8" t="s">
        <v>51</v>
      </c>
      <c r="D210" s="8" t="s">
        <v>52</v>
      </c>
      <c r="E210" s="8" t="s">
        <v>74</v>
      </c>
      <c r="F210" s="8" t="s">
        <v>196</v>
      </c>
      <c r="G210" s="8" t="s">
        <v>197</v>
      </c>
      <c r="H210" s="8" t="s">
        <v>55</v>
      </c>
      <c r="I210" s="12">
        <v>44705</v>
      </c>
      <c r="J210" s="10">
        <v>0.18181818181818182</v>
      </c>
      <c r="K210" s="10">
        <v>144.4</v>
      </c>
      <c r="L210" s="75">
        <v>144.4</v>
      </c>
      <c r="M210" s="10">
        <v>20</v>
      </c>
      <c r="N210" s="10">
        <v>2888</v>
      </c>
      <c r="O210" s="10">
        <v>0</v>
      </c>
      <c r="P210" s="10">
        <v>0</v>
      </c>
      <c r="Q210" s="10">
        <v>20</v>
      </c>
    </row>
    <row r="211" spans="1:17">
      <c r="A211" s="8" t="s">
        <v>71</v>
      </c>
      <c r="B211" s="8" t="s">
        <v>501</v>
      </c>
      <c r="C211" s="8" t="s">
        <v>51</v>
      </c>
      <c r="D211" s="8" t="s">
        <v>52</v>
      </c>
      <c r="E211" s="8" t="s">
        <v>74</v>
      </c>
      <c r="F211" s="8" t="s">
        <v>196</v>
      </c>
      <c r="G211" s="8" t="s">
        <v>197</v>
      </c>
      <c r="H211" s="8" t="s">
        <v>55</v>
      </c>
      <c r="I211" s="12">
        <v>44705</v>
      </c>
      <c r="J211" s="10">
        <v>0.18181818181818182</v>
      </c>
      <c r="K211" s="10">
        <v>144.4</v>
      </c>
      <c r="L211" s="75">
        <v>144.4</v>
      </c>
      <c r="M211" s="10">
        <v>20</v>
      </c>
      <c r="N211" s="10">
        <v>2888</v>
      </c>
      <c r="O211" s="10">
        <v>0</v>
      </c>
      <c r="P211" s="10">
        <v>0</v>
      </c>
      <c r="Q211" s="10">
        <v>20</v>
      </c>
    </row>
    <row r="212" spans="1:17">
      <c r="A212" s="8" t="s">
        <v>65</v>
      </c>
      <c r="B212" s="8" t="s">
        <v>501</v>
      </c>
      <c r="C212" s="8" t="s">
        <v>51</v>
      </c>
      <c r="D212" s="8" t="s">
        <v>52</v>
      </c>
      <c r="E212" s="8" t="s">
        <v>74</v>
      </c>
      <c r="F212" s="8" t="s">
        <v>196</v>
      </c>
      <c r="G212" s="8" t="s">
        <v>197</v>
      </c>
      <c r="H212" s="8" t="s">
        <v>55</v>
      </c>
      <c r="I212" s="12">
        <v>44705</v>
      </c>
      <c r="J212" s="10">
        <v>0.18181818181818182</v>
      </c>
      <c r="K212" s="10">
        <v>144.4</v>
      </c>
      <c r="L212" s="75">
        <v>144.4</v>
      </c>
      <c r="M212" s="10">
        <v>20</v>
      </c>
      <c r="N212" s="10">
        <v>2888</v>
      </c>
      <c r="O212" s="10">
        <v>0</v>
      </c>
      <c r="P212" s="10">
        <v>0</v>
      </c>
      <c r="Q212" s="10">
        <v>20</v>
      </c>
    </row>
    <row r="213" spans="1:17">
      <c r="A213" s="8" t="s">
        <v>48</v>
      </c>
      <c r="B213" s="8" t="s">
        <v>501</v>
      </c>
      <c r="C213" s="8" t="s">
        <v>51</v>
      </c>
      <c r="D213" s="8" t="s">
        <v>52</v>
      </c>
      <c r="E213" s="8" t="s">
        <v>74</v>
      </c>
      <c r="F213" s="8" t="s">
        <v>196</v>
      </c>
      <c r="G213" s="8" t="s">
        <v>197</v>
      </c>
      <c r="H213" s="8" t="s">
        <v>55</v>
      </c>
      <c r="I213" s="12">
        <v>44705</v>
      </c>
      <c r="J213" s="10">
        <v>0.18181818181818182</v>
      </c>
      <c r="K213" s="10">
        <v>144.4</v>
      </c>
      <c r="L213" s="75">
        <v>144.4</v>
      </c>
      <c r="M213" s="10">
        <v>20</v>
      </c>
      <c r="N213" s="10">
        <v>2888</v>
      </c>
      <c r="O213" s="10">
        <v>0</v>
      </c>
      <c r="P213" s="10">
        <v>0</v>
      </c>
      <c r="Q213" s="10">
        <v>20</v>
      </c>
    </row>
    <row r="214" spans="1:17">
      <c r="A214" s="8" t="s">
        <v>61</v>
      </c>
      <c r="B214" s="8" t="s">
        <v>501</v>
      </c>
      <c r="C214" s="8" t="s">
        <v>51</v>
      </c>
      <c r="D214" s="8" t="s">
        <v>52</v>
      </c>
      <c r="E214" s="8" t="s">
        <v>74</v>
      </c>
      <c r="F214" s="8" t="s">
        <v>196</v>
      </c>
      <c r="G214" s="8" t="s">
        <v>197</v>
      </c>
      <c r="H214" s="8" t="s">
        <v>55</v>
      </c>
      <c r="I214" s="12">
        <v>44705</v>
      </c>
      <c r="J214" s="10">
        <v>0.18181818181818182</v>
      </c>
      <c r="K214" s="10">
        <v>144.4</v>
      </c>
      <c r="L214" s="75">
        <v>144.4</v>
      </c>
      <c r="M214" s="10">
        <v>20</v>
      </c>
      <c r="N214" s="10">
        <v>2888</v>
      </c>
      <c r="O214" s="10">
        <v>0</v>
      </c>
      <c r="P214" s="10">
        <v>0</v>
      </c>
      <c r="Q214" s="10">
        <v>20</v>
      </c>
    </row>
    <row r="215" spans="1:17">
      <c r="A215" s="8" t="s">
        <v>63</v>
      </c>
      <c r="B215" s="8" t="s">
        <v>501</v>
      </c>
      <c r="C215" s="8" t="s">
        <v>51</v>
      </c>
      <c r="D215" s="8" t="s">
        <v>52</v>
      </c>
      <c r="E215" s="8" t="s">
        <v>74</v>
      </c>
      <c r="F215" s="8" t="s">
        <v>196</v>
      </c>
      <c r="G215" s="8" t="s">
        <v>197</v>
      </c>
      <c r="H215" s="8" t="s">
        <v>55</v>
      </c>
      <c r="I215" s="12">
        <v>44705</v>
      </c>
      <c r="J215" s="10">
        <v>0.18181818181818182</v>
      </c>
      <c r="K215" s="10">
        <v>144.4</v>
      </c>
      <c r="L215" s="75">
        <v>144.4</v>
      </c>
      <c r="M215" s="10">
        <v>20</v>
      </c>
      <c r="N215" s="10">
        <v>2888</v>
      </c>
      <c r="O215" s="10">
        <v>0</v>
      </c>
      <c r="P215" s="10">
        <v>0</v>
      </c>
      <c r="Q215" s="10">
        <v>20</v>
      </c>
    </row>
    <row r="216" spans="1:17" ht="28.8">
      <c r="A216" s="8" t="s">
        <v>63</v>
      </c>
      <c r="B216" s="8" t="s">
        <v>501</v>
      </c>
      <c r="C216" s="8" t="s">
        <v>51</v>
      </c>
      <c r="D216" s="8" t="s">
        <v>52</v>
      </c>
      <c r="E216" s="8" t="s">
        <v>60</v>
      </c>
      <c r="F216" s="8" t="s">
        <v>198</v>
      </c>
      <c r="G216" s="8" t="s">
        <v>199</v>
      </c>
      <c r="H216" s="8" t="s">
        <v>55</v>
      </c>
      <c r="I216" s="12">
        <v>44705</v>
      </c>
      <c r="J216" s="10">
        <v>0.18018018018018017</v>
      </c>
      <c r="K216" s="10">
        <v>125.4</v>
      </c>
      <c r="L216" s="75">
        <v>125.39999999999999</v>
      </c>
      <c r="M216" s="10">
        <v>20</v>
      </c>
      <c r="N216" s="10">
        <v>2508</v>
      </c>
      <c r="O216" s="10">
        <v>0</v>
      </c>
      <c r="P216" s="10">
        <v>0</v>
      </c>
      <c r="Q216" s="10">
        <v>20</v>
      </c>
    </row>
    <row r="217" spans="1:17" ht="28.8">
      <c r="A217" s="8" t="s">
        <v>71</v>
      </c>
      <c r="B217" s="8" t="s">
        <v>501</v>
      </c>
      <c r="C217" s="8" t="s">
        <v>51</v>
      </c>
      <c r="D217" s="8" t="s">
        <v>52</v>
      </c>
      <c r="E217" s="8" t="s">
        <v>60</v>
      </c>
      <c r="F217" s="8" t="s">
        <v>198</v>
      </c>
      <c r="G217" s="8" t="s">
        <v>199</v>
      </c>
      <c r="H217" s="8" t="s">
        <v>55</v>
      </c>
      <c r="I217" s="12">
        <v>44705</v>
      </c>
      <c r="J217" s="10">
        <v>0.18018018018018017</v>
      </c>
      <c r="K217" s="10">
        <v>125.4</v>
      </c>
      <c r="L217" s="75">
        <v>125.39999999999999</v>
      </c>
      <c r="M217" s="10">
        <v>20</v>
      </c>
      <c r="N217" s="10">
        <v>2508</v>
      </c>
      <c r="O217" s="10">
        <v>0</v>
      </c>
      <c r="P217" s="10">
        <v>0</v>
      </c>
      <c r="Q217" s="10">
        <v>20</v>
      </c>
    </row>
    <row r="218" spans="1:17" ht="28.8">
      <c r="A218" s="8" t="s">
        <v>61</v>
      </c>
      <c r="B218" s="8" t="s">
        <v>501</v>
      </c>
      <c r="C218" s="8" t="s">
        <v>51</v>
      </c>
      <c r="D218" s="8" t="s">
        <v>52</v>
      </c>
      <c r="E218" s="8" t="s">
        <v>60</v>
      </c>
      <c r="F218" s="8" t="s">
        <v>198</v>
      </c>
      <c r="G218" s="8" t="s">
        <v>199</v>
      </c>
      <c r="H218" s="8" t="s">
        <v>55</v>
      </c>
      <c r="I218" s="12">
        <v>44705</v>
      </c>
      <c r="J218" s="10">
        <v>0.18018018018018017</v>
      </c>
      <c r="K218" s="10">
        <v>125.4</v>
      </c>
      <c r="L218" s="75">
        <v>125.39999999999999</v>
      </c>
      <c r="M218" s="10">
        <v>20</v>
      </c>
      <c r="N218" s="10">
        <v>2508</v>
      </c>
      <c r="O218" s="10">
        <v>0</v>
      </c>
      <c r="P218" s="10">
        <v>0</v>
      </c>
      <c r="Q218" s="10">
        <v>20</v>
      </c>
    </row>
    <row r="219" spans="1:17" ht="28.8">
      <c r="A219" s="8" t="s">
        <v>69</v>
      </c>
      <c r="B219" s="8" t="s">
        <v>501</v>
      </c>
      <c r="C219" s="8" t="s">
        <v>51</v>
      </c>
      <c r="D219" s="8" t="s">
        <v>52</v>
      </c>
      <c r="E219" s="8" t="s">
        <v>60</v>
      </c>
      <c r="F219" s="8" t="s">
        <v>198</v>
      </c>
      <c r="G219" s="8" t="s">
        <v>199</v>
      </c>
      <c r="H219" s="8" t="s">
        <v>55</v>
      </c>
      <c r="I219" s="12">
        <v>44705</v>
      </c>
      <c r="J219" s="10">
        <v>0.18018018018018017</v>
      </c>
      <c r="K219" s="10">
        <v>125.4</v>
      </c>
      <c r="L219" s="75">
        <v>125.39999999999999</v>
      </c>
      <c r="M219" s="10">
        <v>20</v>
      </c>
      <c r="N219" s="10">
        <v>2508</v>
      </c>
      <c r="O219" s="10">
        <v>0</v>
      </c>
      <c r="P219" s="10">
        <v>0</v>
      </c>
      <c r="Q219" s="10">
        <v>20</v>
      </c>
    </row>
    <row r="220" spans="1:17" ht="28.8">
      <c r="A220" s="8" t="s">
        <v>48</v>
      </c>
      <c r="B220" s="8" t="s">
        <v>501</v>
      </c>
      <c r="C220" s="8" t="s">
        <v>51</v>
      </c>
      <c r="D220" s="8" t="s">
        <v>52</v>
      </c>
      <c r="E220" s="8" t="s">
        <v>60</v>
      </c>
      <c r="F220" s="8" t="s">
        <v>198</v>
      </c>
      <c r="G220" s="8" t="s">
        <v>199</v>
      </c>
      <c r="H220" s="8" t="s">
        <v>55</v>
      </c>
      <c r="I220" s="12">
        <v>44705</v>
      </c>
      <c r="J220" s="10">
        <v>0.18018018018018017</v>
      </c>
      <c r="K220" s="10">
        <v>125.4</v>
      </c>
      <c r="L220" s="75">
        <v>125.39999999999999</v>
      </c>
      <c r="M220" s="10">
        <v>20</v>
      </c>
      <c r="N220" s="10">
        <v>2508</v>
      </c>
      <c r="O220" s="10">
        <v>0</v>
      </c>
      <c r="P220" s="10">
        <v>0</v>
      </c>
      <c r="Q220" s="10">
        <v>20</v>
      </c>
    </row>
    <row r="221" spans="1:17" ht="28.8">
      <c r="A221" s="8" t="s">
        <v>65</v>
      </c>
      <c r="B221" s="8" t="s">
        <v>501</v>
      </c>
      <c r="C221" s="8" t="s">
        <v>51</v>
      </c>
      <c r="D221" s="8" t="s">
        <v>52</v>
      </c>
      <c r="E221" s="8" t="s">
        <v>60</v>
      </c>
      <c r="F221" s="8" t="s">
        <v>198</v>
      </c>
      <c r="G221" s="8" t="s">
        <v>199</v>
      </c>
      <c r="H221" s="8" t="s">
        <v>55</v>
      </c>
      <c r="I221" s="12">
        <v>44705</v>
      </c>
      <c r="J221" s="10">
        <v>0.18018018018018017</v>
      </c>
      <c r="K221" s="10">
        <v>125.4</v>
      </c>
      <c r="L221" s="75">
        <v>125.39999999999999</v>
      </c>
      <c r="M221" s="10">
        <v>20</v>
      </c>
      <c r="N221" s="10">
        <v>2508</v>
      </c>
      <c r="O221" s="10">
        <v>0</v>
      </c>
      <c r="P221" s="10">
        <v>0</v>
      </c>
      <c r="Q221" s="10">
        <v>20</v>
      </c>
    </row>
    <row r="222" spans="1:17" ht="28.8">
      <c r="A222" s="8" t="s">
        <v>63</v>
      </c>
      <c r="B222" s="8" t="s">
        <v>501</v>
      </c>
      <c r="C222" s="8" t="s">
        <v>51</v>
      </c>
      <c r="D222" s="8" t="s">
        <v>52</v>
      </c>
      <c r="E222" s="8" t="s">
        <v>74</v>
      </c>
      <c r="F222" s="8" t="s">
        <v>198</v>
      </c>
      <c r="G222" s="8" t="s">
        <v>199</v>
      </c>
      <c r="H222" s="8" t="s">
        <v>55</v>
      </c>
      <c r="I222" s="12">
        <v>44705</v>
      </c>
      <c r="J222" s="10">
        <v>0.18018018018018017</v>
      </c>
      <c r="K222" s="10">
        <v>125.4</v>
      </c>
      <c r="L222" s="75">
        <v>125.39999999999999</v>
      </c>
      <c r="M222" s="10">
        <v>20</v>
      </c>
      <c r="N222" s="10">
        <v>2508</v>
      </c>
      <c r="O222" s="10">
        <v>0</v>
      </c>
      <c r="P222" s="10">
        <v>0</v>
      </c>
      <c r="Q222" s="10">
        <v>20</v>
      </c>
    </row>
    <row r="223" spans="1:17" ht="28.8">
      <c r="A223" s="8" t="s">
        <v>61</v>
      </c>
      <c r="B223" s="8" t="s">
        <v>501</v>
      </c>
      <c r="C223" s="8" t="s">
        <v>51</v>
      </c>
      <c r="D223" s="8" t="s">
        <v>52</v>
      </c>
      <c r="E223" s="8" t="s">
        <v>74</v>
      </c>
      <c r="F223" s="8" t="s">
        <v>198</v>
      </c>
      <c r="G223" s="8" t="s">
        <v>199</v>
      </c>
      <c r="H223" s="8" t="s">
        <v>55</v>
      </c>
      <c r="I223" s="12">
        <v>44705</v>
      </c>
      <c r="J223" s="10">
        <v>0.18018018018018017</v>
      </c>
      <c r="K223" s="10">
        <v>125.4</v>
      </c>
      <c r="L223" s="75">
        <v>125.39999999999999</v>
      </c>
      <c r="M223" s="10">
        <v>20</v>
      </c>
      <c r="N223" s="10">
        <v>2508</v>
      </c>
      <c r="O223" s="10">
        <v>0</v>
      </c>
      <c r="P223" s="10">
        <v>0</v>
      </c>
      <c r="Q223" s="10">
        <v>20</v>
      </c>
    </row>
    <row r="224" spans="1:17" ht="28.8">
      <c r="A224" s="8" t="s">
        <v>71</v>
      </c>
      <c r="B224" s="8" t="s">
        <v>501</v>
      </c>
      <c r="C224" s="8" t="s">
        <v>51</v>
      </c>
      <c r="D224" s="8" t="s">
        <v>52</v>
      </c>
      <c r="E224" s="8" t="s">
        <v>74</v>
      </c>
      <c r="F224" s="8" t="s">
        <v>198</v>
      </c>
      <c r="G224" s="8" t="s">
        <v>199</v>
      </c>
      <c r="H224" s="8" t="s">
        <v>55</v>
      </c>
      <c r="I224" s="12">
        <v>44705</v>
      </c>
      <c r="J224" s="10">
        <v>0.18018018018018017</v>
      </c>
      <c r="K224" s="10">
        <v>125.4</v>
      </c>
      <c r="L224" s="75">
        <v>125.39999999999999</v>
      </c>
      <c r="M224" s="10">
        <v>20</v>
      </c>
      <c r="N224" s="10">
        <v>2508</v>
      </c>
      <c r="O224" s="10">
        <v>0</v>
      </c>
      <c r="P224" s="10">
        <v>0</v>
      </c>
      <c r="Q224" s="10">
        <v>20</v>
      </c>
    </row>
    <row r="225" spans="1:17" ht="28.8">
      <c r="A225" s="8" t="s">
        <v>65</v>
      </c>
      <c r="B225" s="8" t="s">
        <v>501</v>
      </c>
      <c r="C225" s="8" t="s">
        <v>51</v>
      </c>
      <c r="D225" s="8" t="s">
        <v>52</v>
      </c>
      <c r="E225" s="8" t="s">
        <v>74</v>
      </c>
      <c r="F225" s="8" t="s">
        <v>198</v>
      </c>
      <c r="G225" s="8" t="s">
        <v>199</v>
      </c>
      <c r="H225" s="8" t="s">
        <v>55</v>
      </c>
      <c r="I225" s="12">
        <v>44705</v>
      </c>
      <c r="J225" s="10">
        <v>0.18018018018018017</v>
      </c>
      <c r="K225" s="10">
        <v>125.4</v>
      </c>
      <c r="L225" s="75">
        <v>125.39999999999999</v>
      </c>
      <c r="M225" s="10">
        <v>20</v>
      </c>
      <c r="N225" s="10">
        <v>2508</v>
      </c>
      <c r="O225" s="10">
        <v>0</v>
      </c>
      <c r="P225" s="10">
        <v>0</v>
      </c>
      <c r="Q225" s="10">
        <v>20</v>
      </c>
    </row>
    <row r="226" spans="1:17" ht="28.8">
      <c r="A226" s="8" t="s">
        <v>48</v>
      </c>
      <c r="B226" s="8" t="s">
        <v>501</v>
      </c>
      <c r="C226" s="8" t="s">
        <v>51</v>
      </c>
      <c r="D226" s="8" t="s">
        <v>52</v>
      </c>
      <c r="E226" s="8" t="s">
        <v>74</v>
      </c>
      <c r="F226" s="8" t="s">
        <v>198</v>
      </c>
      <c r="G226" s="8" t="s">
        <v>199</v>
      </c>
      <c r="H226" s="8" t="s">
        <v>55</v>
      </c>
      <c r="I226" s="12">
        <v>44705</v>
      </c>
      <c r="J226" s="10">
        <v>0.18018018018018017</v>
      </c>
      <c r="K226" s="10">
        <v>125.4</v>
      </c>
      <c r="L226" s="75">
        <v>125.39999999999999</v>
      </c>
      <c r="M226" s="10">
        <v>20</v>
      </c>
      <c r="N226" s="10">
        <v>2508</v>
      </c>
      <c r="O226" s="10">
        <v>0</v>
      </c>
      <c r="P226" s="10">
        <v>0</v>
      </c>
      <c r="Q226" s="10">
        <v>20</v>
      </c>
    </row>
    <row r="227" spans="1:17" ht="28.8">
      <c r="A227" s="8" t="s">
        <v>69</v>
      </c>
      <c r="B227" s="8" t="s">
        <v>501</v>
      </c>
      <c r="C227" s="8" t="s">
        <v>51</v>
      </c>
      <c r="D227" s="8" t="s">
        <v>52</v>
      </c>
      <c r="E227" s="8" t="s">
        <v>74</v>
      </c>
      <c r="F227" s="8" t="s">
        <v>198</v>
      </c>
      <c r="G227" s="8" t="s">
        <v>199</v>
      </c>
      <c r="H227" s="8" t="s">
        <v>55</v>
      </c>
      <c r="I227" s="12">
        <v>44705</v>
      </c>
      <c r="J227" s="10">
        <v>0.18018018018018017</v>
      </c>
      <c r="K227" s="10">
        <v>125.4</v>
      </c>
      <c r="L227" s="75">
        <v>125.39999999999999</v>
      </c>
      <c r="M227" s="10">
        <v>20</v>
      </c>
      <c r="N227" s="10">
        <v>2508</v>
      </c>
      <c r="O227" s="10">
        <v>0</v>
      </c>
      <c r="P227" s="10">
        <v>0</v>
      </c>
      <c r="Q227" s="10">
        <v>20</v>
      </c>
    </row>
    <row r="228" spans="1:17">
      <c r="A228" s="8" t="s">
        <v>150</v>
      </c>
      <c r="B228" s="8" t="s">
        <v>55</v>
      </c>
      <c r="C228" s="8" t="s">
        <v>51</v>
      </c>
      <c r="D228" s="8" t="s">
        <v>152</v>
      </c>
      <c r="E228" s="8" t="s">
        <v>282</v>
      </c>
      <c r="F228" s="8" t="s">
        <v>200</v>
      </c>
      <c r="G228" s="8" t="s">
        <v>201</v>
      </c>
      <c r="H228" s="8" t="s">
        <v>155</v>
      </c>
      <c r="I228" s="12">
        <v>44706</v>
      </c>
      <c r="J228" s="10">
        <v>0.13071895424836599</v>
      </c>
      <c r="K228" s="10">
        <v>134.80000000000001</v>
      </c>
      <c r="L228" s="75">
        <v>134.79999999999998</v>
      </c>
      <c r="M228" s="10">
        <v>20</v>
      </c>
      <c r="N228" s="10">
        <v>2696</v>
      </c>
      <c r="O228" s="10">
        <v>0</v>
      </c>
      <c r="P228" s="10">
        <v>0</v>
      </c>
      <c r="Q228" s="10">
        <v>20</v>
      </c>
    </row>
    <row r="229" spans="1:17">
      <c r="A229" s="8" t="s">
        <v>150</v>
      </c>
      <c r="B229" s="8" t="s">
        <v>55</v>
      </c>
      <c r="C229" s="8" t="s">
        <v>51</v>
      </c>
      <c r="D229" s="8" t="s">
        <v>152</v>
      </c>
      <c r="E229" s="8" t="s">
        <v>282</v>
      </c>
      <c r="F229" s="8" t="s">
        <v>202</v>
      </c>
      <c r="G229" s="8" t="s">
        <v>203</v>
      </c>
      <c r="H229" s="8" t="s">
        <v>155</v>
      </c>
      <c r="I229" s="12">
        <v>44706</v>
      </c>
      <c r="J229" s="10">
        <v>0.15267175572519084</v>
      </c>
      <c r="K229" s="10">
        <v>146</v>
      </c>
      <c r="L229" s="75">
        <v>146</v>
      </c>
      <c r="M229" s="10">
        <v>20</v>
      </c>
      <c r="N229" s="10">
        <v>2920</v>
      </c>
      <c r="O229" s="10">
        <v>0</v>
      </c>
      <c r="P229" s="10">
        <v>0</v>
      </c>
      <c r="Q229" s="10">
        <v>20</v>
      </c>
    </row>
    <row r="230" spans="1:17">
      <c r="A230" s="8" t="s">
        <v>150</v>
      </c>
      <c r="B230" s="8" t="s">
        <v>55</v>
      </c>
      <c r="C230" s="8" t="s">
        <v>51</v>
      </c>
      <c r="D230" s="8" t="s">
        <v>152</v>
      </c>
      <c r="E230" s="8" t="s">
        <v>282</v>
      </c>
      <c r="F230" s="8" t="s">
        <v>204</v>
      </c>
      <c r="G230" s="8" t="s">
        <v>205</v>
      </c>
      <c r="H230" s="8" t="s">
        <v>155</v>
      </c>
      <c r="I230" s="12">
        <v>44706</v>
      </c>
      <c r="J230" s="10">
        <v>0.10638297872340426</v>
      </c>
      <c r="K230" s="10">
        <v>158.69999999999999</v>
      </c>
      <c r="L230" s="75">
        <v>158.69999999999999</v>
      </c>
      <c r="M230" s="10">
        <v>20</v>
      </c>
      <c r="N230" s="10">
        <v>3174</v>
      </c>
      <c r="O230" s="10">
        <v>0</v>
      </c>
      <c r="P230" s="10">
        <v>0</v>
      </c>
      <c r="Q230" s="10">
        <v>20</v>
      </c>
    </row>
    <row r="231" spans="1:17">
      <c r="A231" s="8" t="s">
        <v>150</v>
      </c>
      <c r="B231" s="8" t="s">
        <v>55</v>
      </c>
      <c r="C231" s="8" t="s">
        <v>51</v>
      </c>
      <c r="D231" s="8" t="s">
        <v>152</v>
      </c>
      <c r="E231" s="8" t="s">
        <v>282</v>
      </c>
      <c r="F231" s="8" t="s">
        <v>206</v>
      </c>
      <c r="G231" s="8" t="s">
        <v>207</v>
      </c>
      <c r="H231" s="8" t="s">
        <v>155</v>
      </c>
      <c r="I231" s="12">
        <v>44706</v>
      </c>
      <c r="J231" s="10">
        <v>8.1300813008130079E-2</v>
      </c>
      <c r="K231" s="10">
        <v>176.3</v>
      </c>
      <c r="L231" s="75">
        <v>176.3</v>
      </c>
      <c r="M231" s="10">
        <v>20</v>
      </c>
      <c r="N231" s="10">
        <v>3526</v>
      </c>
      <c r="O231" s="10">
        <v>0</v>
      </c>
      <c r="P231" s="10">
        <v>0</v>
      </c>
      <c r="Q231" s="10">
        <v>20</v>
      </c>
    </row>
    <row r="232" spans="1:17">
      <c r="A232" s="8" t="s">
        <v>175</v>
      </c>
      <c r="B232" s="74">
        <v>44900</v>
      </c>
      <c r="C232" s="8" t="s">
        <v>51</v>
      </c>
      <c r="D232" s="8" t="s">
        <v>177</v>
      </c>
      <c r="E232" s="8" t="s">
        <v>282</v>
      </c>
      <c r="F232" s="8" t="s">
        <v>208</v>
      </c>
      <c r="G232" s="8" t="s">
        <v>209</v>
      </c>
      <c r="H232" s="8" t="s">
        <v>113</v>
      </c>
      <c r="I232" s="12">
        <v>44691</v>
      </c>
      <c r="J232" s="10">
        <v>0.18324607329842932</v>
      </c>
      <c r="K232" s="10">
        <v>149.69999999999999</v>
      </c>
      <c r="L232" s="75">
        <v>149.70000000000002</v>
      </c>
      <c r="M232" s="10">
        <v>35</v>
      </c>
      <c r="N232" s="10">
        <v>5239.5</v>
      </c>
      <c r="O232" s="10">
        <v>0</v>
      </c>
      <c r="P232" s="10">
        <v>0</v>
      </c>
      <c r="Q232" s="10">
        <v>35</v>
      </c>
    </row>
    <row r="233" spans="1:17">
      <c r="A233" s="8" t="s">
        <v>175</v>
      </c>
      <c r="B233" s="74">
        <v>44900</v>
      </c>
      <c r="C233" s="8" t="s">
        <v>51</v>
      </c>
      <c r="D233" s="8" t="s">
        <v>177</v>
      </c>
      <c r="E233" s="8" t="s">
        <v>282</v>
      </c>
      <c r="F233" s="8" t="s">
        <v>210</v>
      </c>
      <c r="G233" s="8" t="s">
        <v>211</v>
      </c>
      <c r="H233" s="8" t="s">
        <v>113</v>
      </c>
      <c r="I233" s="12">
        <v>44691</v>
      </c>
      <c r="J233" s="10">
        <v>0.14018691588785048</v>
      </c>
      <c r="K233" s="10">
        <v>72.599999999999994</v>
      </c>
      <c r="L233" s="75">
        <v>72.600000000000009</v>
      </c>
      <c r="M233" s="10">
        <v>30</v>
      </c>
      <c r="N233" s="10">
        <v>2178</v>
      </c>
      <c r="O233" s="10">
        <v>0</v>
      </c>
      <c r="P233" s="10">
        <v>0</v>
      </c>
      <c r="Q233" s="10">
        <v>30</v>
      </c>
    </row>
    <row r="234" spans="1:17">
      <c r="A234" s="8" t="s">
        <v>69</v>
      </c>
      <c r="B234" s="8" t="s">
        <v>501</v>
      </c>
      <c r="C234" s="8" t="s">
        <v>51</v>
      </c>
      <c r="D234" s="8" t="s">
        <v>52</v>
      </c>
      <c r="E234" s="8" t="s">
        <v>74</v>
      </c>
      <c r="F234" s="8" t="s">
        <v>212</v>
      </c>
      <c r="G234" s="8" t="s">
        <v>213</v>
      </c>
      <c r="H234" s="8" t="s">
        <v>55</v>
      </c>
      <c r="I234" s="12">
        <v>44705</v>
      </c>
      <c r="J234" s="10">
        <v>8.2987551867219914E-2</v>
      </c>
      <c r="K234" s="10">
        <v>84.5</v>
      </c>
      <c r="L234" s="75">
        <v>84.5</v>
      </c>
      <c r="M234" s="10">
        <v>20</v>
      </c>
      <c r="N234" s="10">
        <v>1690</v>
      </c>
      <c r="O234" s="10">
        <v>0</v>
      </c>
      <c r="P234" s="10">
        <v>0</v>
      </c>
      <c r="Q234" s="10">
        <v>20</v>
      </c>
    </row>
    <row r="235" spans="1:17">
      <c r="A235" s="8" t="s">
        <v>48</v>
      </c>
      <c r="B235" s="8" t="s">
        <v>501</v>
      </c>
      <c r="C235" s="8" t="s">
        <v>51</v>
      </c>
      <c r="D235" s="8" t="s">
        <v>52</v>
      </c>
      <c r="E235" s="8" t="s">
        <v>74</v>
      </c>
      <c r="F235" s="8" t="s">
        <v>212</v>
      </c>
      <c r="G235" s="8" t="s">
        <v>213</v>
      </c>
      <c r="H235" s="8" t="s">
        <v>55</v>
      </c>
      <c r="I235" s="12">
        <v>44705</v>
      </c>
      <c r="J235" s="10">
        <v>8.2987551867219914E-2</v>
      </c>
      <c r="K235" s="10">
        <v>84.5</v>
      </c>
      <c r="L235" s="75">
        <v>84.5</v>
      </c>
      <c r="M235" s="10">
        <v>20</v>
      </c>
      <c r="N235" s="10">
        <v>1690</v>
      </c>
      <c r="O235" s="10">
        <v>0</v>
      </c>
      <c r="P235" s="10">
        <v>0</v>
      </c>
      <c r="Q235" s="10">
        <v>20</v>
      </c>
    </row>
    <row r="236" spans="1:17">
      <c r="A236" s="8" t="s">
        <v>65</v>
      </c>
      <c r="B236" s="8" t="s">
        <v>501</v>
      </c>
      <c r="C236" s="8" t="s">
        <v>51</v>
      </c>
      <c r="D236" s="8" t="s">
        <v>52</v>
      </c>
      <c r="E236" s="8" t="s">
        <v>74</v>
      </c>
      <c r="F236" s="8" t="s">
        <v>212</v>
      </c>
      <c r="G236" s="8" t="s">
        <v>213</v>
      </c>
      <c r="H236" s="8" t="s">
        <v>55</v>
      </c>
      <c r="I236" s="12">
        <v>44705</v>
      </c>
      <c r="J236" s="10">
        <v>8.2987551867219914E-2</v>
      </c>
      <c r="K236" s="10">
        <v>84.5</v>
      </c>
      <c r="L236" s="75">
        <v>84.5</v>
      </c>
      <c r="M236" s="10">
        <v>20</v>
      </c>
      <c r="N236" s="10">
        <v>1690</v>
      </c>
      <c r="O236" s="10">
        <v>0</v>
      </c>
      <c r="P236" s="10">
        <v>0</v>
      </c>
      <c r="Q236" s="10">
        <v>20</v>
      </c>
    </row>
    <row r="237" spans="1:17">
      <c r="A237" s="8" t="s">
        <v>71</v>
      </c>
      <c r="B237" s="8" t="s">
        <v>501</v>
      </c>
      <c r="C237" s="8" t="s">
        <v>51</v>
      </c>
      <c r="D237" s="8" t="s">
        <v>52</v>
      </c>
      <c r="E237" s="8" t="s">
        <v>74</v>
      </c>
      <c r="F237" s="8" t="s">
        <v>212</v>
      </c>
      <c r="G237" s="8" t="s">
        <v>213</v>
      </c>
      <c r="H237" s="8" t="s">
        <v>55</v>
      </c>
      <c r="I237" s="12">
        <v>44705</v>
      </c>
      <c r="J237" s="10">
        <v>8.2987551867219914E-2</v>
      </c>
      <c r="K237" s="10">
        <v>84.5</v>
      </c>
      <c r="L237" s="75">
        <v>84.5</v>
      </c>
      <c r="M237" s="10">
        <v>20</v>
      </c>
      <c r="N237" s="10">
        <v>1690</v>
      </c>
      <c r="O237" s="10">
        <v>0</v>
      </c>
      <c r="P237" s="10">
        <v>0</v>
      </c>
      <c r="Q237" s="10">
        <v>20</v>
      </c>
    </row>
    <row r="238" spans="1:17">
      <c r="A238" s="8" t="s">
        <v>61</v>
      </c>
      <c r="B238" s="8" t="s">
        <v>501</v>
      </c>
      <c r="C238" s="8" t="s">
        <v>51</v>
      </c>
      <c r="D238" s="8" t="s">
        <v>52</v>
      </c>
      <c r="E238" s="8" t="s">
        <v>74</v>
      </c>
      <c r="F238" s="8" t="s">
        <v>212</v>
      </c>
      <c r="G238" s="8" t="s">
        <v>213</v>
      </c>
      <c r="H238" s="8" t="s">
        <v>55</v>
      </c>
      <c r="I238" s="12">
        <v>44705</v>
      </c>
      <c r="J238" s="10">
        <v>8.2987551867219914E-2</v>
      </c>
      <c r="K238" s="10">
        <v>84.5</v>
      </c>
      <c r="L238" s="75">
        <v>84.5</v>
      </c>
      <c r="M238" s="10">
        <v>20</v>
      </c>
      <c r="N238" s="10">
        <v>1690</v>
      </c>
      <c r="O238" s="10">
        <v>0</v>
      </c>
      <c r="P238" s="10">
        <v>0</v>
      </c>
      <c r="Q238" s="10">
        <v>20</v>
      </c>
    </row>
    <row r="239" spans="1:17">
      <c r="A239" s="8" t="s">
        <v>63</v>
      </c>
      <c r="B239" s="8" t="s">
        <v>501</v>
      </c>
      <c r="C239" s="8" t="s">
        <v>51</v>
      </c>
      <c r="D239" s="8" t="s">
        <v>52</v>
      </c>
      <c r="E239" s="8" t="s">
        <v>74</v>
      </c>
      <c r="F239" s="8" t="s">
        <v>212</v>
      </c>
      <c r="G239" s="8" t="s">
        <v>213</v>
      </c>
      <c r="H239" s="8" t="s">
        <v>55</v>
      </c>
      <c r="I239" s="12">
        <v>44705</v>
      </c>
      <c r="J239" s="10">
        <v>8.2987551867219914E-2</v>
      </c>
      <c r="K239" s="10">
        <v>84.5</v>
      </c>
      <c r="L239" s="75">
        <v>84.5</v>
      </c>
      <c r="M239" s="10">
        <v>20</v>
      </c>
      <c r="N239" s="10">
        <v>1690</v>
      </c>
      <c r="O239" s="10">
        <v>0</v>
      </c>
      <c r="P239" s="10">
        <v>0</v>
      </c>
      <c r="Q239" s="10">
        <v>20</v>
      </c>
    </row>
    <row r="240" spans="1:17">
      <c r="A240" s="8" t="s">
        <v>63</v>
      </c>
      <c r="B240" s="8" t="s">
        <v>501</v>
      </c>
      <c r="C240" s="8" t="s">
        <v>51</v>
      </c>
      <c r="D240" s="8" t="s">
        <v>52</v>
      </c>
      <c r="E240" s="8" t="s">
        <v>60</v>
      </c>
      <c r="F240" s="8" t="s">
        <v>214</v>
      </c>
      <c r="G240" s="8" t="s">
        <v>215</v>
      </c>
      <c r="H240" s="8" t="s">
        <v>55</v>
      </c>
      <c r="I240" s="12">
        <v>44705</v>
      </c>
      <c r="J240" s="10">
        <v>0.11627906976744187</v>
      </c>
      <c r="K240" s="10">
        <v>63.8</v>
      </c>
      <c r="L240" s="75">
        <v>63.800000000000004</v>
      </c>
      <c r="M240" s="10">
        <v>20</v>
      </c>
      <c r="N240" s="10">
        <v>1276</v>
      </c>
      <c r="O240" s="10">
        <v>0</v>
      </c>
      <c r="P240" s="10">
        <v>0</v>
      </c>
      <c r="Q240" s="10">
        <v>20</v>
      </c>
    </row>
    <row r="241" spans="1:17">
      <c r="A241" s="8" t="s">
        <v>61</v>
      </c>
      <c r="B241" s="8" t="s">
        <v>501</v>
      </c>
      <c r="C241" s="8" t="s">
        <v>51</v>
      </c>
      <c r="D241" s="8" t="s">
        <v>52</v>
      </c>
      <c r="E241" s="8" t="s">
        <v>60</v>
      </c>
      <c r="F241" s="8" t="s">
        <v>214</v>
      </c>
      <c r="G241" s="8" t="s">
        <v>215</v>
      </c>
      <c r="H241" s="8" t="s">
        <v>55</v>
      </c>
      <c r="I241" s="12">
        <v>44705</v>
      </c>
      <c r="J241" s="10">
        <v>0.11627906976744187</v>
      </c>
      <c r="K241" s="10">
        <v>63.8</v>
      </c>
      <c r="L241" s="75">
        <v>63.800000000000004</v>
      </c>
      <c r="M241" s="10">
        <v>20</v>
      </c>
      <c r="N241" s="10">
        <v>1276</v>
      </c>
      <c r="O241" s="10">
        <v>0</v>
      </c>
      <c r="P241" s="10">
        <v>0</v>
      </c>
      <c r="Q241" s="10">
        <v>20</v>
      </c>
    </row>
    <row r="242" spans="1:17">
      <c r="A242" s="8" t="s">
        <v>48</v>
      </c>
      <c r="B242" s="8" t="s">
        <v>501</v>
      </c>
      <c r="C242" s="8" t="s">
        <v>51</v>
      </c>
      <c r="D242" s="8" t="s">
        <v>52</v>
      </c>
      <c r="E242" s="8" t="s">
        <v>60</v>
      </c>
      <c r="F242" s="8" t="s">
        <v>214</v>
      </c>
      <c r="G242" s="8" t="s">
        <v>215</v>
      </c>
      <c r="H242" s="8" t="s">
        <v>55</v>
      </c>
      <c r="I242" s="12">
        <v>44705</v>
      </c>
      <c r="J242" s="10">
        <v>0.11627906976744187</v>
      </c>
      <c r="K242" s="10">
        <v>63.8</v>
      </c>
      <c r="L242" s="75">
        <v>63.800000000000004</v>
      </c>
      <c r="M242" s="10">
        <v>20</v>
      </c>
      <c r="N242" s="10">
        <v>1276</v>
      </c>
      <c r="O242" s="10">
        <v>0</v>
      </c>
      <c r="P242" s="10">
        <v>0</v>
      </c>
      <c r="Q242" s="10">
        <v>20</v>
      </c>
    </row>
    <row r="243" spans="1:17">
      <c r="A243" s="8" t="s">
        <v>71</v>
      </c>
      <c r="B243" s="8" t="s">
        <v>501</v>
      </c>
      <c r="C243" s="8" t="s">
        <v>51</v>
      </c>
      <c r="D243" s="8" t="s">
        <v>52</v>
      </c>
      <c r="E243" s="8" t="s">
        <v>60</v>
      </c>
      <c r="F243" s="8" t="s">
        <v>214</v>
      </c>
      <c r="G243" s="8" t="s">
        <v>215</v>
      </c>
      <c r="H243" s="8" t="s">
        <v>55</v>
      </c>
      <c r="I243" s="12">
        <v>44705</v>
      </c>
      <c r="J243" s="10">
        <v>0.11627906976744187</v>
      </c>
      <c r="K243" s="10">
        <v>63.8</v>
      </c>
      <c r="L243" s="75">
        <v>63.800000000000004</v>
      </c>
      <c r="M243" s="10">
        <v>20</v>
      </c>
      <c r="N243" s="10">
        <v>1276</v>
      </c>
      <c r="O243" s="10">
        <v>0</v>
      </c>
      <c r="P243" s="10">
        <v>0</v>
      </c>
      <c r="Q243" s="10">
        <v>20</v>
      </c>
    </row>
    <row r="244" spans="1:17">
      <c r="A244" s="8" t="s">
        <v>69</v>
      </c>
      <c r="B244" s="8" t="s">
        <v>501</v>
      </c>
      <c r="C244" s="8" t="s">
        <v>51</v>
      </c>
      <c r="D244" s="8" t="s">
        <v>52</v>
      </c>
      <c r="E244" s="8" t="s">
        <v>60</v>
      </c>
      <c r="F244" s="8" t="s">
        <v>214</v>
      </c>
      <c r="G244" s="8" t="s">
        <v>215</v>
      </c>
      <c r="H244" s="8" t="s">
        <v>55</v>
      </c>
      <c r="I244" s="12">
        <v>44705</v>
      </c>
      <c r="J244" s="10">
        <v>0.11627906976744187</v>
      </c>
      <c r="K244" s="10">
        <v>63.8</v>
      </c>
      <c r="L244" s="75">
        <v>63.800000000000004</v>
      </c>
      <c r="M244" s="10">
        <v>20</v>
      </c>
      <c r="N244" s="10">
        <v>1276</v>
      </c>
      <c r="O244" s="10">
        <v>0</v>
      </c>
      <c r="P244" s="10">
        <v>0</v>
      </c>
      <c r="Q244" s="10">
        <v>20</v>
      </c>
    </row>
    <row r="245" spans="1:17">
      <c r="A245" s="8" t="s">
        <v>65</v>
      </c>
      <c r="B245" s="8" t="s">
        <v>501</v>
      </c>
      <c r="C245" s="8" t="s">
        <v>51</v>
      </c>
      <c r="D245" s="8" t="s">
        <v>52</v>
      </c>
      <c r="E245" s="8" t="s">
        <v>60</v>
      </c>
      <c r="F245" s="8" t="s">
        <v>214</v>
      </c>
      <c r="G245" s="8" t="s">
        <v>215</v>
      </c>
      <c r="H245" s="8" t="s">
        <v>55</v>
      </c>
      <c r="I245" s="12">
        <v>44705</v>
      </c>
      <c r="J245" s="10">
        <v>0.11627906976744187</v>
      </c>
      <c r="K245" s="10">
        <v>63.8</v>
      </c>
      <c r="L245" s="75">
        <v>63.800000000000004</v>
      </c>
      <c r="M245" s="10">
        <v>20</v>
      </c>
      <c r="N245" s="10">
        <v>1276</v>
      </c>
      <c r="O245" s="10">
        <v>0</v>
      </c>
      <c r="P245" s="10">
        <v>0</v>
      </c>
      <c r="Q245" s="10">
        <v>20</v>
      </c>
    </row>
    <row r="246" spans="1:17">
      <c r="A246" s="8" t="s">
        <v>63</v>
      </c>
      <c r="B246" s="8" t="s">
        <v>501</v>
      </c>
      <c r="C246" s="8" t="s">
        <v>51</v>
      </c>
      <c r="D246" s="8" t="s">
        <v>52</v>
      </c>
      <c r="E246" s="8" t="s">
        <v>74</v>
      </c>
      <c r="F246" s="8" t="s">
        <v>214</v>
      </c>
      <c r="G246" s="8" t="s">
        <v>215</v>
      </c>
      <c r="H246" s="8" t="s">
        <v>55</v>
      </c>
      <c r="I246" s="12">
        <v>44705</v>
      </c>
      <c r="J246" s="10">
        <v>0.11627906976744187</v>
      </c>
      <c r="K246" s="10">
        <v>63.8</v>
      </c>
      <c r="L246" s="75">
        <v>63.800000000000004</v>
      </c>
      <c r="M246" s="10">
        <v>20</v>
      </c>
      <c r="N246" s="10">
        <v>1276</v>
      </c>
      <c r="O246" s="10">
        <v>0</v>
      </c>
      <c r="P246" s="10">
        <v>0</v>
      </c>
      <c r="Q246" s="10">
        <v>20</v>
      </c>
    </row>
    <row r="247" spans="1:17">
      <c r="A247" s="8" t="s">
        <v>61</v>
      </c>
      <c r="B247" s="8" t="s">
        <v>501</v>
      </c>
      <c r="C247" s="8" t="s">
        <v>51</v>
      </c>
      <c r="D247" s="8" t="s">
        <v>52</v>
      </c>
      <c r="E247" s="8" t="s">
        <v>74</v>
      </c>
      <c r="F247" s="8" t="s">
        <v>214</v>
      </c>
      <c r="G247" s="8" t="s">
        <v>215</v>
      </c>
      <c r="H247" s="8" t="s">
        <v>55</v>
      </c>
      <c r="I247" s="12">
        <v>44705</v>
      </c>
      <c r="J247" s="10">
        <v>0.11627906976744187</v>
      </c>
      <c r="K247" s="10">
        <v>63.8</v>
      </c>
      <c r="L247" s="75">
        <v>63.800000000000004</v>
      </c>
      <c r="M247" s="10">
        <v>20</v>
      </c>
      <c r="N247" s="10">
        <v>1276</v>
      </c>
      <c r="O247" s="10">
        <v>0</v>
      </c>
      <c r="P247" s="10">
        <v>0</v>
      </c>
      <c r="Q247" s="10">
        <v>20</v>
      </c>
    </row>
    <row r="248" spans="1:17">
      <c r="A248" s="8" t="s">
        <v>48</v>
      </c>
      <c r="B248" s="8" t="s">
        <v>501</v>
      </c>
      <c r="C248" s="8" t="s">
        <v>51</v>
      </c>
      <c r="D248" s="8" t="s">
        <v>52</v>
      </c>
      <c r="E248" s="8" t="s">
        <v>74</v>
      </c>
      <c r="F248" s="8" t="s">
        <v>214</v>
      </c>
      <c r="G248" s="8" t="s">
        <v>215</v>
      </c>
      <c r="H248" s="8" t="s">
        <v>55</v>
      </c>
      <c r="I248" s="12">
        <v>44705</v>
      </c>
      <c r="J248" s="10">
        <v>0.11627906976744187</v>
      </c>
      <c r="K248" s="10">
        <v>63.8</v>
      </c>
      <c r="L248" s="75">
        <v>63.800000000000004</v>
      </c>
      <c r="M248" s="10">
        <v>20</v>
      </c>
      <c r="N248" s="10">
        <v>1276</v>
      </c>
      <c r="O248" s="10">
        <v>0</v>
      </c>
      <c r="P248" s="10">
        <v>0</v>
      </c>
      <c r="Q248" s="10">
        <v>20</v>
      </c>
    </row>
    <row r="249" spans="1:17">
      <c r="A249" s="8" t="s">
        <v>65</v>
      </c>
      <c r="B249" s="8" t="s">
        <v>501</v>
      </c>
      <c r="C249" s="8" t="s">
        <v>51</v>
      </c>
      <c r="D249" s="8" t="s">
        <v>52</v>
      </c>
      <c r="E249" s="8" t="s">
        <v>74</v>
      </c>
      <c r="F249" s="8" t="s">
        <v>214</v>
      </c>
      <c r="G249" s="8" t="s">
        <v>215</v>
      </c>
      <c r="H249" s="8" t="s">
        <v>55</v>
      </c>
      <c r="I249" s="12">
        <v>44705</v>
      </c>
      <c r="J249" s="10">
        <v>0.11627906976744187</v>
      </c>
      <c r="K249" s="10">
        <v>63.8</v>
      </c>
      <c r="L249" s="75">
        <v>63.800000000000004</v>
      </c>
      <c r="M249" s="10">
        <v>20</v>
      </c>
      <c r="N249" s="10">
        <v>1276</v>
      </c>
      <c r="O249" s="10">
        <v>0</v>
      </c>
      <c r="P249" s="10">
        <v>0</v>
      </c>
      <c r="Q249" s="10">
        <v>20</v>
      </c>
    </row>
    <row r="250" spans="1:17">
      <c r="A250" s="8" t="s">
        <v>71</v>
      </c>
      <c r="B250" s="8" t="s">
        <v>501</v>
      </c>
      <c r="C250" s="8" t="s">
        <v>51</v>
      </c>
      <c r="D250" s="8" t="s">
        <v>52</v>
      </c>
      <c r="E250" s="8" t="s">
        <v>74</v>
      </c>
      <c r="F250" s="8" t="s">
        <v>214</v>
      </c>
      <c r="G250" s="8" t="s">
        <v>215</v>
      </c>
      <c r="H250" s="8" t="s">
        <v>55</v>
      </c>
      <c r="I250" s="12">
        <v>44705</v>
      </c>
      <c r="J250" s="10">
        <v>0.11627906976744187</v>
      </c>
      <c r="K250" s="10">
        <v>63.8</v>
      </c>
      <c r="L250" s="75">
        <v>63.800000000000004</v>
      </c>
      <c r="M250" s="10">
        <v>20</v>
      </c>
      <c r="N250" s="10">
        <v>1276</v>
      </c>
      <c r="O250" s="10">
        <v>0</v>
      </c>
      <c r="P250" s="10">
        <v>0</v>
      </c>
      <c r="Q250" s="10">
        <v>20</v>
      </c>
    </row>
    <row r="251" spans="1:17">
      <c r="A251" s="8" t="s">
        <v>69</v>
      </c>
      <c r="B251" s="8" t="s">
        <v>501</v>
      </c>
      <c r="C251" s="8" t="s">
        <v>51</v>
      </c>
      <c r="D251" s="8" t="s">
        <v>52</v>
      </c>
      <c r="E251" s="8" t="s">
        <v>74</v>
      </c>
      <c r="F251" s="8" t="s">
        <v>214</v>
      </c>
      <c r="G251" s="8" t="s">
        <v>215</v>
      </c>
      <c r="H251" s="8" t="s">
        <v>55</v>
      </c>
      <c r="I251" s="12">
        <v>44705</v>
      </c>
      <c r="J251" s="10">
        <v>0.11627906976744187</v>
      </c>
      <c r="K251" s="10">
        <v>63.8</v>
      </c>
      <c r="L251" s="75">
        <v>63.800000000000004</v>
      </c>
      <c r="M251" s="10">
        <v>20</v>
      </c>
      <c r="N251" s="10">
        <v>1276</v>
      </c>
      <c r="O251" s="10">
        <v>0</v>
      </c>
      <c r="P251" s="10">
        <v>0</v>
      </c>
      <c r="Q251" s="10">
        <v>20</v>
      </c>
    </row>
    <row r="252" spans="1:17">
      <c r="A252" s="8" t="s">
        <v>69</v>
      </c>
      <c r="B252" s="8" t="s">
        <v>501</v>
      </c>
      <c r="C252" s="8" t="s">
        <v>51</v>
      </c>
      <c r="D252" s="8" t="s">
        <v>52</v>
      </c>
      <c r="E252" s="8" t="s">
        <v>74</v>
      </c>
      <c r="F252" s="8" t="s">
        <v>216</v>
      </c>
      <c r="G252" s="8" t="s">
        <v>217</v>
      </c>
      <c r="H252" s="8" t="s">
        <v>55</v>
      </c>
      <c r="I252" s="12">
        <v>44705</v>
      </c>
      <c r="J252" s="10">
        <v>0.14388489208633093</v>
      </c>
      <c r="K252" s="10">
        <v>94.5</v>
      </c>
      <c r="L252" s="75">
        <v>94.5</v>
      </c>
      <c r="M252" s="10">
        <v>20</v>
      </c>
      <c r="N252" s="10">
        <v>1890</v>
      </c>
      <c r="O252" s="10">
        <v>0</v>
      </c>
      <c r="P252" s="10">
        <v>0</v>
      </c>
      <c r="Q252" s="10">
        <v>20</v>
      </c>
    </row>
    <row r="253" spans="1:17">
      <c r="A253" s="8" t="s">
        <v>65</v>
      </c>
      <c r="B253" s="8" t="s">
        <v>501</v>
      </c>
      <c r="C253" s="8" t="s">
        <v>51</v>
      </c>
      <c r="D253" s="8" t="s">
        <v>52</v>
      </c>
      <c r="E253" s="8" t="s">
        <v>74</v>
      </c>
      <c r="F253" s="8" t="s">
        <v>216</v>
      </c>
      <c r="G253" s="8" t="s">
        <v>217</v>
      </c>
      <c r="H253" s="8" t="s">
        <v>55</v>
      </c>
      <c r="I253" s="12">
        <v>44705</v>
      </c>
      <c r="J253" s="10">
        <v>0.14388489208633093</v>
      </c>
      <c r="K253" s="10">
        <v>94.5</v>
      </c>
      <c r="L253" s="75">
        <v>94.5</v>
      </c>
      <c r="M253" s="10">
        <v>20</v>
      </c>
      <c r="N253" s="10">
        <v>1890</v>
      </c>
      <c r="O253" s="10">
        <v>0</v>
      </c>
      <c r="P253" s="10">
        <v>0</v>
      </c>
      <c r="Q253" s="10">
        <v>20</v>
      </c>
    </row>
    <row r="254" spans="1:17">
      <c r="A254" s="8" t="s">
        <v>48</v>
      </c>
      <c r="B254" s="8" t="s">
        <v>501</v>
      </c>
      <c r="C254" s="8" t="s">
        <v>51</v>
      </c>
      <c r="D254" s="8" t="s">
        <v>52</v>
      </c>
      <c r="E254" s="8" t="s">
        <v>74</v>
      </c>
      <c r="F254" s="8" t="s">
        <v>216</v>
      </c>
      <c r="G254" s="8" t="s">
        <v>217</v>
      </c>
      <c r="H254" s="8" t="s">
        <v>55</v>
      </c>
      <c r="I254" s="12">
        <v>44705</v>
      </c>
      <c r="J254" s="10">
        <v>0.14388489208633093</v>
      </c>
      <c r="K254" s="10">
        <v>94.5</v>
      </c>
      <c r="L254" s="75">
        <v>94.5</v>
      </c>
      <c r="M254" s="10">
        <v>20</v>
      </c>
      <c r="N254" s="10">
        <v>1890</v>
      </c>
      <c r="O254" s="10">
        <v>0</v>
      </c>
      <c r="P254" s="10">
        <v>0</v>
      </c>
      <c r="Q254" s="10">
        <v>20</v>
      </c>
    </row>
    <row r="255" spans="1:17">
      <c r="A255" s="8" t="s">
        <v>61</v>
      </c>
      <c r="B255" s="8" t="s">
        <v>501</v>
      </c>
      <c r="C255" s="8" t="s">
        <v>51</v>
      </c>
      <c r="D255" s="8" t="s">
        <v>52</v>
      </c>
      <c r="E255" s="8" t="s">
        <v>74</v>
      </c>
      <c r="F255" s="8" t="s">
        <v>216</v>
      </c>
      <c r="G255" s="8" t="s">
        <v>217</v>
      </c>
      <c r="H255" s="8" t="s">
        <v>55</v>
      </c>
      <c r="I255" s="12">
        <v>44705</v>
      </c>
      <c r="J255" s="10">
        <v>0.14388489208633093</v>
      </c>
      <c r="K255" s="10">
        <v>94.5</v>
      </c>
      <c r="L255" s="75">
        <v>94.5</v>
      </c>
      <c r="M255" s="10">
        <v>20</v>
      </c>
      <c r="N255" s="10">
        <v>1890</v>
      </c>
      <c r="O255" s="10">
        <v>0</v>
      </c>
      <c r="P255" s="10">
        <v>0</v>
      </c>
      <c r="Q255" s="10">
        <v>20</v>
      </c>
    </row>
    <row r="256" spans="1:17">
      <c r="A256" s="8" t="s">
        <v>71</v>
      </c>
      <c r="B256" s="8" t="s">
        <v>501</v>
      </c>
      <c r="C256" s="8" t="s">
        <v>51</v>
      </c>
      <c r="D256" s="8" t="s">
        <v>52</v>
      </c>
      <c r="E256" s="8" t="s">
        <v>74</v>
      </c>
      <c r="F256" s="8" t="s">
        <v>216</v>
      </c>
      <c r="G256" s="8" t="s">
        <v>217</v>
      </c>
      <c r="H256" s="8" t="s">
        <v>55</v>
      </c>
      <c r="I256" s="12">
        <v>44705</v>
      </c>
      <c r="J256" s="10">
        <v>0.14388489208633093</v>
      </c>
      <c r="K256" s="10">
        <v>94.5</v>
      </c>
      <c r="L256" s="75">
        <v>94.5</v>
      </c>
      <c r="M256" s="10">
        <v>20</v>
      </c>
      <c r="N256" s="10">
        <v>1890</v>
      </c>
      <c r="O256" s="10">
        <v>0</v>
      </c>
      <c r="P256" s="10">
        <v>0</v>
      </c>
      <c r="Q256" s="10">
        <v>20</v>
      </c>
    </row>
    <row r="257" spans="1:17">
      <c r="A257" s="8" t="s">
        <v>63</v>
      </c>
      <c r="B257" s="8" t="s">
        <v>501</v>
      </c>
      <c r="C257" s="8" t="s">
        <v>51</v>
      </c>
      <c r="D257" s="8" t="s">
        <v>52</v>
      </c>
      <c r="E257" s="8" t="s">
        <v>74</v>
      </c>
      <c r="F257" s="8" t="s">
        <v>216</v>
      </c>
      <c r="G257" s="8" t="s">
        <v>217</v>
      </c>
      <c r="H257" s="8" t="s">
        <v>55</v>
      </c>
      <c r="I257" s="12">
        <v>44705</v>
      </c>
      <c r="J257" s="10">
        <v>0.14388489208633093</v>
      </c>
      <c r="K257" s="10">
        <v>94.5</v>
      </c>
      <c r="L257" s="75">
        <v>94.5</v>
      </c>
      <c r="M257" s="10">
        <v>20</v>
      </c>
      <c r="N257" s="10">
        <v>1890</v>
      </c>
      <c r="O257" s="10">
        <v>0</v>
      </c>
      <c r="P257" s="10">
        <v>0</v>
      </c>
      <c r="Q257" s="10">
        <v>20</v>
      </c>
    </row>
    <row r="258" spans="1:17">
      <c r="A258" s="8" t="s">
        <v>63</v>
      </c>
      <c r="B258" s="8" t="s">
        <v>501</v>
      </c>
      <c r="C258" s="8" t="s">
        <v>51</v>
      </c>
      <c r="D258" s="8" t="s">
        <v>52</v>
      </c>
      <c r="E258" s="8" t="s">
        <v>68</v>
      </c>
      <c r="F258" s="8" t="s">
        <v>216</v>
      </c>
      <c r="G258" s="8" t="s">
        <v>217</v>
      </c>
      <c r="H258" s="8" t="s">
        <v>55</v>
      </c>
      <c r="I258" s="12">
        <v>44705</v>
      </c>
      <c r="J258" s="10">
        <v>0.14388489208633093</v>
      </c>
      <c r="K258" s="10">
        <v>96.4</v>
      </c>
      <c r="L258" s="75">
        <v>96.399999999999991</v>
      </c>
      <c r="M258" s="10">
        <v>20</v>
      </c>
      <c r="N258" s="10">
        <v>1928</v>
      </c>
      <c r="O258" s="10">
        <v>0</v>
      </c>
      <c r="P258" s="10">
        <v>0</v>
      </c>
      <c r="Q258" s="10">
        <v>20</v>
      </c>
    </row>
    <row r="259" spans="1:17">
      <c r="A259" s="8" t="s">
        <v>61</v>
      </c>
      <c r="B259" s="8" t="s">
        <v>501</v>
      </c>
      <c r="C259" s="8" t="s">
        <v>51</v>
      </c>
      <c r="D259" s="8" t="s">
        <v>52</v>
      </c>
      <c r="E259" s="8" t="s">
        <v>68</v>
      </c>
      <c r="F259" s="8" t="s">
        <v>216</v>
      </c>
      <c r="G259" s="8" t="s">
        <v>217</v>
      </c>
      <c r="H259" s="8" t="s">
        <v>55</v>
      </c>
      <c r="I259" s="12">
        <v>44705</v>
      </c>
      <c r="J259" s="10">
        <v>0.14388489208633093</v>
      </c>
      <c r="K259" s="10">
        <v>96.4</v>
      </c>
      <c r="L259" s="75">
        <v>96.399999999999991</v>
      </c>
      <c r="M259" s="10">
        <v>20</v>
      </c>
      <c r="N259" s="10">
        <v>1928</v>
      </c>
      <c r="O259" s="10">
        <v>0</v>
      </c>
      <c r="P259" s="10">
        <v>0</v>
      </c>
      <c r="Q259" s="10">
        <v>20</v>
      </c>
    </row>
    <row r="260" spans="1:17">
      <c r="A260" s="8" t="s">
        <v>71</v>
      </c>
      <c r="B260" s="8" t="s">
        <v>501</v>
      </c>
      <c r="C260" s="8" t="s">
        <v>51</v>
      </c>
      <c r="D260" s="8" t="s">
        <v>52</v>
      </c>
      <c r="E260" s="8" t="s">
        <v>68</v>
      </c>
      <c r="F260" s="8" t="s">
        <v>216</v>
      </c>
      <c r="G260" s="8" t="s">
        <v>217</v>
      </c>
      <c r="H260" s="8" t="s">
        <v>55</v>
      </c>
      <c r="I260" s="12">
        <v>44705</v>
      </c>
      <c r="J260" s="10">
        <v>0.14388489208633093</v>
      </c>
      <c r="K260" s="10">
        <v>96.4</v>
      </c>
      <c r="L260" s="75">
        <v>96.399999999999991</v>
      </c>
      <c r="M260" s="10">
        <v>20</v>
      </c>
      <c r="N260" s="10">
        <v>1928</v>
      </c>
      <c r="O260" s="10">
        <v>0</v>
      </c>
      <c r="P260" s="10">
        <v>0</v>
      </c>
      <c r="Q260" s="10">
        <v>20</v>
      </c>
    </row>
    <row r="261" spans="1:17">
      <c r="A261" s="8" t="s">
        <v>48</v>
      </c>
      <c r="B261" s="8" t="s">
        <v>501</v>
      </c>
      <c r="C261" s="8" t="s">
        <v>51</v>
      </c>
      <c r="D261" s="8" t="s">
        <v>52</v>
      </c>
      <c r="E261" s="8" t="s">
        <v>68</v>
      </c>
      <c r="F261" s="8" t="s">
        <v>216</v>
      </c>
      <c r="G261" s="8" t="s">
        <v>217</v>
      </c>
      <c r="H261" s="8" t="s">
        <v>55</v>
      </c>
      <c r="I261" s="12">
        <v>44705</v>
      </c>
      <c r="J261" s="10">
        <v>0.14388489208633093</v>
      </c>
      <c r="K261" s="10">
        <v>96.4</v>
      </c>
      <c r="L261" s="75">
        <v>96.399999999999991</v>
      </c>
      <c r="M261" s="10">
        <v>20</v>
      </c>
      <c r="N261" s="10">
        <v>1928</v>
      </c>
      <c r="O261" s="10">
        <v>0</v>
      </c>
      <c r="P261" s="10">
        <v>0</v>
      </c>
      <c r="Q261" s="10">
        <v>20</v>
      </c>
    </row>
    <row r="262" spans="1:17">
      <c r="A262" s="8" t="s">
        <v>69</v>
      </c>
      <c r="B262" s="8" t="s">
        <v>501</v>
      </c>
      <c r="C262" s="8" t="s">
        <v>51</v>
      </c>
      <c r="D262" s="8" t="s">
        <v>52</v>
      </c>
      <c r="E262" s="8" t="s">
        <v>68</v>
      </c>
      <c r="F262" s="8" t="s">
        <v>216</v>
      </c>
      <c r="G262" s="8" t="s">
        <v>217</v>
      </c>
      <c r="H262" s="8" t="s">
        <v>55</v>
      </c>
      <c r="I262" s="12">
        <v>44705</v>
      </c>
      <c r="J262" s="10">
        <v>0.14388489208633093</v>
      </c>
      <c r="K262" s="10">
        <v>96.4</v>
      </c>
      <c r="L262" s="75">
        <v>96.399999999999991</v>
      </c>
      <c r="M262" s="10">
        <v>20</v>
      </c>
      <c r="N262" s="10">
        <v>1928</v>
      </c>
      <c r="O262" s="10">
        <v>0</v>
      </c>
      <c r="P262" s="10">
        <v>0</v>
      </c>
      <c r="Q262" s="10">
        <v>20</v>
      </c>
    </row>
    <row r="263" spans="1:17">
      <c r="A263" s="8" t="s">
        <v>65</v>
      </c>
      <c r="B263" s="8" t="s">
        <v>501</v>
      </c>
      <c r="C263" s="8" t="s">
        <v>51</v>
      </c>
      <c r="D263" s="8" t="s">
        <v>52</v>
      </c>
      <c r="E263" s="8" t="s">
        <v>68</v>
      </c>
      <c r="F263" s="8" t="s">
        <v>216</v>
      </c>
      <c r="G263" s="8" t="s">
        <v>217</v>
      </c>
      <c r="H263" s="8" t="s">
        <v>55</v>
      </c>
      <c r="I263" s="12">
        <v>44705</v>
      </c>
      <c r="J263" s="10">
        <v>0.14388489208633093</v>
      </c>
      <c r="K263" s="10">
        <v>96.4</v>
      </c>
      <c r="L263" s="75">
        <v>96.399999999999991</v>
      </c>
      <c r="M263" s="10">
        <v>20</v>
      </c>
      <c r="N263" s="10">
        <v>1928</v>
      </c>
      <c r="O263" s="10">
        <v>0</v>
      </c>
      <c r="P263" s="10">
        <v>0</v>
      </c>
      <c r="Q263" s="10">
        <v>20</v>
      </c>
    </row>
    <row r="264" spans="1:17">
      <c r="A264" s="8" t="s">
        <v>65</v>
      </c>
      <c r="B264" s="8" t="s">
        <v>501</v>
      </c>
      <c r="C264" s="8" t="s">
        <v>51</v>
      </c>
      <c r="D264" s="8" t="s">
        <v>52</v>
      </c>
      <c r="E264" s="8" t="s">
        <v>68</v>
      </c>
      <c r="F264" s="8" t="s">
        <v>218</v>
      </c>
      <c r="G264" s="8" t="s">
        <v>219</v>
      </c>
      <c r="H264" s="8" t="s">
        <v>55</v>
      </c>
      <c r="I264" s="12">
        <v>44705</v>
      </c>
      <c r="J264" s="10">
        <v>0.23529411764705885</v>
      </c>
      <c r="K264" s="10">
        <v>130.1</v>
      </c>
      <c r="L264" s="75">
        <v>130.1</v>
      </c>
      <c r="M264" s="10">
        <v>20</v>
      </c>
      <c r="N264" s="10">
        <v>2602</v>
      </c>
      <c r="O264" s="10">
        <v>0</v>
      </c>
      <c r="P264" s="10">
        <v>0</v>
      </c>
      <c r="Q264" s="10">
        <v>20</v>
      </c>
    </row>
    <row r="265" spans="1:17">
      <c r="A265" s="8" t="s">
        <v>69</v>
      </c>
      <c r="B265" s="8" t="s">
        <v>501</v>
      </c>
      <c r="C265" s="8" t="s">
        <v>51</v>
      </c>
      <c r="D265" s="8" t="s">
        <v>52</v>
      </c>
      <c r="E265" s="8" t="s">
        <v>68</v>
      </c>
      <c r="F265" s="8" t="s">
        <v>218</v>
      </c>
      <c r="G265" s="8" t="s">
        <v>219</v>
      </c>
      <c r="H265" s="8" t="s">
        <v>55</v>
      </c>
      <c r="I265" s="12">
        <v>44705</v>
      </c>
      <c r="J265" s="10">
        <v>0.23529411764705885</v>
      </c>
      <c r="K265" s="10">
        <v>130.1</v>
      </c>
      <c r="L265" s="75">
        <v>130.1</v>
      </c>
      <c r="M265" s="10">
        <v>20</v>
      </c>
      <c r="N265" s="10">
        <v>2602</v>
      </c>
      <c r="O265" s="10">
        <v>0</v>
      </c>
      <c r="P265" s="10">
        <v>0</v>
      </c>
      <c r="Q265" s="10">
        <v>20</v>
      </c>
    </row>
    <row r="266" spans="1:17">
      <c r="A266" s="8" t="s">
        <v>48</v>
      </c>
      <c r="B266" s="8" t="s">
        <v>501</v>
      </c>
      <c r="C266" s="8" t="s">
        <v>51</v>
      </c>
      <c r="D266" s="8" t="s">
        <v>52</v>
      </c>
      <c r="E266" s="8" t="s">
        <v>68</v>
      </c>
      <c r="F266" s="8" t="s">
        <v>218</v>
      </c>
      <c r="G266" s="8" t="s">
        <v>219</v>
      </c>
      <c r="H266" s="8" t="s">
        <v>55</v>
      </c>
      <c r="I266" s="12">
        <v>44705</v>
      </c>
      <c r="J266" s="10">
        <v>0.23529411764705885</v>
      </c>
      <c r="K266" s="10">
        <v>130.1</v>
      </c>
      <c r="L266" s="75">
        <v>130.1</v>
      </c>
      <c r="M266" s="10">
        <v>20</v>
      </c>
      <c r="N266" s="10">
        <v>2602</v>
      </c>
      <c r="O266" s="10">
        <v>0</v>
      </c>
      <c r="P266" s="10">
        <v>0</v>
      </c>
      <c r="Q266" s="10">
        <v>20</v>
      </c>
    </row>
    <row r="267" spans="1:17">
      <c r="A267" s="8" t="s">
        <v>71</v>
      </c>
      <c r="B267" s="8" t="s">
        <v>501</v>
      </c>
      <c r="C267" s="8" t="s">
        <v>51</v>
      </c>
      <c r="D267" s="8" t="s">
        <v>52</v>
      </c>
      <c r="E267" s="8" t="s">
        <v>68</v>
      </c>
      <c r="F267" s="8" t="s">
        <v>218</v>
      </c>
      <c r="G267" s="8" t="s">
        <v>219</v>
      </c>
      <c r="H267" s="8" t="s">
        <v>55</v>
      </c>
      <c r="I267" s="12">
        <v>44705</v>
      </c>
      <c r="J267" s="10">
        <v>0.23529411764705885</v>
      </c>
      <c r="K267" s="10">
        <v>130.1</v>
      </c>
      <c r="L267" s="75">
        <v>130.1</v>
      </c>
      <c r="M267" s="10">
        <v>20</v>
      </c>
      <c r="N267" s="10">
        <v>2602</v>
      </c>
      <c r="O267" s="10">
        <v>0</v>
      </c>
      <c r="P267" s="10">
        <v>0</v>
      </c>
      <c r="Q267" s="10">
        <v>20</v>
      </c>
    </row>
    <row r="268" spans="1:17">
      <c r="A268" s="8" t="s">
        <v>61</v>
      </c>
      <c r="B268" s="8" t="s">
        <v>501</v>
      </c>
      <c r="C268" s="8" t="s">
        <v>51</v>
      </c>
      <c r="D268" s="8" t="s">
        <v>52</v>
      </c>
      <c r="E268" s="8" t="s">
        <v>68</v>
      </c>
      <c r="F268" s="8" t="s">
        <v>218</v>
      </c>
      <c r="G268" s="8" t="s">
        <v>219</v>
      </c>
      <c r="H268" s="8" t="s">
        <v>55</v>
      </c>
      <c r="I268" s="12">
        <v>44705</v>
      </c>
      <c r="J268" s="10">
        <v>0.23529411764705885</v>
      </c>
      <c r="K268" s="10">
        <v>130.1</v>
      </c>
      <c r="L268" s="75">
        <v>130.1</v>
      </c>
      <c r="M268" s="10">
        <v>20</v>
      </c>
      <c r="N268" s="10">
        <v>2602</v>
      </c>
      <c r="O268" s="10">
        <v>0</v>
      </c>
      <c r="P268" s="10">
        <v>0</v>
      </c>
      <c r="Q268" s="10">
        <v>20</v>
      </c>
    </row>
    <row r="269" spans="1:17">
      <c r="A269" s="8" t="s">
        <v>63</v>
      </c>
      <c r="B269" s="8" t="s">
        <v>501</v>
      </c>
      <c r="C269" s="8" t="s">
        <v>51</v>
      </c>
      <c r="D269" s="8" t="s">
        <v>52</v>
      </c>
      <c r="E269" s="8" t="s">
        <v>68</v>
      </c>
      <c r="F269" s="8" t="s">
        <v>218</v>
      </c>
      <c r="G269" s="8" t="s">
        <v>219</v>
      </c>
      <c r="H269" s="8" t="s">
        <v>55</v>
      </c>
      <c r="I269" s="12">
        <v>44705</v>
      </c>
      <c r="J269" s="10">
        <v>0.23529411764705885</v>
      </c>
      <c r="K269" s="10">
        <v>130.1</v>
      </c>
      <c r="L269" s="75">
        <v>130.1</v>
      </c>
      <c r="M269" s="10">
        <v>20</v>
      </c>
      <c r="N269" s="10">
        <v>2602</v>
      </c>
      <c r="O269" s="10">
        <v>0</v>
      </c>
      <c r="P269" s="10">
        <v>0</v>
      </c>
      <c r="Q269" s="10">
        <v>20</v>
      </c>
    </row>
    <row r="270" spans="1:17">
      <c r="A270" s="8" t="s">
        <v>63</v>
      </c>
      <c r="B270" s="8" t="s">
        <v>501</v>
      </c>
      <c r="C270" s="8" t="s">
        <v>51</v>
      </c>
      <c r="D270" s="8" t="s">
        <v>52</v>
      </c>
      <c r="E270" s="8" t="s">
        <v>74</v>
      </c>
      <c r="F270" s="8" t="s">
        <v>218</v>
      </c>
      <c r="G270" s="8" t="s">
        <v>219</v>
      </c>
      <c r="H270" s="8" t="s">
        <v>55</v>
      </c>
      <c r="I270" s="12">
        <v>44705</v>
      </c>
      <c r="J270" s="10">
        <v>0.23529411764705885</v>
      </c>
      <c r="K270" s="10">
        <v>127.5</v>
      </c>
      <c r="L270" s="75">
        <v>127.5</v>
      </c>
      <c r="M270" s="10">
        <v>20</v>
      </c>
      <c r="N270" s="10">
        <v>2550</v>
      </c>
      <c r="O270" s="10">
        <v>0</v>
      </c>
      <c r="P270" s="10">
        <v>0</v>
      </c>
      <c r="Q270" s="10">
        <v>20</v>
      </c>
    </row>
    <row r="271" spans="1:17">
      <c r="A271" s="8" t="s">
        <v>71</v>
      </c>
      <c r="B271" s="8" t="s">
        <v>501</v>
      </c>
      <c r="C271" s="8" t="s">
        <v>51</v>
      </c>
      <c r="D271" s="8" t="s">
        <v>52</v>
      </c>
      <c r="E271" s="8" t="s">
        <v>74</v>
      </c>
      <c r="F271" s="8" t="s">
        <v>218</v>
      </c>
      <c r="G271" s="8" t="s">
        <v>219</v>
      </c>
      <c r="H271" s="8" t="s">
        <v>55</v>
      </c>
      <c r="I271" s="12">
        <v>44705</v>
      </c>
      <c r="J271" s="10">
        <v>0.23529411764705885</v>
      </c>
      <c r="K271" s="10">
        <v>127.5</v>
      </c>
      <c r="L271" s="75">
        <v>127.5</v>
      </c>
      <c r="M271" s="10">
        <v>20</v>
      </c>
      <c r="N271" s="10">
        <v>2550</v>
      </c>
      <c r="O271" s="10">
        <v>0</v>
      </c>
      <c r="P271" s="10">
        <v>0</v>
      </c>
      <c r="Q271" s="10">
        <v>20</v>
      </c>
    </row>
    <row r="272" spans="1:17">
      <c r="A272" s="8" t="s">
        <v>61</v>
      </c>
      <c r="B272" s="8" t="s">
        <v>501</v>
      </c>
      <c r="C272" s="8" t="s">
        <v>51</v>
      </c>
      <c r="D272" s="8" t="s">
        <v>52</v>
      </c>
      <c r="E272" s="8" t="s">
        <v>74</v>
      </c>
      <c r="F272" s="8" t="s">
        <v>218</v>
      </c>
      <c r="G272" s="8" t="s">
        <v>219</v>
      </c>
      <c r="H272" s="8" t="s">
        <v>55</v>
      </c>
      <c r="I272" s="12">
        <v>44705</v>
      </c>
      <c r="J272" s="10">
        <v>0.23529411764705885</v>
      </c>
      <c r="K272" s="10">
        <v>127.5</v>
      </c>
      <c r="L272" s="75">
        <v>127.5</v>
      </c>
      <c r="M272" s="10">
        <v>20</v>
      </c>
      <c r="N272" s="10">
        <v>2550</v>
      </c>
      <c r="O272" s="10">
        <v>0</v>
      </c>
      <c r="P272" s="10">
        <v>0</v>
      </c>
      <c r="Q272" s="10">
        <v>20</v>
      </c>
    </row>
    <row r="273" spans="1:17">
      <c r="A273" s="8" t="s">
        <v>48</v>
      </c>
      <c r="B273" s="8" t="s">
        <v>501</v>
      </c>
      <c r="C273" s="8" t="s">
        <v>51</v>
      </c>
      <c r="D273" s="8" t="s">
        <v>52</v>
      </c>
      <c r="E273" s="8" t="s">
        <v>74</v>
      </c>
      <c r="F273" s="8" t="s">
        <v>218</v>
      </c>
      <c r="G273" s="8" t="s">
        <v>219</v>
      </c>
      <c r="H273" s="8" t="s">
        <v>55</v>
      </c>
      <c r="I273" s="12">
        <v>44705</v>
      </c>
      <c r="J273" s="10">
        <v>0.23529411764705885</v>
      </c>
      <c r="K273" s="10">
        <v>127.5</v>
      </c>
      <c r="L273" s="75">
        <v>127.5</v>
      </c>
      <c r="M273" s="10">
        <v>20</v>
      </c>
      <c r="N273" s="10">
        <v>2550</v>
      </c>
      <c r="O273" s="10">
        <v>0</v>
      </c>
      <c r="P273" s="10">
        <v>0</v>
      </c>
      <c r="Q273" s="10">
        <v>20</v>
      </c>
    </row>
    <row r="274" spans="1:17">
      <c r="A274" s="8" t="s">
        <v>65</v>
      </c>
      <c r="B274" s="8" t="s">
        <v>501</v>
      </c>
      <c r="C274" s="8" t="s">
        <v>51</v>
      </c>
      <c r="D274" s="8" t="s">
        <v>52</v>
      </c>
      <c r="E274" s="8" t="s">
        <v>74</v>
      </c>
      <c r="F274" s="8" t="s">
        <v>218</v>
      </c>
      <c r="G274" s="8" t="s">
        <v>219</v>
      </c>
      <c r="H274" s="8" t="s">
        <v>55</v>
      </c>
      <c r="I274" s="12">
        <v>44705</v>
      </c>
      <c r="J274" s="10">
        <v>0.23529411764705885</v>
      </c>
      <c r="K274" s="10">
        <v>127.5</v>
      </c>
      <c r="L274" s="75">
        <v>127.5</v>
      </c>
      <c r="M274" s="10">
        <v>20</v>
      </c>
      <c r="N274" s="10">
        <v>2550</v>
      </c>
      <c r="O274" s="10">
        <v>0</v>
      </c>
      <c r="P274" s="10">
        <v>0</v>
      </c>
      <c r="Q274" s="10">
        <v>20</v>
      </c>
    </row>
    <row r="275" spans="1:17">
      <c r="A275" s="8" t="s">
        <v>69</v>
      </c>
      <c r="B275" s="8" t="s">
        <v>501</v>
      </c>
      <c r="C275" s="8" t="s">
        <v>51</v>
      </c>
      <c r="D275" s="8" t="s">
        <v>52</v>
      </c>
      <c r="E275" s="8" t="s">
        <v>74</v>
      </c>
      <c r="F275" s="8" t="s">
        <v>218</v>
      </c>
      <c r="G275" s="8" t="s">
        <v>219</v>
      </c>
      <c r="H275" s="8" t="s">
        <v>55</v>
      </c>
      <c r="I275" s="12">
        <v>44705</v>
      </c>
      <c r="J275" s="10">
        <v>0.23529411764705885</v>
      </c>
      <c r="K275" s="10">
        <v>127.5</v>
      </c>
      <c r="L275" s="75">
        <v>127.5</v>
      </c>
      <c r="M275" s="10">
        <v>20</v>
      </c>
      <c r="N275" s="10">
        <v>2550</v>
      </c>
      <c r="O275" s="10">
        <v>0</v>
      </c>
      <c r="P275" s="10">
        <v>0</v>
      </c>
      <c r="Q275" s="10">
        <v>20</v>
      </c>
    </row>
    <row r="276" spans="1:17">
      <c r="A276" s="8" t="s">
        <v>71</v>
      </c>
      <c r="B276" s="8" t="s">
        <v>501</v>
      </c>
      <c r="C276" s="8" t="s">
        <v>51</v>
      </c>
      <c r="D276" s="8" t="s">
        <v>52</v>
      </c>
      <c r="E276" s="8" t="s">
        <v>74</v>
      </c>
      <c r="F276" s="8" t="s">
        <v>220</v>
      </c>
      <c r="G276" s="8" t="s">
        <v>221</v>
      </c>
      <c r="H276" s="8" t="s">
        <v>55</v>
      </c>
      <c r="I276" s="12">
        <v>44705</v>
      </c>
      <c r="J276" s="10">
        <v>0.3012048192771084</v>
      </c>
      <c r="K276" s="10">
        <v>161.4</v>
      </c>
      <c r="L276" s="75">
        <v>161.39999999999998</v>
      </c>
      <c r="M276" s="10">
        <v>25</v>
      </c>
      <c r="N276" s="10">
        <v>4035</v>
      </c>
      <c r="O276" s="10">
        <v>0</v>
      </c>
      <c r="P276" s="10">
        <v>0</v>
      </c>
      <c r="Q276" s="10">
        <v>25</v>
      </c>
    </row>
    <row r="277" spans="1:17">
      <c r="A277" s="8" t="s">
        <v>69</v>
      </c>
      <c r="B277" s="8" t="s">
        <v>501</v>
      </c>
      <c r="C277" s="8" t="s">
        <v>51</v>
      </c>
      <c r="D277" s="8" t="s">
        <v>52</v>
      </c>
      <c r="E277" s="8" t="s">
        <v>74</v>
      </c>
      <c r="F277" s="8" t="s">
        <v>220</v>
      </c>
      <c r="G277" s="8" t="s">
        <v>221</v>
      </c>
      <c r="H277" s="8" t="s">
        <v>55</v>
      </c>
      <c r="I277" s="12">
        <v>44705</v>
      </c>
      <c r="J277" s="10">
        <v>0.3012048192771084</v>
      </c>
      <c r="K277" s="10">
        <v>161.4</v>
      </c>
      <c r="L277" s="75">
        <v>161.39999999999998</v>
      </c>
      <c r="M277" s="10">
        <v>25</v>
      </c>
      <c r="N277" s="10">
        <v>4035</v>
      </c>
      <c r="O277" s="10">
        <v>0</v>
      </c>
      <c r="P277" s="10">
        <v>0</v>
      </c>
      <c r="Q277" s="10">
        <v>25</v>
      </c>
    </row>
    <row r="278" spans="1:17">
      <c r="A278" s="8" t="s">
        <v>48</v>
      </c>
      <c r="B278" s="8" t="s">
        <v>501</v>
      </c>
      <c r="C278" s="8" t="s">
        <v>51</v>
      </c>
      <c r="D278" s="8" t="s">
        <v>52</v>
      </c>
      <c r="E278" s="8" t="s">
        <v>74</v>
      </c>
      <c r="F278" s="8" t="s">
        <v>220</v>
      </c>
      <c r="G278" s="8" t="s">
        <v>221</v>
      </c>
      <c r="H278" s="8" t="s">
        <v>55</v>
      </c>
      <c r="I278" s="12">
        <v>44705</v>
      </c>
      <c r="J278" s="10">
        <v>0.3012048192771084</v>
      </c>
      <c r="K278" s="10">
        <v>161.4</v>
      </c>
      <c r="L278" s="75">
        <v>161.39999999999998</v>
      </c>
      <c r="M278" s="10">
        <v>25</v>
      </c>
      <c r="N278" s="10">
        <v>4035</v>
      </c>
      <c r="O278" s="10">
        <v>0</v>
      </c>
      <c r="P278" s="10">
        <v>0</v>
      </c>
      <c r="Q278" s="10">
        <v>25</v>
      </c>
    </row>
    <row r="279" spans="1:17">
      <c r="A279" s="8" t="s">
        <v>65</v>
      </c>
      <c r="B279" s="8" t="s">
        <v>501</v>
      </c>
      <c r="C279" s="8" t="s">
        <v>51</v>
      </c>
      <c r="D279" s="8" t="s">
        <v>52</v>
      </c>
      <c r="E279" s="8" t="s">
        <v>74</v>
      </c>
      <c r="F279" s="8" t="s">
        <v>220</v>
      </c>
      <c r="G279" s="8" t="s">
        <v>221</v>
      </c>
      <c r="H279" s="8" t="s">
        <v>55</v>
      </c>
      <c r="I279" s="12">
        <v>44705</v>
      </c>
      <c r="J279" s="10">
        <v>0.3012048192771084</v>
      </c>
      <c r="K279" s="10">
        <v>161.4</v>
      </c>
      <c r="L279" s="75">
        <v>161.39999999999998</v>
      </c>
      <c r="M279" s="10">
        <v>25</v>
      </c>
      <c r="N279" s="10">
        <v>4035</v>
      </c>
      <c r="O279" s="10">
        <v>0</v>
      </c>
      <c r="P279" s="10">
        <v>0</v>
      </c>
      <c r="Q279" s="10">
        <v>25</v>
      </c>
    </row>
    <row r="280" spans="1:17">
      <c r="A280" s="8" t="s">
        <v>61</v>
      </c>
      <c r="B280" s="8" t="s">
        <v>501</v>
      </c>
      <c r="C280" s="8" t="s">
        <v>51</v>
      </c>
      <c r="D280" s="8" t="s">
        <v>52</v>
      </c>
      <c r="E280" s="8" t="s">
        <v>74</v>
      </c>
      <c r="F280" s="8" t="s">
        <v>220</v>
      </c>
      <c r="G280" s="8" t="s">
        <v>221</v>
      </c>
      <c r="H280" s="8" t="s">
        <v>55</v>
      </c>
      <c r="I280" s="12">
        <v>44705</v>
      </c>
      <c r="J280" s="10">
        <v>0.3012048192771084</v>
      </c>
      <c r="K280" s="10">
        <v>161.4</v>
      </c>
      <c r="L280" s="75">
        <v>161.39999999999998</v>
      </c>
      <c r="M280" s="10">
        <v>25</v>
      </c>
      <c r="N280" s="10">
        <v>4035</v>
      </c>
      <c r="O280" s="10">
        <v>0</v>
      </c>
      <c r="P280" s="10">
        <v>0</v>
      </c>
      <c r="Q280" s="10">
        <v>25</v>
      </c>
    </row>
    <row r="281" spans="1:17">
      <c r="A281" s="8" t="s">
        <v>63</v>
      </c>
      <c r="B281" s="8" t="s">
        <v>501</v>
      </c>
      <c r="C281" s="8" t="s">
        <v>51</v>
      </c>
      <c r="D281" s="8" t="s">
        <v>52</v>
      </c>
      <c r="E281" s="8" t="s">
        <v>74</v>
      </c>
      <c r="F281" s="8" t="s">
        <v>220</v>
      </c>
      <c r="G281" s="8" t="s">
        <v>221</v>
      </c>
      <c r="H281" s="8" t="s">
        <v>55</v>
      </c>
      <c r="I281" s="12">
        <v>44705</v>
      </c>
      <c r="J281" s="10">
        <v>0.3012048192771084</v>
      </c>
      <c r="K281" s="10">
        <v>161.4</v>
      </c>
      <c r="L281" s="75">
        <v>161.39999999999998</v>
      </c>
      <c r="M281" s="10">
        <v>25</v>
      </c>
      <c r="N281" s="10">
        <v>4035</v>
      </c>
      <c r="O281" s="10">
        <v>0</v>
      </c>
      <c r="P281" s="10">
        <v>0</v>
      </c>
      <c r="Q281" s="10">
        <v>25</v>
      </c>
    </row>
    <row r="282" spans="1:17">
      <c r="A282" s="8" t="s">
        <v>63</v>
      </c>
      <c r="B282" s="8" t="s">
        <v>501</v>
      </c>
      <c r="C282" s="8" t="s">
        <v>51</v>
      </c>
      <c r="D282" s="8" t="s">
        <v>52</v>
      </c>
      <c r="E282" s="8" t="s">
        <v>68</v>
      </c>
      <c r="F282" s="8" t="s">
        <v>220</v>
      </c>
      <c r="G282" s="8" t="s">
        <v>221</v>
      </c>
      <c r="H282" s="8" t="s">
        <v>55</v>
      </c>
      <c r="I282" s="12">
        <v>44705</v>
      </c>
      <c r="J282" s="10">
        <v>0.24096385542168675</v>
      </c>
      <c r="K282" s="10">
        <v>164.6</v>
      </c>
      <c r="L282" s="75">
        <v>164.6</v>
      </c>
      <c r="M282" s="10">
        <v>20</v>
      </c>
      <c r="N282" s="10">
        <v>3292</v>
      </c>
      <c r="O282" s="10">
        <v>0</v>
      </c>
      <c r="P282" s="10">
        <v>0</v>
      </c>
      <c r="Q282" s="10">
        <v>20</v>
      </c>
    </row>
    <row r="283" spans="1:17">
      <c r="A283" s="8" t="s">
        <v>175</v>
      </c>
      <c r="B283" s="74">
        <v>44900</v>
      </c>
      <c r="C283" s="8" t="s">
        <v>51</v>
      </c>
      <c r="D283" s="8" t="s">
        <v>177</v>
      </c>
      <c r="E283" s="8" t="s">
        <v>282</v>
      </c>
      <c r="F283" s="8" t="s">
        <v>222</v>
      </c>
      <c r="G283" s="8" t="s">
        <v>223</v>
      </c>
      <c r="H283" s="8" t="s">
        <v>113</v>
      </c>
      <c r="I283" s="12">
        <v>44691</v>
      </c>
      <c r="J283" s="10">
        <v>0.42553191489361702</v>
      </c>
      <c r="K283" s="10">
        <v>186.3</v>
      </c>
      <c r="L283" s="75">
        <v>186.3</v>
      </c>
      <c r="M283" s="10">
        <v>40</v>
      </c>
      <c r="N283" s="10">
        <v>7452</v>
      </c>
      <c r="O283" s="10">
        <v>0</v>
      </c>
      <c r="P283" s="10">
        <v>0</v>
      </c>
      <c r="Q283" s="10">
        <v>40</v>
      </c>
    </row>
    <row r="284" spans="1:17">
      <c r="A284" s="8" t="s">
        <v>175</v>
      </c>
      <c r="B284" s="74">
        <v>44900</v>
      </c>
      <c r="C284" s="8" t="s">
        <v>51</v>
      </c>
      <c r="D284" s="8" t="s">
        <v>177</v>
      </c>
      <c r="E284" s="8" t="s">
        <v>282</v>
      </c>
      <c r="F284" s="8" t="s">
        <v>224</v>
      </c>
      <c r="G284" s="8" t="s">
        <v>225</v>
      </c>
      <c r="H284" s="8" t="s">
        <v>113</v>
      </c>
      <c r="I284" s="12">
        <v>44691</v>
      </c>
      <c r="J284" s="10">
        <v>0.10335917312661499</v>
      </c>
      <c r="K284" s="10">
        <v>101.8</v>
      </c>
      <c r="L284" s="75">
        <v>101.80000000000001</v>
      </c>
      <c r="M284" s="10">
        <v>40</v>
      </c>
      <c r="N284" s="10">
        <v>4072</v>
      </c>
      <c r="O284" s="10">
        <v>0</v>
      </c>
      <c r="P284" s="10">
        <v>0</v>
      </c>
      <c r="Q284" s="10">
        <v>40</v>
      </c>
    </row>
    <row r="285" spans="1:17">
      <c r="A285" s="8" t="s">
        <v>226</v>
      </c>
      <c r="B285" s="8" t="s">
        <v>574</v>
      </c>
      <c r="C285" s="8" t="s">
        <v>51</v>
      </c>
      <c r="D285" s="8" t="s">
        <v>228</v>
      </c>
      <c r="E285" s="8" t="s">
        <v>282</v>
      </c>
      <c r="F285" s="8" t="s">
        <v>229</v>
      </c>
      <c r="G285" s="8" t="s">
        <v>230</v>
      </c>
      <c r="H285" s="8" t="s">
        <v>231</v>
      </c>
      <c r="I285" s="12">
        <v>44701</v>
      </c>
      <c r="J285" s="10">
        <v>9.0252707581227436E-3</v>
      </c>
      <c r="K285" s="10">
        <v>65.5</v>
      </c>
      <c r="L285" s="75">
        <v>65.5</v>
      </c>
      <c r="M285" s="10">
        <v>5</v>
      </c>
      <c r="N285" s="10">
        <v>327.5</v>
      </c>
      <c r="O285" s="10">
        <v>0</v>
      </c>
      <c r="P285" s="10">
        <v>0</v>
      </c>
      <c r="Q285" s="10">
        <v>5</v>
      </c>
    </row>
    <row r="286" spans="1:17">
      <c r="A286" s="8" t="s">
        <v>63</v>
      </c>
      <c r="B286" s="8" t="s">
        <v>501</v>
      </c>
      <c r="C286" s="8" t="s">
        <v>51</v>
      </c>
      <c r="D286" s="8" t="s">
        <v>52</v>
      </c>
      <c r="E286" s="8" t="s">
        <v>60</v>
      </c>
      <c r="F286" s="8" t="s">
        <v>235</v>
      </c>
      <c r="G286" s="8" t="s">
        <v>236</v>
      </c>
      <c r="H286" s="8" t="s">
        <v>55</v>
      </c>
      <c r="I286" s="12">
        <v>44705</v>
      </c>
      <c r="J286" s="10">
        <v>0.26178010471204188</v>
      </c>
      <c r="K286" s="10">
        <v>38.299999999999997</v>
      </c>
      <c r="L286" s="75">
        <v>38.300000000000004</v>
      </c>
      <c r="M286" s="10">
        <v>50</v>
      </c>
      <c r="N286" s="10">
        <v>1915</v>
      </c>
      <c r="O286" s="10">
        <v>0</v>
      </c>
      <c r="P286" s="10">
        <v>0</v>
      </c>
      <c r="Q286" s="10">
        <v>50</v>
      </c>
    </row>
    <row r="287" spans="1:17">
      <c r="A287" s="8" t="s">
        <v>71</v>
      </c>
      <c r="B287" s="8" t="s">
        <v>501</v>
      </c>
      <c r="C287" s="8" t="s">
        <v>51</v>
      </c>
      <c r="D287" s="8" t="s">
        <v>52</v>
      </c>
      <c r="E287" s="8" t="s">
        <v>60</v>
      </c>
      <c r="F287" s="8" t="s">
        <v>235</v>
      </c>
      <c r="G287" s="8" t="s">
        <v>236</v>
      </c>
      <c r="H287" s="8" t="s">
        <v>55</v>
      </c>
      <c r="I287" s="12">
        <v>44705</v>
      </c>
      <c r="J287" s="10">
        <v>0.26178010471204188</v>
      </c>
      <c r="K287" s="10">
        <v>38.299999999999997</v>
      </c>
      <c r="L287" s="75">
        <v>38.300000000000004</v>
      </c>
      <c r="M287" s="10">
        <v>50</v>
      </c>
      <c r="N287" s="10">
        <v>1915</v>
      </c>
      <c r="O287" s="10">
        <v>0</v>
      </c>
      <c r="P287" s="10">
        <v>0</v>
      </c>
      <c r="Q287" s="10">
        <v>50</v>
      </c>
    </row>
    <row r="288" spans="1:17">
      <c r="A288" s="8" t="s">
        <v>61</v>
      </c>
      <c r="B288" s="8" t="s">
        <v>501</v>
      </c>
      <c r="C288" s="8" t="s">
        <v>51</v>
      </c>
      <c r="D288" s="8" t="s">
        <v>52</v>
      </c>
      <c r="E288" s="8" t="s">
        <v>60</v>
      </c>
      <c r="F288" s="8" t="s">
        <v>235</v>
      </c>
      <c r="G288" s="8" t="s">
        <v>236</v>
      </c>
      <c r="H288" s="8" t="s">
        <v>55</v>
      </c>
      <c r="I288" s="12">
        <v>44705</v>
      </c>
      <c r="J288" s="10">
        <v>0.26178010471204188</v>
      </c>
      <c r="K288" s="10">
        <v>38.299999999999997</v>
      </c>
      <c r="L288" s="75">
        <v>38.300000000000004</v>
      </c>
      <c r="M288" s="10">
        <v>50</v>
      </c>
      <c r="N288" s="10">
        <v>1915</v>
      </c>
      <c r="O288" s="10">
        <v>0</v>
      </c>
      <c r="P288" s="10">
        <v>0</v>
      </c>
      <c r="Q288" s="10">
        <v>50</v>
      </c>
    </row>
    <row r="289" spans="1:17">
      <c r="A289" s="8" t="s">
        <v>65</v>
      </c>
      <c r="B289" s="8" t="s">
        <v>501</v>
      </c>
      <c r="C289" s="8" t="s">
        <v>51</v>
      </c>
      <c r="D289" s="8" t="s">
        <v>52</v>
      </c>
      <c r="E289" s="8" t="s">
        <v>60</v>
      </c>
      <c r="F289" s="8" t="s">
        <v>235</v>
      </c>
      <c r="G289" s="8" t="s">
        <v>236</v>
      </c>
      <c r="H289" s="8" t="s">
        <v>55</v>
      </c>
      <c r="I289" s="12">
        <v>44705</v>
      </c>
      <c r="J289" s="10">
        <v>0.26178010471204188</v>
      </c>
      <c r="K289" s="10">
        <v>38.299999999999997</v>
      </c>
      <c r="L289" s="75">
        <v>38.300000000000004</v>
      </c>
      <c r="M289" s="10">
        <v>50</v>
      </c>
      <c r="N289" s="10">
        <v>1915</v>
      </c>
      <c r="O289" s="10">
        <v>0</v>
      </c>
      <c r="P289" s="10">
        <v>0</v>
      </c>
      <c r="Q289" s="10">
        <v>50</v>
      </c>
    </row>
    <row r="290" spans="1:17">
      <c r="A290" s="8" t="s">
        <v>48</v>
      </c>
      <c r="B290" s="8" t="s">
        <v>501</v>
      </c>
      <c r="C290" s="8" t="s">
        <v>51</v>
      </c>
      <c r="D290" s="8" t="s">
        <v>52</v>
      </c>
      <c r="E290" s="8" t="s">
        <v>60</v>
      </c>
      <c r="F290" s="8" t="s">
        <v>235</v>
      </c>
      <c r="G290" s="8" t="s">
        <v>236</v>
      </c>
      <c r="H290" s="8" t="s">
        <v>55</v>
      </c>
      <c r="I290" s="12">
        <v>44705</v>
      </c>
      <c r="J290" s="10">
        <v>0.26178010471204188</v>
      </c>
      <c r="K290" s="10">
        <v>38.299999999999997</v>
      </c>
      <c r="L290" s="75">
        <v>38.300000000000004</v>
      </c>
      <c r="M290" s="10">
        <v>50</v>
      </c>
      <c r="N290" s="10">
        <v>1915</v>
      </c>
      <c r="O290" s="10">
        <v>0</v>
      </c>
      <c r="P290" s="10">
        <v>0</v>
      </c>
      <c r="Q290" s="10">
        <v>50</v>
      </c>
    </row>
    <row r="291" spans="1:17">
      <c r="A291" s="8" t="s">
        <v>69</v>
      </c>
      <c r="B291" s="8" t="s">
        <v>501</v>
      </c>
      <c r="C291" s="8" t="s">
        <v>51</v>
      </c>
      <c r="D291" s="8" t="s">
        <v>52</v>
      </c>
      <c r="E291" s="8" t="s">
        <v>60</v>
      </c>
      <c r="F291" s="8" t="s">
        <v>235</v>
      </c>
      <c r="G291" s="8" t="s">
        <v>236</v>
      </c>
      <c r="H291" s="8" t="s">
        <v>55</v>
      </c>
      <c r="I291" s="12">
        <v>44705</v>
      </c>
      <c r="J291" s="10">
        <v>0.26178010471204188</v>
      </c>
      <c r="K291" s="10">
        <v>38.299999999999997</v>
      </c>
      <c r="L291" s="75">
        <v>38.300000000000004</v>
      </c>
      <c r="M291" s="10">
        <v>50</v>
      </c>
      <c r="N291" s="10">
        <v>1915</v>
      </c>
      <c r="O291" s="10">
        <v>0</v>
      </c>
      <c r="P291" s="10">
        <v>0</v>
      </c>
      <c r="Q291" s="10">
        <v>50</v>
      </c>
    </row>
    <row r="292" spans="1:17">
      <c r="A292" s="8" t="s">
        <v>61</v>
      </c>
      <c r="B292" s="8" t="s">
        <v>501</v>
      </c>
      <c r="C292" s="8" t="s">
        <v>51</v>
      </c>
      <c r="D292" s="8" t="s">
        <v>52</v>
      </c>
      <c r="E292" s="8" t="s">
        <v>68</v>
      </c>
      <c r="F292" s="8" t="s">
        <v>220</v>
      </c>
      <c r="G292" s="8" t="s">
        <v>221</v>
      </c>
      <c r="H292" s="8" t="s">
        <v>55</v>
      </c>
      <c r="I292" s="12">
        <v>44705</v>
      </c>
      <c r="J292" s="10">
        <v>0.24096385542168675</v>
      </c>
      <c r="K292" s="10">
        <v>164.6</v>
      </c>
      <c r="L292" s="75">
        <v>164.6</v>
      </c>
      <c r="M292" s="10">
        <v>20</v>
      </c>
      <c r="N292" s="10">
        <v>3292</v>
      </c>
      <c r="O292" s="10">
        <v>0</v>
      </c>
      <c r="P292" s="10">
        <v>0</v>
      </c>
      <c r="Q292" s="10">
        <v>20</v>
      </c>
    </row>
    <row r="293" spans="1:17">
      <c r="A293" s="8" t="s">
        <v>71</v>
      </c>
      <c r="B293" s="8" t="s">
        <v>501</v>
      </c>
      <c r="C293" s="8" t="s">
        <v>51</v>
      </c>
      <c r="D293" s="8" t="s">
        <v>52</v>
      </c>
      <c r="E293" s="8" t="s">
        <v>68</v>
      </c>
      <c r="F293" s="8" t="s">
        <v>220</v>
      </c>
      <c r="G293" s="8" t="s">
        <v>221</v>
      </c>
      <c r="H293" s="8" t="s">
        <v>55</v>
      </c>
      <c r="I293" s="12">
        <v>44705</v>
      </c>
      <c r="J293" s="10">
        <v>0.24096385542168675</v>
      </c>
      <c r="K293" s="10">
        <v>164.6</v>
      </c>
      <c r="L293" s="75">
        <v>164.6</v>
      </c>
      <c r="M293" s="10">
        <v>20</v>
      </c>
      <c r="N293" s="10">
        <v>3292</v>
      </c>
      <c r="O293" s="10">
        <v>0</v>
      </c>
      <c r="P293" s="10">
        <v>0</v>
      </c>
      <c r="Q293" s="10">
        <v>20</v>
      </c>
    </row>
    <row r="294" spans="1:17">
      <c r="A294" s="8" t="s">
        <v>69</v>
      </c>
      <c r="B294" s="8" t="s">
        <v>501</v>
      </c>
      <c r="C294" s="8" t="s">
        <v>51</v>
      </c>
      <c r="D294" s="8" t="s">
        <v>52</v>
      </c>
      <c r="E294" s="8" t="s">
        <v>68</v>
      </c>
      <c r="F294" s="8" t="s">
        <v>220</v>
      </c>
      <c r="G294" s="8" t="s">
        <v>221</v>
      </c>
      <c r="H294" s="8" t="s">
        <v>55</v>
      </c>
      <c r="I294" s="12">
        <v>44705</v>
      </c>
      <c r="J294" s="10">
        <v>0.24096385542168675</v>
      </c>
      <c r="K294" s="10">
        <v>164.6</v>
      </c>
      <c r="L294" s="75">
        <v>164.6</v>
      </c>
      <c r="M294" s="10">
        <v>20</v>
      </c>
      <c r="N294" s="10">
        <v>3292</v>
      </c>
      <c r="O294" s="10">
        <v>0</v>
      </c>
      <c r="P294" s="10">
        <v>0</v>
      </c>
      <c r="Q294" s="10">
        <v>20</v>
      </c>
    </row>
    <row r="295" spans="1:17">
      <c r="A295" s="8" t="s">
        <v>65</v>
      </c>
      <c r="B295" s="8" t="s">
        <v>501</v>
      </c>
      <c r="C295" s="8" t="s">
        <v>51</v>
      </c>
      <c r="D295" s="8" t="s">
        <v>52</v>
      </c>
      <c r="E295" s="8" t="s">
        <v>68</v>
      </c>
      <c r="F295" s="8" t="s">
        <v>220</v>
      </c>
      <c r="G295" s="8" t="s">
        <v>221</v>
      </c>
      <c r="H295" s="8" t="s">
        <v>55</v>
      </c>
      <c r="I295" s="12">
        <v>44705</v>
      </c>
      <c r="J295" s="10">
        <v>0.24096385542168675</v>
      </c>
      <c r="K295" s="10">
        <v>164.6</v>
      </c>
      <c r="L295" s="75">
        <v>164.6</v>
      </c>
      <c r="M295" s="10">
        <v>20</v>
      </c>
      <c r="N295" s="10">
        <v>3292</v>
      </c>
      <c r="O295" s="10">
        <v>0</v>
      </c>
      <c r="P295" s="10">
        <v>0</v>
      </c>
      <c r="Q295" s="10">
        <v>20</v>
      </c>
    </row>
    <row r="296" spans="1:17">
      <c r="A296" s="8" t="s">
        <v>48</v>
      </c>
      <c r="B296" s="8" t="s">
        <v>501</v>
      </c>
      <c r="C296" s="8" t="s">
        <v>51</v>
      </c>
      <c r="D296" s="8" t="s">
        <v>52</v>
      </c>
      <c r="E296" s="8" t="s">
        <v>68</v>
      </c>
      <c r="F296" s="8" t="s">
        <v>220</v>
      </c>
      <c r="G296" s="8" t="s">
        <v>221</v>
      </c>
      <c r="H296" s="8" t="s">
        <v>55</v>
      </c>
      <c r="I296" s="12">
        <v>44705</v>
      </c>
      <c r="J296" s="10">
        <v>0.24096385542168675</v>
      </c>
      <c r="K296" s="10">
        <v>164.6</v>
      </c>
      <c r="L296" s="75">
        <v>164.6</v>
      </c>
      <c r="M296" s="10">
        <v>20</v>
      </c>
      <c r="N296" s="10">
        <v>3292</v>
      </c>
      <c r="O296" s="10">
        <v>0</v>
      </c>
      <c r="P296" s="10">
        <v>0</v>
      </c>
      <c r="Q296" s="10">
        <v>20</v>
      </c>
    </row>
    <row r="297" spans="1:17">
      <c r="A297" s="8" t="s">
        <v>65</v>
      </c>
      <c r="B297" s="8" t="s">
        <v>501</v>
      </c>
      <c r="C297" s="8" t="s">
        <v>51</v>
      </c>
      <c r="D297" s="8" t="s">
        <v>52</v>
      </c>
      <c r="E297" s="8" t="s">
        <v>60</v>
      </c>
      <c r="F297" s="8" t="s">
        <v>220</v>
      </c>
      <c r="G297" s="8" t="s">
        <v>221</v>
      </c>
      <c r="H297" s="8" t="s">
        <v>55</v>
      </c>
      <c r="I297" s="12">
        <v>44705</v>
      </c>
      <c r="J297" s="10">
        <v>0.24096385542168675</v>
      </c>
      <c r="K297" s="10">
        <v>161.4</v>
      </c>
      <c r="L297" s="75">
        <v>161.39999999999998</v>
      </c>
      <c r="M297" s="10">
        <v>20</v>
      </c>
      <c r="N297" s="10">
        <v>3228</v>
      </c>
      <c r="O297" s="10">
        <v>0</v>
      </c>
      <c r="P297" s="10">
        <v>0</v>
      </c>
      <c r="Q297" s="10">
        <v>20</v>
      </c>
    </row>
    <row r="298" spans="1:17">
      <c r="A298" s="8" t="s">
        <v>69</v>
      </c>
      <c r="B298" s="8" t="s">
        <v>501</v>
      </c>
      <c r="C298" s="8" t="s">
        <v>51</v>
      </c>
      <c r="D298" s="8" t="s">
        <v>52</v>
      </c>
      <c r="E298" s="8" t="s">
        <v>60</v>
      </c>
      <c r="F298" s="8" t="s">
        <v>220</v>
      </c>
      <c r="G298" s="8" t="s">
        <v>221</v>
      </c>
      <c r="H298" s="8" t="s">
        <v>55</v>
      </c>
      <c r="I298" s="12">
        <v>44705</v>
      </c>
      <c r="J298" s="10">
        <v>0.24096385542168675</v>
      </c>
      <c r="K298" s="10">
        <v>161.4</v>
      </c>
      <c r="L298" s="75">
        <v>161.39999999999998</v>
      </c>
      <c r="M298" s="10">
        <v>20</v>
      </c>
      <c r="N298" s="10">
        <v>3228</v>
      </c>
      <c r="O298" s="10">
        <v>0</v>
      </c>
      <c r="P298" s="10">
        <v>0</v>
      </c>
      <c r="Q298" s="10">
        <v>20</v>
      </c>
    </row>
    <row r="299" spans="1:17">
      <c r="A299" s="8" t="s">
        <v>71</v>
      </c>
      <c r="B299" s="8" t="s">
        <v>501</v>
      </c>
      <c r="C299" s="8" t="s">
        <v>51</v>
      </c>
      <c r="D299" s="8" t="s">
        <v>52</v>
      </c>
      <c r="E299" s="8" t="s">
        <v>60</v>
      </c>
      <c r="F299" s="8" t="s">
        <v>220</v>
      </c>
      <c r="G299" s="8" t="s">
        <v>221</v>
      </c>
      <c r="H299" s="8" t="s">
        <v>55</v>
      </c>
      <c r="I299" s="12">
        <v>44705</v>
      </c>
      <c r="J299" s="10">
        <v>0.24096385542168675</v>
      </c>
      <c r="K299" s="10">
        <v>161.4</v>
      </c>
      <c r="L299" s="75">
        <v>161.39999999999998</v>
      </c>
      <c r="M299" s="10">
        <v>20</v>
      </c>
      <c r="N299" s="10">
        <v>3228</v>
      </c>
      <c r="O299" s="10">
        <v>0</v>
      </c>
      <c r="P299" s="10">
        <v>0</v>
      </c>
      <c r="Q299" s="10">
        <v>20</v>
      </c>
    </row>
    <row r="300" spans="1:17">
      <c r="A300" s="8" t="s">
        <v>48</v>
      </c>
      <c r="B300" s="8" t="s">
        <v>501</v>
      </c>
      <c r="C300" s="8" t="s">
        <v>51</v>
      </c>
      <c r="D300" s="8" t="s">
        <v>52</v>
      </c>
      <c r="E300" s="8" t="s">
        <v>60</v>
      </c>
      <c r="F300" s="8" t="s">
        <v>220</v>
      </c>
      <c r="G300" s="8" t="s">
        <v>221</v>
      </c>
      <c r="H300" s="8" t="s">
        <v>55</v>
      </c>
      <c r="I300" s="12">
        <v>44705</v>
      </c>
      <c r="J300" s="10">
        <v>0.24096385542168675</v>
      </c>
      <c r="K300" s="10">
        <v>161.4</v>
      </c>
      <c r="L300" s="75">
        <v>161.39999999999998</v>
      </c>
      <c r="M300" s="10">
        <v>20</v>
      </c>
      <c r="N300" s="10">
        <v>3228</v>
      </c>
      <c r="O300" s="10">
        <v>0</v>
      </c>
      <c r="P300" s="10">
        <v>0</v>
      </c>
      <c r="Q300" s="10">
        <v>20</v>
      </c>
    </row>
    <row r="301" spans="1:17">
      <c r="A301" s="8" t="s">
        <v>61</v>
      </c>
      <c r="B301" s="8" t="s">
        <v>501</v>
      </c>
      <c r="C301" s="8" t="s">
        <v>51</v>
      </c>
      <c r="D301" s="8" t="s">
        <v>52</v>
      </c>
      <c r="E301" s="8" t="s">
        <v>60</v>
      </c>
      <c r="F301" s="8" t="s">
        <v>220</v>
      </c>
      <c r="G301" s="8" t="s">
        <v>221</v>
      </c>
      <c r="H301" s="8" t="s">
        <v>55</v>
      </c>
      <c r="I301" s="12">
        <v>44705</v>
      </c>
      <c r="J301" s="10">
        <v>0.24096385542168675</v>
      </c>
      <c r="K301" s="10">
        <v>161.4</v>
      </c>
      <c r="L301" s="75">
        <v>161.39999999999998</v>
      </c>
      <c r="M301" s="10">
        <v>20</v>
      </c>
      <c r="N301" s="10">
        <v>3228</v>
      </c>
      <c r="O301" s="10">
        <v>0</v>
      </c>
      <c r="P301" s="10">
        <v>0</v>
      </c>
      <c r="Q301" s="10">
        <v>20</v>
      </c>
    </row>
    <row r="302" spans="1:17">
      <c r="A302" s="8" t="s">
        <v>63</v>
      </c>
      <c r="B302" s="8" t="s">
        <v>501</v>
      </c>
      <c r="C302" s="8" t="s">
        <v>51</v>
      </c>
      <c r="D302" s="8" t="s">
        <v>52</v>
      </c>
      <c r="E302" s="8" t="s">
        <v>60</v>
      </c>
      <c r="F302" s="8" t="s">
        <v>220</v>
      </c>
      <c r="G302" s="8" t="s">
        <v>221</v>
      </c>
      <c r="H302" s="8" t="s">
        <v>55</v>
      </c>
      <c r="I302" s="12">
        <v>44705</v>
      </c>
      <c r="J302" s="10">
        <v>0.24096385542168675</v>
      </c>
      <c r="K302" s="10">
        <v>161.4</v>
      </c>
      <c r="L302" s="75">
        <v>161.39999999999998</v>
      </c>
      <c r="M302" s="10">
        <v>20</v>
      </c>
      <c r="N302" s="10">
        <v>3228</v>
      </c>
      <c r="O302" s="10">
        <v>0</v>
      </c>
      <c r="P302" s="10">
        <v>0</v>
      </c>
      <c r="Q302" s="10">
        <v>20</v>
      </c>
    </row>
    <row r="303" spans="1:17">
      <c r="A303" s="8" t="s">
        <v>63</v>
      </c>
      <c r="B303" s="8" t="s">
        <v>501</v>
      </c>
      <c r="C303" s="8" t="s">
        <v>51</v>
      </c>
      <c r="D303" s="8" t="s">
        <v>52</v>
      </c>
      <c r="E303" s="8" t="s">
        <v>74</v>
      </c>
      <c r="F303" s="8" t="s">
        <v>237</v>
      </c>
      <c r="G303" s="8" t="s">
        <v>238</v>
      </c>
      <c r="H303" s="8" t="s">
        <v>55</v>
      </c>
      <c r="I303" s="12">
        <v>44705</v>
      </c>
      <c r="J303" s="10">
        <v>0.45454545454545453</v>
      </c>
      <c r="K303" s="10">
        <v>248.5</v>
      </c>
      <c r="L303" s="75">
        <v>248.5</v>
      </c>
      <c r="M303" s="10">
        <v>25</v>
      </c>
      <c r="N303" s="10">
        <v>6212.5</v>
      </c>
      <c r="O303" s="10">
        <v>0</v>
      </c>
      <c r="P303" s="10">
        <v>0</v>
      </c>
      <c r="Q303" s="10">
        <v>25</v>
      </c>
    </row>
    <row r="304" spans="1:17">
      <c r="A304" s="8" t="s">
        <v>61</v>
      </c>
      <c r="B304" s="8" t="s">
        <v>501</v>
      </c>
      <c r="C304" s="8" t="s">
        <v>51</v>
      </c>
      <c r="D304" s="8" t="s">
        <v>52</v>
      </c>
      <c r="E304" s="8" t="s">
        <v>74</v>
      </c>
      <c r="F304" s="8" t="s">
        <v>237</v>
      </c>
      <c r="G304" s="8" t="s">
        <v>238</v>
      </c>
      <c r="H304" s="8" t="s">
        <v>55</v>
      </c>
      <c r="I304" s="12">
        <v>44705</v>
      </c>
      <c r="J304" s="10">
        <v>0.45454545454545453</v>
      </c>
      <c r="K304" s="10">
        <v>248.5</v>
      </c>
      <c r="L304" s="75">
        <v>248.5</v>
      </c>
      <c r="M304" s="10">
        <v>25</v>
      </c>
      <c r="N304" s="10">
        <v>6212.5</v>
      </c>
      <c r="O304" s="10">
        <v>0</v>
      </c>
      <c r="P304" s="10">
        <v>0</v>
      </c>
      <c r="Q304" s="10">
        <v>25</v>
      </c>
    </row>
    <row r="305" spans="1:17">
      <c r="A305" s="8" t="s">
        <v>65</v>
      </c>
      <c r="B305" s="8" t="s">
        <v>501</v>
      </c>
      <c r="C305" s="8" t="s">
        <v>51</v>
      </c>
      <c r="D305" s="8" t="s">
        <v>52</v>
      </c>
      <c r="E305" s="8" t="s">
        <v>74</v>
      </c>
      <c r="F305" s="8" t="s">
        <v>237</v>
      </c>
      <c r="G305" s="8" t="s">
        <v>238</v>
      </c>
      <c r="H305" s="8" t="s">
        <v>55</v>
      </c>
      <c r="I305" s="12">
        <v>44705</v>
      </c>
      <c r="J305" s="10">
        <v>0.45454545454545453</v>
      </c>
      <c r="K305" s="10">
        <v>248.5</v>
      </c>
      <c r="L305" s="75">
        <v>248.5</v>
      </c>
      <c r="M305" s="10">
        <v>25</v>
      </c>
      <c r="N305" s="10">
        <v>6212.5</v>
      </c>
      <c r="O305" s="10">
        <v>0</v>
      </c>
      <c r="P305" s="10">
        <v>0</v>
      </c>
      <c r="Q305" s="10">
        <v>25</v>
      </c>
    </row>
    <row r="306" spans="1:17">
      <c r="A306" s="8" t="s">
        <v>48</v>
      </c>
      <c r="B306" s="8" t="s">
        <v>501</v>
      </c>
      <c r="C306" s="8" t="s">
        <v>51</v>
      </c>
      <c r="D306" s="8" t="s">
        <v>52</v>
      </c>
      <c r="E306" s="8" t="s">
        <v>74</v>
      </c>
      <c r="F306" s="8" t="s">
        <v>237</v>
      </c>
      <c r="G306" s="8" t="s">
        <v>238</v>
      </c>
      <c r="H306" s="8" t="s">
        <v>55</v>
      </c>
      <c r="I306" s="12">
        <v>44705</v>
      </c>
      <c r="J306" s="10">
        <v>0.45454545454545453</v>
      </c>
      <c r="K306" s="10">
        <v>248.5</v>
      </c>
      <c r="L306" s="75">
        <v>248.5</v>
      </c>
      <c r="M306" s="10">
        <v>25</v>
      </c>
      <c r="N306" s="10">
        <v>6212.5</v>
      </c>
      <c r="O306" s="10">
        <v>0</v>
      </c>
      <c r="P306" s="10">
        <v>0</v>
      </c>
      <c r="Q306" s="10">
        <v>25</v>
      </c>
    </row>
    <row r="307" spans="1:17">
      <c r="A307" s="8" t="s">
        <v>69</v>
      </c>
      <c r="B307" s="8" t="s">
        <v>501</v>
      </c>
      <c r="C307" s="8" t="s">
        <v>51</v>
      </c>
      <c r="D307" s="8" t="s">
        <v>52</v>
      </c>
      <c r="E307" s="8" t="s">
        <v>74</v>
      </c>
      <c r="F307" s="8" t="s">
        <v>237</v>
      </c>
      <c r="G307" s="8" t="s">
        <v>238</v>
      </c>
      <c r="H307" s="8" t="s">
        <v>55</v>
      </c>
      <c r="I307" s="12">
        <v>44705</v>
      </c>
      <c r="J307" s="10">
        <v>0.45454545454545453</v>
      </c>
      <c r="K307" s="10">
        <v>248.5</v>
      </c>
      <c r="L307" s="75">
        <v>248.5</v>
      </c>
      <c r="M307" s="10">
        <v>25</v>
      </c>
      <c r="N307" s="10">
        <v>6212.5</v>
      </c>
      <c r="O307" s="10">
        <v>0</v>
      </c>
      <c r="P307" s="10">
        <v>0</v>
      </c>
      <c r="Q307" s="10">
        <v>25</v>
      </c>
    </row>
    <row r="308" spans="1:17">
      <c r="A308" s="8" t="s">
        <v>71</v>
      </c>
      <c r="B308" s="8" t="s">
        <v>501</v>
      </c>
      <c r="C308" s="8" t="s">
        <v>51</v>
      </c>
      <c r="D308" s="8" t="s">
        <v>52</v>
      </c>
      <c r="E308" s="8" t="s">
        <v>74</v>
      </c>
      <c r="F308" s="8" t="s">
        <v>237</v>
      </c>
      <c r="G308" s="8" t="s">
        <v>238</v>
      </c>
      <c r="H308" s="8" t="s">
        <v>55</v>
      </c>
      <c r="I308" s="12">
        <v>44705</v>
      </c>
      <c r="J308" s="10">
        <v>0.45454545454545453</v>
      </c>
      <c r="K308" s="10">
        <v>248.5</v>
      </c>
      <c r="L308" s="75">
        <v>248.5</v>
      </c>
      <c r="M308" s="10">
        <v>25</v>
      </c>
      <c r="N308" s="10">
        <v>6212.5</v>
      </c>
      <c r="O308" s="10">
        <v>0</v>
      </c>
      <c r="P308" s="10">
        <v>0</v>
      </c>
      <c r="Q308" s="10">
        <v>25</v>
      </c>
    </row>
    <row r="309" spans="1:17">
      <c r="A309" s="8" t="s">
        <v>63</v>
      </c>
      <c r="B309" s="8" t="s">
        <v>501</v>
      </c>
      <c r="C309" s="8" t="s">
        <v>51</v>
      </c>
      <c r="D309" s="8" t="s">
        <v>52</v>
      </c>
      <c r="E309" s="8" t="s">
        <v>60</v>
      </c>
      <c r="F309" s="8" t="s">
        <v>239</v>
      </c>
      <c r="G309" s="8" t="s">
        <v>240</v>
      </c>
      <c r="H309" s="8" t="s">
        <v>55</v>
      </c>
      <c r="I309" s="12">
        <v>44705</v>
      </c>
      <c r="J309" s="10">
        <v>0.14705882352941177</v>
      </c>
      <c r="K309" s="10">
        <v>116.8</v>
      </c>
      <c r="L309" s="75">
        <v>116.8</v>
      </c>
      <c r="M309" s="10">
        <v>20</v>
      </c>
      <c r="N309" s="10">
        <v>2336</v>
      </c>
      <c r="O309" s="10">
        <v>0</v>
      </c>
      <c r="P309" s="10">
        <v>0</v>
      </c>
      <c r="Q309" s="10">
        <v>20</v>
      </c>
    </row>
    <row r="310" spans="1:17">
      <c r="A310" s="8" t="s">
        <v>71</v>
      </c>
      <c r="B310" s="8" t="s">
        <v>501</v>
      </c>
      <c r="C310" s="8" t="s">
        <v>51</v>
      </c>
      <c r="D310" s="8" t="s">
        <v>52</v>
      </c>
      <c r="E310" s="8" t="s">
        <v>60</v>
      </c>
      <c r="F310" s="8" t="s">
        <v>239</v>
      </c>
      <c r="G310" s="8" t="s">
        <v>240</v>
      </c>
      <c r="H310" s="8" t="s">
        <v>55</v>
      </c>
      <c r="I310" s="12">
        <v>44705</v>
      </c>
      <c r="J310" s="10">
        <v>0.14705882352941177</v>
      </c>
      <c r="K310" s="10">
        <v>116.8</v>
      </c>
      <c r="L310" s="75">
        <v>116.8</v>
      </c>
      <c r="M310" s="10">
        <v>20</v>
      </c>
      <c r="N310" s="10">
        <v>2336</v>
      </c>
      <c r="O310" s="10">
        <v>0</v>
      </c>
      <c r="P310" s="10">
        <v>0</v>
      </c>
      <c r="Q310" s="10">
        <v>20</v>
      </c>
    </row>
    <row r="311" spans="1:17">
      <c r="A311" s="8" t="s">
        <v>61</v>
      </c>
      <c r="B311" s="8" t="s">
        <v>501</v>
      </c>
      <c r="C311" s="8" t="s">
        <v>51</v>
      </c>
      <c r="D311" s="8" t="s">
        <v>52</v>
      </c>
      <c r="E311" s="8" t="s">
        <v>60</v>
      </c>
      <c r="F311" s="8" t="s">
        <v>239</v>
      </c>
      <c r="G311" s="8" t="s">
        <v>240</v>
      </c>
      <c r="H311" s="8" t="s">
        <v>55</v>
      </c>
      <c r="I311" s="12">
        <v>44705</v>
      </c>
      <c r="J311" s="10">
        <v>0.14705882352941177</v>
      </c>
      <c r="K311" s="10">
        <v>116.8</v>
      </c>
      <c r="L311" s="75">
        <v>116.8</v>
      </c>
      <c r="M311" s="10">
        <v>20</v>
      </c>
      <c r="N311" s="10">
        <v>2336</v>
      </c>
      <c r="O311" s="10">
        <v>0</v>
      </c>
      <c r="P311" s="10">
        <v>0</v>
      </c>
      <c r="Q311" s="10">
        <v>20</v>
      </c>
    </row>
    <row r="312" spans="1:17">
      <c r="A312" s="8" t="s">
        <v>65</v>
      </c>
      <c r="B312" s="8" t="s">
        <v>501</v>
      </c>
      <c r="C312" s="8" t="s">
        <v>51</v>
      </c>
      <c r="D312" s="8" t="s">
        <v>52</v>
      </c>
      <c r="E312" s="8" t="s">
        <v>60</v>
      </c>
      <c r="F312" s="8" t="s">
        <v>239</v>
      </c>
      <c r="G312" s="8" t="s">
        <v>240</v>
      </c>
      <c r="H312" s="8" t="s">
        <v>55</v>
      </c>
      <c r="I312" s="12">
        <v>44705</v>
      </c>
      <c r="J312" s="10">
        <v>0.14705882352941177</v>
      </c>
      <c r="K312" s="10">
        <v>116.8</v>
      </c>
      <c r="L312" s="75">
        <v>116.8</v>
      </c>
      <c r="M312" s="10">
        <v>20</v>
      </c>
      <c r="N312" s="10">
        <v>2336</v>
      </c>
      <c r="O312" s="10">
        <v>0</v>
      </c>
      <c r="P312" s="10">
        <v>0</v>
      </c>
      <c r="Q312" s="10">
        <v>20</v>
      </c>
    </row>
    <row r="313" spans="1:17">
      <c r="A313" s="8" t="s">
        <v>48</v>
      </c>
      <c r="B313" s="8" t="s">
        <v>501</v>
      </c>
      <c r="C313" s="8" t="s">
        <v>51</v>
      </c>
      <c r="D313" s="8" t="s">
        <v>52</v>
      </c>
      <c r="E313" s="8" t="s">
        <v>60</v>
      </c>
      <c r="F313" s="8" t="s">
        <v>239</v>
      </c>
      <c r="G313" s="8" t="s">
        <v>240</v>
      </c>
      <c r="H313" s="8" t="s">
        <v>55</v>
      </c>
      <c r="I313" s="12">
        <v>44705</v>
      </c>
      <c r="J313" s="10">
        <v>0.14705882352941177</v>
      </c>
      <c r="K313" s="10">
        <v>116.8</v>
      </c>
      <c r="L313" s="75">
        <v>116.8</v>
      </c>
      <c r="M313" s="10">
        <v>20</v>
      </c>
      <c r="N313" s="10">
        <v>2336</v>
      </c>
      <c r="O313" s="10">
        <v>0</v>
      </c>
      <c r="P313" s="10">
        <v>0</v>
      </c>
      <c r="Q313" s="10">
        <v>20</v>
      </c>
    </row>
    <row r="314" spans="1:17">
      <c r="A314" s="8" t="s">
        <v>69</v>
      </c>
      <c r="B314" s="8" t="s">
        <v>501</v>
      </c>
      <c r="C314" s="8" t="s">
        <v>51</v>
      </c>
      <c r="D314" s="8" t="s">
        <v>52</v>
      </c>
      <c r="E314" s="8" t="s">
        <v>60</v>
      </c>
      <c r="F314" s="8" t="s">
        <v>239</v>
      </c>
      <c r="G314" s="8" t="s">
        <v>240</v>
      </c>
      <c r="H314" s="8" t="s">
        <v>55</v>
      </c>
      <c r="I314" s="12">
        <v>44705</v>
      </c>
      <c r="J314" s="10">
        <v>0.14705882352941177</v>
      </c>
      <c r="K314" s="10">
        <v>116.8</v>
      </c>
      <c r="L314" s="75">
        <v>116.8</v>
      </c>
      <c r="M314" s="10">
        <v>20</v>
      </c>
      <c r="N314" s="10">
        <v>2336</v>
      </c>
      <c r="O314" s="10">
        <v>0</v>
      </c>
      <c r="P314" s="10">
        <v>0</v>
      </c>
      <c r="Q314" s="10">
        <v>20</v>
      </c>
    </row>
    <row r="315" spans="1:17">
      <c r="A315" s="8" t="s">
        <v>65</v>
      </c>
      <c r="B315" s="8" t="s">
        <v>501</v>
      </c>
      <c r="C315" s="8" t="s">
        <v>51</v>
      </c>
      <c r="D315" s="8" t="s">
        <v>52</v>
      </c>
      <c r="E315" s="8" t="s">
        <v>68</v>
      </c>
      <c r="F315" s="8" t="s">
        <v>239</v>
      </c>
      <c r="G315" s="8" t="s">
        <v>240</v>
      </c>
      <c r="H315" s="8" t="s">
        <v>55</v>
      </c>
      <c r="I315" s="12">
        <v>44705</v>
      </c>
      <c r="J315" s="10">
        <v>0.14705882352941177</v>
      </c>
      <c r="K315" s="10">
        <v>119.1</v>
      </c>
      <c r="L315" s="75">
        <v>119.1</v>
      </c>
      <c r="M315" s="10">
        <v>20</v>
      </c>
      <c r="N315" s="10">
        <v>2382</v>
      </c>
      <c r="O315" s="10">
        <v>0</v>
      </c>
      <c r="P315" s="10">
        <v>0</v>
      </c>
      <c r="Q315" s="10">
        <v>20</v>
      </c>
    </row>
    <row r="316" spans="1:17">
      <c r="A316" s="8" t="s">
        <v>48</v>
      </c>
      <c r="B316" s="8" t="s">
        <v>501</v>
      </c>
      <c r="C316" s="8" t="s">
        <v>51</v>
      </c>
      <c r="D316" s="8" t="s">
        <v>52</v>
      </c>
      <c r="E316" s="8" t="s">
        <v>68</v>
      </c>
      <c r="F316" s="8" t="s">
        <v>239</v>
      </c>
      <c r="G316" s="8" t="s">
        <v>240</v>
      </c>
      <c r="H316" s="8" t="s">
        <v>55</v>
      </c>
      <c r="I316" s="12">
        <v>44705</v>
      </c>
      <c r="J316" s="10">
        <v>0.14705882352941177</v>
      </c>
      <c r="K316" s="10">
        <v>119.1</v>
      </c>
      <c r="L316" s="75">
        <v>119.1</v>
      </c>
      <c r="M316" s="10">
        <v>20</v>
      </c>
      <c r="N316" s="10">
        <v>2382</v>
      </c>
      <c r="O316" s="10">
        <v>0</v>
      </c>
      <c r="P316" s="10">
        <v>0</v>
      </c>
      <c r="Q316" s="10">
        <v>20</v>
      </c>
    </row>
    <row r="317" spans="1:17">
      <c r="A317" s="8" t="s">
        <v>69</v>
      </c>
      <c r="B317" s="8" t="s">
        <v>501</v>
      </c>
      <c r="C317" s="8" t="s">
        <v>51</v>
      </c>
      <c r="D317" s="8" t="s">
        <v>52</v>
      </c>
      <c r="E317" s="8" t="s">
        <v>68</v>
      </c>
      <c r="F317" s="8" t="s">
        <v>239</v>
      </c>
      <c r="G317" s="8" t="s">
        <v>240</v>
      </c>
      <c r="H317" s="8" t="s">
        <v>55</v>
      </c>
      <c r="I317" s="12">
        <v>44705</v>
      </c>
      <c r="J317" s="10">
        <v>0.14705882352941177</v>
      </c>
      <c r="K317" s="10">
        <v>119.1</v>
      </c>
      <c r="L317" s="75">
        <v>119.1</v>
      </c>
      <c r="M317" s="10">
        <v>20</v>
      </c>
      <c r="N317" s="10">
        <v>2382</v>
      </c>
      <c r="O317" s="10">
        <v>0</v>
      </c>
      <c r="P317" s="10">
        <v>0</v>
      </c>
      <c r="Q317" s="10">
        <v>20</v>
      </c>
    </row>
    <row r="318" spans="1:17">
      <c r="A318" s="8" t="s">
        <v>71</v>
      </c>
      <c r="B318" s="8" t="s">
        <v>501</v>
      </c>
      <c r="C318" s="8" t="s">
        <v>51</v>
      </c>
      <c r="D318" s="8" t="s">
        <v>52</v>
      </c>
      <c r="E318" s="8" t="s">
        <v>68</v>
      </c>
      <c r="F318" s="8" t="s">
        <v>239</v>
      </c>
      <c r="G318" s="8" t="s">
        <v>240</v>
      </c>
      <c r="H318" s="8" t="s">
        <v>55</v>
      </c>
      <c r="I318" s="12">
        <v>44705</v>
      </c>
      <c r="J318" s="10">
        <v>0.14705882352941177</v>
      </c>
      <c r="K318" s="10">
        <v>119.1</v>
      </c>
      <c r="L318" s="75">
        <v>119.1</v>
      </c>
      <c r="M318" s="10">
        <v>20</v>
      </c>
      <c r="N318" s="10">
        <v>2382</v>
      </c>
      <c r="O318" s="10">
        <v>0</v>
      </c>
      <c r="P318" s="10">
        <v>0</v>
      </c>
      <c r="Q318" s="10">
        <v>20</v>
      </c>
    </row>
    <row r="319" spans="1:17">
      <c r="A319" s="8" t="s">
        <v>61</v>
      </c>
      <c r="B319" s="8" t="s">
        <v>501</v>
      </c>
      <c r="C319" s="8" t="s">
        <v>51</v>
      </c>
      <c r="D319" s="8" t="s">
        <v>52</v>
      </c>
      <c r="E319" s="8" t="s">
        <v>68</v>
      </c>
      <c r="F319" s="8" t="s">
        <v>239</v>
      </c>
      <c r="G319" s="8" t="s">
        <v>240</v>
      </c>
      <c r="H319" s="8" t="s">
        <v>55</v>
      </c>
      <c r="I319" s="12">
        <v>44705</v>
      </c>
      <c r="J319" s="10">
        <v>0.14705882352941177</v>
      </c>
      <c r="K319" s="10">
        <v>119.1</v>
      </c>
      <c r="L319" s="75">
        <v>119.1</v>
      </c>
      <c r="M319" s="10">
        <v>20</v>
      </c>
      <c r="N319" s="10">
        <v>2382</v>
      </c>
      <c r="O319" s="10">
        <v>0</v>
      </c>
      <c r="P319" s="10">
        <v>0</v>
      </c>
      <c r="Q319" s="10">
        <v>20</v>
      </c>
    </row>
    <row r="320" spans="1:17">
      <c r="A320" s="8" t="s">
        <v>63</v>
      </c>
      <c r="B320" s="8" t="s">
        <v>501</v>
      </c>
      <c r="C320" s="8" t="s">
        <v>51</v>
      </c>
      <c r="D320" s="8" t="s">
        <v>52</v>
      </c>
      <c r="E320" s="8" t="s">
        <v>68</v>
      </c>
      <c r="F320" s="8" t="s">
        <v>239</v>
      </c>
      <c r="G320" s="8" t="s">
        <v>240</v>
      </c>
      <c r="H320" s="8" t="s">
        <v>55</v>
      </c>
      <c r="I320" s="12">
        <v>44705</v>
      </c>
      <c r="J320" s="10">
        <v>0.14705882352941177</v>
      </c>
      <c r="K320" s="10">
        <v>119.1</v>
      </c>
      <c r="L320" s="75">
        <v>119.1</v>
      </c>
      <c r="M320" s="10">
        <v>20</v>
      </c>
      <c r="N320" s="10">
        <v>2382</v>
      </c>
      <c r="O320" s="10">
        <v>0</v>
      </c>
      <c r="P320" s="10">
        <v>0</v>
      </c>
      <c r="Q320" s="10">
        <v>20</v>
      </c>
    </row>
    <row r="321" spans="1:17">
      <c r="A321" s="8" t="s">
        <v>69</v>
      </c>
      <c r="B321" s="8" t="s">
        <v>501</v>
      </c>
      <c r="C321" s="8" t="s">
        <v>51</v>
      </c>
      <c r="D321" s="8" t="s">
        <v>52</v>
      </c>
      <c r="E321" s="8" t="s">
        <v>74</v>
      </c>
      <c r="F321" s="8" t="s">
        <v>239</v>
      </c>
      <c r="G321" s="8" t="s">
        <v>240</v>
      </c>
      <c r="H321" s="8" t="s">
        <v>55</v>
      </c>
      <c r="I321" s="12">
        <v>44705</v>
      </c>
      <c r="J321" s="10">
        <v>0.14705882352941177</v>
      </c>
      <c r="K321" s="10">
        <v>116.8</v>
      </c>
      <c r="L321" s="75">
        <v>116.8</v>
      </c>
      <c r="M321" s="10">
        <v>20</v>
      </c>
      <c r="N321" s="10">
        <v>2336</v>
      </c>
      <c r="O321" s="10">
        <v>0</v>
      </c>
      <c r="P321" s="10">
        <v>0</v>
      </c>
      <c r="Q321" s="10">
        <v>20</v>
      </c>
    </row>
    <row r="322" spans="1:17">
      <c r="A322" s="8" t="s">
        <v>65</v>
      </c>
      <c r="B322" s="8" t="s">
        <v>501</v>
      </c>
      <c r="C322" s="8" t="s">
        <v>51</v>
      </c>
      <c r="D322" s="8" t="s">
        <v>52</v>
      </c>
      <c r="E322" s="8" t="s">
        <v>74</v>
      </c>
      <c r="F322" s="8" t="s">
        <v>239</v>
      </c>
      <c r="G322" s="8" t="s">
        <v>240</v>
      </c>
      <c r="H322" s="8" t="s">
        <v>55</v>
      </c>
      <c r="I322" s="12">
        <v>44705</v>
      </c>
      <c r="J322" s="10">
        <v>0.14705882352941177</v>
      </c>
      <c r="K322" s="10">
        <v>116.8</v>
      </c>
      <c r="L322" s="75">
        <v>116.8</v>
      </c>
      <c r="M322" s="10">
        <v>20</v>
      </c>
      <c r="N322" s="10">
        <v>2336</v>
      </c>
      <c r="O322" s="10">
        <v>0</v>
      </c>
      <c r="P322" s="10">
        <v>0</v>
      </c>
      <c r="Q322" s="10">
        <v>20</v>
      </c>
    </row>
    <row r="323" spans="1:17">
      <c r="A323" s="8" t="s">
        <v>48</v>
      </c>
      <c r="B323" s="8" t="s">
        <v>501</v>
      </c>
      <c r="C323" s="8" t="s">
        <v>51</v>
      </c>
      <c r="D323" s="8" t="s">
        <v>52</v>
      </c>
      <c r="E323" s="8" t="s">
        <v>74</v>
      </c>
      <c r="F323" s="8" t="s">
        <v>239</v>
      </c>
      <c r="G323" s="8" t="s">
        <v>240</v>
      </c>
      <c r="H323" s="8" t="s">
        <v>55</v>
      </c>
      <c r="I323" s="12">
        <v>44705</v>
      </c>
      <c r="J323" s="10">
        <v>0.14705882352941177</v>
      </c>
      <c r="K323" s="10">
        <v>116.8</v>
      </c>
      <c r="L323" s="75">
        <v>116.8</v>
      </c>
      <c r="M323" s="10">
        <v>20</v>
      </c>
      <c r="N323" s="10">
        <v>2336</v>
      </c>
      <c r="O323" s="10">
        <v>0</v>
      </c>
      <c r="P323" s="10">
        <v>0</v>
      </c>
      <c r="Q323" s="10">
        <v>20</v>
      </c>
    </row>
    <row r="324" spans="1:17">
      <c r="A324" s="8" t="s">
        <v>61</v>
      </c>
      <c r="B324" s="8" t="s">
        <v>501</v>
      </c>
      <c r="C324" s="8" t="s">
        <v>51</v>
      </c>
      <c r="D324" s="8" t="s">
        <v>52</v>
      </c>
      <c r="E324" s="8" t="s">
        <v>74</v>
      </c>
      <c r="F324" s="8" t="s">
        <v>239</v>
      </c>
      <c r="G324" s="8" t="s">
        <v>240</v>
      </c>
      <c r="H324" s="8" t="s">
        <v>55</v>
      </c>
      <c r="I324" s="12">
        <v>44705</v>
      </c>
      <c r="J324" s="10">
        <v>0.14705882352941177</v>
      </c>
      <c r="K324" s="10">
        <v>116.8</v>
      </c>
      <c r="L324" s="75">
        <v>116.8</v>
      </c>
      <c r="M324" s="10">
        <v>20</v>
      </c>
      <c r="N324" s="10">
        <v>2336</v>
      </c>
      <c r="O324" s="10">
        <v>0</v>
      </c>
      <c r="P324" s="10">
        <v>0</v>
      </c>
      <c r="Q324" s="10">
        <v>20</v>
      </c>
    </row>
    <row r="325" spans="1:17">
      <c r="A325" s="8" t="s">
        <v>71</v>
      </c>
      <c r="B325" s="8" t="s">
        <v>501</v>
      </c>
      <c r="C325" s="8" t="s">
        <v>51</v>
      </c>
      <c r="D325" s="8" t="s">
        <v>52</v>
      </c>
      <c r="E325" s="8" t="s">
        <v>74</v>
      </c>
      <c r="F325" s="8" t="s">
        <v>239</v>
      </c>
      <c r="G325" s="8" t="s">
        <v>240</v>
      </c>
      <c r="H325" s="8" t="s">
        <v>55</v>
      </c>
      <c r="I325" s="12">
        <v>44705</v>
      </c>
      <c r="J325" s="10">
        <v>0.14705882352941177</v>
      </c>
      <c r="K325" s="10">
        <v>116.8</v>
      </c>
      <c r="L325" s="75">
        <v>116.8</v>
      </c>
      <c r="M325" s="10">
        <v>20</v>
      </c>
      <c r="N325" s="10">
        <v>2336</v>
      </c>
      <c r="O325" s="10">
        <v>0</v>
      </c>
      <c r="P325" s="10">
        <v>0</v>
      </c>
      <c r="Q325" s="10">
        <v>20</v>
      </c>
    </row>
    <row r="326" spans="1:17">
      <c r="A326" s="8" t="s">
        <v>63</v>
      </c>
      <c r="B326" s="8" t="s">
        <v>501</v>
      </c>
      <c r="C326" s="8" t="s">
        <v>51</v>
      </c>
      <c r="D326" s="8" t="s">
        <v>52</v>
      </c>
      <c r="E326" s="8" t="s">
        <v>74</v>
      </c>
      <c r="F326" s="8" t="s">
        <v>239</v>
      </c>
      <c r="G326" s="8" t="s">
        <v>240</v>
      </c>
      <c r="H326" s="8" t="s">
        <v>55</v>
      </c>
      <c r="I326" s="12">
        <v>44705</v>
      </c>
      <c r="J326" s="10">
        <v>0.14705882352941177</v>
      </c>
      <c r="K326" s="10">
        <v>116.8</v>
      </c>
      <c r="L326" s="75">
        <v>116.8</v>
      </c>
      <c r="M326" s="10">
        <v>20</v>
      </c>
      <c r="N326" s="10">
        <v>2336</v>
      </c>
      <c r="O326" s="10">
        <v>0</v>
      </c>
      <c r="P326" s="10">
        <v>0</v>
      </c>
      <c r="Q326" s="10">
        <v>20</v>
      </c>
    </row>
    <row r="327" spans="1:17">
      <c r="A327" s="8" t="s">
        <v>63</v>
      </c>
      <c r="B327" s="8" t="s">
        <v>501</v>
      </c>
      <c r="C327" s="8" t="s">
        <v>51</v>
      </c>
      <c r="D327" s="8" t="s">
        <v>52</v>
      </c>
      <c r="E327" s="8" t="s">
        <v>74</v>
      </c>
      <c r="F327" s="8" t="s">
        <v>241</v>
      </c>
      <c r="G327" s="8" t="s">
        <v>242</v>
      </c>
      <c r="H327" s="8" t="s">
        <v>55</v>
      </c>
      <c r="I327" s="12">
        <v>44705</v>
      </c>
      <c r="J327" s="10">
        <v>0.15503875968992248</v>
      </c>
      <c r="K327" s="10">
        <v>167.7</v>
      </c>
      <c r="L327" s="75">
        <v>167.70000000000002</v>
      </c>
      <c r="M327" s="10">
        <v>20</v>
      </c>
      <c r="N327" s="10">
        <v>3354</v>
      </c>
      <c r="O327" s="10">
        <v>0</v>
      </c>
      <c r="P327" s="10">
        <v>0</v>
      </c>
      <c r="Q327" s="10">
        <v>20</v>
      </c>
    </row>
    <row r="328" spans="1:17">
      <c r="A328" s="8" t="s">
        <v>71</v>
      </c>
      <c r="B328" s="8" t="s">
        <v>501</v>
      </c>
      <c r="C328" s="8" t="s">
        <v>51</v>
      </c>
      <c r="D328" s="8" t="s">
        <v>52</v>
      </c>
      <c r="E328" s="8" t="s">
        <v>74</v>
      </c>
      <c r="F328" s="8" t="s">
        <v>241</v>
      </c>
      <c r="G328" s="8" t="s">
        <v>242</v>
      </c>
      <c r="H328" s="8" t="s">
        <v>55</v>
      </c>
      <c r="I328" s="12">
        <v>44705</v>
      </c>
      <c r="J328" s="10">
        <v>0.15503875968992248</v>
      </c>
      <c r="K328" s="10">
        <v>167.7</v>
      </c>
      <c r="L328" s="75">
        <v>167.70000000000002</v>
      </c>
      <c r="M328" s="10">
        <v>20</v>
      </c>
      <c r="N328" s="10">
        <v>3354</v>
      </c>
      <c r="O328" s="10">
        <v>0</v>
      </c>
      <c r="P328" s="10">
        <v>0</v>
      </c>
      <c r="Q328" s="10">
        <v>20</v>
      </c>
    </row>
    <row r="329" spans="1:17">
      <c r="A329" s="8" t="s">
        <v>61</v>
      </c>
      <c r="B329" s="8" t="s">
        <v>501</v>
      </c>
      <c r="C329" s="8" t="s">
        <v>51</v>
      </c>
      <c r="D329" s="8" t="s">
        <v>52</v>
      </c>
      <c r="E329" s="8" t="s">
        <v>74</v>
      </c>
      <c r="F329" s="8" t="s">
        <v>241</v>
      </c>
      <c r="G329" s="8" t="s">
        <v>242</v>
      </c>
      <c r="H329" s="8" t="s">
        <v>55</v>
      </c>
      <c r="I329" s="12">
        <v>44705</v>
      </c>
      <c r="J329" s="10">
        <v>0.15503875968992248</v>
      </c>
      <c r="K329" s="10">
        <v>167.7</v>
      </c>
      <c r="L329" s="75">
        <v>167.70000000000002</v>
      </c>
      <c r="M329" s="10">
        <v>20</v>
      </c>
      <c r="N329" s="10">
        <v>3354</v>
      </c>
      <c r="O329" s="10">
        <v>0</v>
      </c>
      <c r="P329" s="10">
        <v>0</v>
      </c>
      <c r="Q329" s="10">
        <v>20</v>
      </c>
    </row>
    <row r="330" spans="1:17">
      <c r="A330" s="8" t="s">
        <v>48</v>
      </c>
      <c r="B330" s="8" t="s">
        <v>501</v>
      </c>
      <c r="C330" s="8" t="s">
        <v>51</v>
      </c>
      <c r="D330" s="8" t="s">
        <v>52</v>
      </c>
      <c r="E330" s="8" t="s">
        <v>74</v>
      </c>
      <c r="F330" s="8" t="s">
        <v>241</v>
      </c>
      <c r="G330" s="8" t="s">
        <v>242</v>
      </c>
      <c r="H330" s="8" t="s">
        <v>55</v>
      </c>
      <c r="I330" s="12">
        <v>44705</v>
      </c>
      <c r="J330" s="10">
        <v>0.15503875968992248</v>
      </c>
      <c r="K330" s="10">
        <v>167.7</v>
      </c>
      <c r="L330" s="75">
        <v>167.70000000000002</v>
      </c>
      <c r="M330" s="10">
        <v>20</v>
      </c>
      <c r="N330" s="10">
        <v>3354</v>
      </c>
      <c r="O330" s="10">
        <v>0</v>
      </c>
      <c r="P330" s="10">
        <v>0</v>
      </c>
      <c r="Q330" s="10">
        <v>20</v>
      </c>
    </row>
    <row r="331" spans="1:17">
      <c r="A331" s="8" t="s">
        <v>65</v>
      </c>
      <c r="B331" s="8" t="s">
        <v>501</v>
      </c>
      <c r="C331" s="8" t="s">
        <v>51</v>
      </c>
      <c r="D331" s="8" t="s">
        <v>52</v>
      </c>
      <c r="E331" s="8" t="s">
        <v>74</v>
      </c>
      <c r="F331" s="8" t="s">
        <v>241</v>
      </c>
      <c r="G331" s="8" t="s">
        <v>242</v>
      </c>
      <c r="H331" s="8" t="s">
        <v>55</v>
      </c>
      <c r="I331" s="12">
        <v>44705</v>
      </c>
      <c r="J331" s="10">
        <v>0.15503875968992248</v>
      </c>
      <c r="K331" s="10">
        <v>167.7</v>
      </c>
      <c r="L331" s="75">
        <v>167.70000000000002</v>
      </c>
      <c r="M331" s="10">
        <v>20</v>
      </c>
      <c r="N331" s="10">
        <v>3354</v>
      </c>
      <c r="O331" s="10">
        <v>0</v>
      </c>
      <c r="P331" s="10">
        <v>0</v>
      </c>
      <c r="Q331" s="10">
        <v>20</v>
      </c>
    </row>
    <row r="332" spans="1:17">
      <c r="A332" s="8" t="s">
        <v>69</v>
      </c>
      <c r="B332" s="8" t="s">
        <v>501</v>
      </c>
      <c r="C332" s="8" t="s">
        <v>51</v>
      </c>
      <c r="D332" s="8" t="s">
        <v>52</v>
      </c>
      <c r="E332" s="8" t="s">
        <v>74</v>
      </c>
      <c r="F332" s="8" t="s">
        <v>241</v>
      </c>
      <c r="G332" s="8" t="s">
        <v>242</v>
      </c>
      <c r="H332" s="8" t="s">
        <v>55</v>
      </c>
      <c r="I332" s="12">
        <v>44705</v>
      </c>
      <c r="J332" s="10">
        <v>0.15503875968992248</v>
      </c>
      <c r="K332" s="10">
        <v>167.7</v>
      </c>
      <c r="L332" s="75">
        <v>167.70000000000002</v>
      </c>
      <c r="M332" s="10">
        <v>20</v>
      </c>
      <c r="N332" s="10">
        <v>3354</v>
      </c>
      <c r="O332" s="10">
        <v>0</v>
      </c>
      <c r="P332" s="10">
        <v>0</v>
      </c>
      <c r="Q332" s="10">
        <v>20</v>
      </c>
    </row>
    <row r="333" spans="1:17">
      <c r="A333" s="8" t="s">
        <v>69</v>
      </c>
      <c r="B333" s="8" t="s">
        <v>501</v>
      </c>
      <c r="C333" s="8" t="s">
        <v>51</v>
      </c>
      <c r="D333" s="8" t="s">
        <v>52</v>
      </c>
      <c r="E333" s="8" t="s">
        <v>60</v>
      </c>
      <c r="F333" s="8" t="s">
        <v>241</v>
      </c>
      <c r="G333" s="8" t="s">
        <v>242</v>
      </c>
      <c r="H333" s="8" t="s">
        <v>55</v>
      </c>
      <c r="I333" s="12">
        <v>44705</v>
      </c>
      <c r="J333" s="10">
        <v>0.15503875968992248</v>
      </c>
      <c r="K333" s="10">
        <v>167.7</v>
      </c>
      <c r="L333" s="75">
        <v>167.70000000000002</v>
      </c>
      <c r="M333" s="10">
        <v>20</v>
      </c>
      <c r="N333" s="10">
        <v>3354</v>
      </c>
      <c r="O333" s="10">
        <v>0</v>
      </c>
      <c r="P333" s="10">
        <v>0</v>
      </c>
      <c r="Q333" s="10">
        <v>20</v>
      </c>
    </row>
    <row r="334" spans="1:17">
      <c r="A334" s="8" t="s">
        <v>48</v>
      </c>
      <c r="B334" s="8" t="s">
        <v>501</v>
      </c>
      <c r="C334" s="8" t="s">
        <v>51</v>
      </c>
      <c r="D334" s="8" t="s">
        <v>52</v>
      </c>
      <c r="E334" s="8" t="s">
        <v>60</v>
      </c>
      <c r="F334" s="8" t="s">
        <v>241</v>
      </c>
      <c r="G334" s="8" t="s">
        <v>242</v>
      </c>
      <c r="H334" s="8" t="s">
        <v>55</v>
      </c>
      <c r="I334" s="12">
        <v>44705</v>
      </c>
      <c r="J334" s="10">
        <v>0.15503875968992248</v>
      </c>
      <c r="K334" s="10">
        <v>167.7</v>
      </c>
      <c r="L334" s="75">
        <v>167.70000000000002</v>
      </c>
      <c r="M334" s="10">
        <v>20</v>
      </c>
      <c r="N334" s="10">
        <v>3354</v>
      </c>
      <c r="O334" s="10">
        <v>0</v>
      </c>
      <c r="P334" s="10">
        <v>0</v>
      </c>
      <c r="Q334" s="10">
        <v>20</v>
      </c>
    </row>
    <row r="335" spans="1:17">
      <c r="A335" s="8" t="s">
        <v>65</v>
      </c>
      <c r="B335" s="8" t="s">
        <v>501</v>
      </c>
      <c r="C335" s="8" t="s">
        <v>51</v>
      </c>
      <c r="D335" s="8" t="s">
        <v>52</v>
      </c>
      <c r="E335" s="8" t="s">
        <v>60</v>
      </c>
      <c r="F335" s="8" t="s">
        <v>241</v>
      </c>
      <c r="G335" s="8" t="s">
        <v>242</v>
      </c>
      <c r="H335" s="8" t="s">
        <v>55</v>
      </c>
      <c r="I335" s="12">
        <v>44705</v>
      </c>
      <c r="J335" s="10">
        <v>0.15503875968992248</v>
      </c>
      <c r="K335" s="10">
        <v>167.7</v>
      </c>
      <c r="L335" s="75">
        <v>167.70000000000002</v>
      </c>
      <c r="M335" s="10">
        <v>20</v>
      </c>
      <c r="N335" s="10">
        <v>3354</v>
      </c>
      <c r="O335" s="10">
        <v>0</v>
      </c>
      <c r="P335" s="10">
        <v>0</v>
      </c>
      <c r="Q335" s="10">
        <v>20</v>
      </c>
    </row>
    <row r="336" spans="1:17">
      <c r="A336" s="8" t="s">
        <v>61</v>
      </c>
      <c r="B336" s="8" t="s">
        <v>501</v>
      </c>
      <c r="C336" s="8" t="s">
        <v>51</v>
      </c>
      <c r="D336" s="8" t="s">
        <v>52</v>
      </c>
      <c r="E336" s="8" t="s">
        <v>60</v>
      </c>
      <c r="F336" s="8" t="s">
        <v>241</v>
      </c>
      <c r="G336" s="8" t="s">
        <v>242</v>
      </c>
      <c r="H336" s="8" t="s">
        <v>55</v>
      </c>
      <c r="I336" s="12">
        <v>44705</v>
      </c>
      <c r="J336" s="10">
        <v>0.15503875968992248</v>
      </c>
      <c r="K336" s="10">
        <v>167.7</v>
      </c>
      <c r="L336" s="75">
        <v>167.70000000000002</v>
      </c>
      <c r="M336" s="10">
        <v>20</v>
      </c>
      <c r="N336" s="10">
        <v>3354</v>
      </c>
      <c r="O336" s="10">
        <v>0</v>
      </c>
      <c r="P336" s="10">
        <v>0</v>
      </c>
      <c r="Q336" s="10">
        <v>20</v>
      </c>
    </row>
    <row r="337" spans="1:17">
      <c r="A337" s="8" t="s">
        <v>71</v>
      </c>
      <c r="B337" s="8" t="s">
        <v>501</v>
      </c>
      <c r="C337" s="8" t="s">
        <v>51</v>
      </c>
      <c r="D337" s="8" t="s">
        <v>52</v>
      </c>
      <c r="E337" s="8" t="s">
        <v>60</v>
      </c>
      <c r="F337" s="8" t="s">
        <v>241</v>
      </c>
      <c r="G337" s="8" t="s">
        <v>242</v>
      </c>
      <c r="H337" s="8" t="s">
        <v>55</v>
      </c>
      <c r="I337" s="12">
        <v>44705</v>
      </c>
      <c r="J337" s="10">
        <v>0.15503875968992248</v>
      </c>
      <c r="K337" s="10">
        <v>167.7</v>
      </c>
      <c r="L337" s="75">
        <v>167.70000000000002</v>
      </c>
      <c r="M337" s="10">
        <v>20</v>
      </c>
      <c r="N337" s="10">
        <v>3354</v>
      </c>
      <c r="O337" s="10">
        <v>0</v>
      </c>
      <c r="P337" s="10">
        <v>0</v>
      </c>
      <c r="Q337" s="10">
        <v>20</v>
      </c>
    </row>
    <row r="338" spans="1:17">
      <c r="A338" s="8" t="s">
        <v>63</v>
      </c>
      <c r="B338" s="8" t="s">
        <v>501</v>
      </c>
      <c r="C338" s="8" t="s">
        <v>51</v>
      </c>
      <c r="D338" s="8" t="s">
        <v>52</v>
      </c>
      <c r="E338" s="8" t="s">
        <v>60</v>
      </c>
      <c r="F338" s="8" t="s">
        <v>241</v>
      </c>
      <c r="G338" s="8" t="s">
        <v>242</v>
      </c>
      <c r="H338" s="8" t="s">
        <v>55</v>
      </c>
      <c r="I338" s="12">
        <v>44705</v>
      </c>
      <c r="J338" s="10">
        <v>0.15503875968992248</v>
      </c>
      <c r="K338" s="10">
        <v>167.7</v>
      </c>
      <c r="L338" s="75">
        <v>167.70000000000002</v>
      </c>
      <c r="M338" s="10">
        <v>20</v>
      </c>
      <c r="N338" s="10">
        <v>3354</v>
      </c>
      <c r="O338" s="10">
        <v>0</v>
      </c>
      <c r="P338" s="10">
        <v>0</v>
      </c>
      <c r="Q338" s="10">
        <v>20</v>
      </c>
    </row>
    <row r="339" spans="1:17">
      <c r="A339" s="8" t="s">
        <v>63</v>
      </c>
      <c r="B339" s="8" t="s">
        <v>501</v>
      </c>
      <c r="C339" s="8" t="s">
        <v>51</v>
      </c>
      <c r="D339" s="8" t="s">
        <v>52</v>
      </c>
      <c r="E339" s="8" t="s">
        <v>68</v>
      </c>
      <c r="F339" s="8" t="s">
        <v>243</v>
      </c>
      <c r="G339" s="8" t="s">
        <v>244</v>
      </c>
      <c r="H339" s="8" t="s">
        <v>55</v>
      </c>
      <c r="I339" s="12">
        <v>44705</v>
      </c>
      <c r="J339" s="10">
        <v>0.14705882352941177</v>
      </c>
      <c r="K339" s="10">
        <v>102.9</v>
      </c>
      <c r="L339" s="75">
        <v>102.89999999999999</v>
      </c>
      <c r="M339" s="10">
        <v>20</v>
      </c>
      <c r="N339" s="10">
        <v>2058</v>
      </c>
      <c r="O339" s="10">
        <v>0</v>
      </c>
      <c r="P339" s="10">
        <v>0</v>
      </c>
      <c r="Q339" s="10">
        <v>20</v>
      </c>
    </row>
    <row r="340" spans="1:17">
      <c r="A340" s="8" t="s">
        <v>61</v>
      </c>
      <c r="B340" s="8" t="s">
        <v>501</v>
      </c>
      <c r="C340" s="8" t="s">
        <v>51</v>
      </c>
      <c r="D340" s="8" t="s">
        <v>52</v>
      </c>
      <c r="E340" s="8" t="s">
        <v>68</v>
      </c>
      <c r="F340" s="8" t="s">
        <v>243</v>
      </c>
      <c r="G340" s="8" t="s">
        <v>244</v>
      </c>
      <c r="H340" s="8" t="s">
        <v>55</v>
      </c>
      <c r="I340" s="12">
        <v>44705</v>
      </c>
      <c r="J340" s="10">
        <v>0.14705882352941177</v>
      </c>
      <c r="K340" s="10">
        <v>102.9</v>
      </c>
      <c r="L340" s="75">
        <v>102.89999999999999</v>
      </c>
      <c r="M340" s="10">
        <v>20</v>
      </c>
      <c r="N340" s="10">
        <v>2058</v>
      </c>
      <c r="O340" s="10">
        <v>0</v>
      </c>
      <c r="P340" s="10">
        <v>0</v>
      </c>
      <c r="Q340" s="10">
        <v>20</v>
      </c>
    </row>
    <row r="341" spans="1:17">
      <c r="A341" s="8" t="s">
        <v>71</v>
      </c>
      <c r="B341" s="8" t="s">
        <v>501</v>
      </c>
      <c r="C341" s="8" t="s">
        <v>51</v>
      </c>
      <c r="D341" s="8" t="s">
        <v>52</v>
      </c>
      <c r="E341" s="8" t="s">
        <v>68</v>
      </c>
      <c r="F341" s="8" t="s">
        <v>243</v>
      </c>
      <c r="G341" s="8" t="s">
        <v>244</v>
      </c>
      <c r="H341" s="8" t="s">
        <v>55</v>
      </c>
      <c r="I341" s="12">
        <v>44705</v>
      </c>
      <c r="J341" s="10">
        <v>0.14705882352941177</v>
      </c>
      <c r="K341" s="10">
        <v>102.9</v>
      </c>
      <c r="L341" s="75">
        <v>102.89999999999999</v>
      </c>
      <c r="M341" s="10">
        <v>20</v>
      </c>
      <c r="N341" s="10">
        <v>2058</v>
      </c>
      <c r="O341" s="10">
        <v>0</v>
      </c>
      <c r="P341" s="10">
        <v>0</v>
      </c>
      <c r="Q341" s="10">
        <v>20</v>
      </c>
    </row>
    <row r="342" spans="1:17">
      <c r="A342" s="8" t="s">
        <v>69</v>
      </c>
      <c r="B342" s="8" t="s">
        <v>501</v>
      </c>
      <c r="C342" s="8" t="s">
        <v>51</v>
      </c>
      <c r="D342" s="8" t="s">
        <v>52</v>
      </c>
      <c r="E342" s="8" t="s">
        <v>68</v>
      </c>
      <c r="F342" s="8" t="s">
        <v>243</v>
      </c>
      <c r="G342" s="8" t="s">
        <v>244</v>
      </c>
      <c r="H342" s="8" t="s">
        <v>55</v>
      </c>
      <c r="I342" s="12">
        <v>44705</v>
      </c>
      <c r="J342" s="10">
        <v>0.14705882352941177</v>
      </c>
      <c r="K342" s="10">
        <v>102.9</v>
      </c>
      <c r="L342" s="75">
        <v>102.89999999999999</v>
      </c>
      <c r="M342" s="10">
        <v>20</v>
      </c>
      <c r="N342" s="10">
        <v>2058</v>
      </c>
      <c r="O342" s="10">
        <v>0</v>
      </c>
      <c r="P342" s="10">
        <v>0</v>
      </c>
      <c r="Q342" s="10">
        <v>20</v>
      </c>
    </row>
    <row r="343" spans="1:17">
      <c r="A343" s="8" t="s">
        <v>48</v>
      </c>
      <c r="B343" s="8" t="s">
        <v>501</v>
      </c>
      <c r="C343" s="8" t="s">
        <v>51</v>
      </c>
      <c r="D343" s="8" t="s">
        <v>52</v>
      </c>
      <c r="E343" s="8" t="s">
        <v>68</v>
      </c>
      <c r="F343" s="8" t="s">
        <v>243</v>
      </c>
      <c r="G343" s="8" t="s">
        <v>244</v>
      </c>
      <c r="H343" s="8" t="s">
        <v>55</v>
      </c>
      <c r="I343" s="12">
        <v>44705</v>
      </c>
      <c r="J343" s="10">
        <v>0.14705882352941177</v>
      </c>
      <c r="K343" s="10">
        <v>102.9</v>
      </c>
      <c r="L343" s="75">
        <v>102.89999999999999</v>
      </c>
      <c r="M343" s="10">
        <v>20</v>
      </c>
      <c r="N343" s="10">
        <v>2058</v>
      </c>
      <c r="O343" s="10">
        <v>0</v>
      </c>
      <c r="P343" s="10">
        <v>0</v>
      </c>
      <c r="Q343" s="10">
        <v>20</v>
      </c>
    </row>
    <row r="344" spans="1:17">
      <c r="A344" s="8" t="s">
        <v>65</v>
      </c>
      <c r="B344" s="8" t="s">
        <v>501</v>
      </c>
      <c r="C344" s="8" t="s">
        <v>51</v>
      </c>
      <c r="D344" s="8" t="s">
        <v>52</v>
      </c>
      <c r="E344" s="8" t="s">
        <v>68</v>
      </c>
      <c r="F344" s="8" t="s">
        <v>243</v>
      </c>
      <c r="G344" s="8" t="s">
        <v>244</v>
      </c>
      <c r="H344" s="8" t="s">
        <v>55</v>
      </c>
      <c r="I344" s="12">
        <v>44705</v>
      </c>
      <c r="J344" s="10">
        <v>0.14705882352941177</v>
      </c>
      <c r="K344" s="10">
        <v>102.9</v>
      </c>
      <c r="L344" s="75">
        <v>102.89999999999999</v>
      </c>
      <c r="M344" s="10">
        <v>20</v>
      </c>
      <c r="N344" s="10">
        <v>2058</v>
      </c>
      <c r="O344" s="10">
        <v>0</v>
      </c>
      <c r="P344" s="10">
        <v>0</v>
      </c>
      <c r="Q344" s="10">
        <v>20</v>
      </c>
    </row>
    <row r="345" spans="1:17">
      <c r="A345" s="8" t="s">
        <v>69</v>
      </c>
      <c r="B345" s="8" t="s">
        <v>501</v>
      </c>
      <c r="C345" s="8" t="s">
        <v>51</v>
      </c>
      <c r="D345" s="8" t="s">
        <v>52</v>
      </c>
      <c r="E345" s="8" t="s">
        <v>74</v>
      </c>
      <c r="F345" s="8" t="s">
        <v>243</v>
      </c>
      <c r="G345" s="8" t="s">
        <v>244</v>
      </c>
      <c r="H345" s="8" t="s">
        <v>55</v>
      </c>
      <c r="I345" s="12">
        <v>44705</v>
      </c>
      <c r="J345" s="10">
        <v>0.14705882352941177</v>
      </c>
      <c r="K345" s="10">
        <v>100.9</v>
      </c>
      <c r="L345" s="75">
        <v>100.9</v>
      </c>
      <c r="M345" s="10">
        <v>20</v>
      </c>
      <c r="N345" s="10">
        <v>2018</v>
      </c>
      <c r="O345" s="10">
        <v>0</v>
      </c>
      <c r="P345" s="10">
        <v>0</v>
      </c>
      <c r="Q345" s="10">
        <v>20</v>
      </c>
    </row>
    <row r="346" spans="1:17">
      <c r="A346" s="8" t="s">
        <v>65</v>
      </c>
      <c r="B346" s="8" t="s">
        <v>501</v>
      </c>
      <c r="C346" s="8" t="s">
        <v>51</v>
      </c>
      <c r="D346" s="8" t="s">
        <v>52</v>
      </c>
      <c r="E346" s="8" t="s">
        <v>74</v>
      </c>
      <c r="F346" s="8" t="s">
        <v>243</v>
      </c>
      <c r="G346" s="8" t="s">
        <v>244</v>
      </c>
      <c r="H346" s="8" t="s">
        <v>55</v>
      </c>
      <c r="I346" s="12">
        <v>44705</v>
      </c>
      <c r="J346" s="10">
        <v>0.14705882352941177</v>
      </c>
      <c r="K346" s="10">
        <v>100.9</v>
      </c>
      <c r="L346" s="75">
        <v>100.9</v>
      </c>
      <c r="M346" s="10">
        <v>20</v>
      </c>
      <c r="N346" s="10">
        <v>2018</v>
      </c>
      <c r="O346" s="10">
        <v>0</v>
      </c>
      <c r="P346" s="10">
        <v>0</v>
      </c>
      <c r="Q346" s="10">
        <v>20</v>
      </c>
    </row>
    <row r="347" spans="1:17">
      <c r="A347" s="8" t="s">
        <v>48</v>
      </c>
      <c r="B347" s="8" t="s">
        <v>501</v>
      </c>
      <c r="C347" s="8" t="s">
        <v>51</v>
      </c>
      <c r="D347" s="8" t="s">
        <v>52</v>
      </c>
      <c r="E347" s="8" t="s">
        <v>74</v>
      </c>
      <c r="F347" s="8" t="s">
        <v>243</v>
      </c>
      <c r="G347" s="8" t="s">
        <v>244</v>
      </c>
      <c r="H347" s="8" t="s">
        <v>55</v>
      </c>
      <c r="I347" s="12">
        <v>44705</v>
      </c>
      <c r="J347" s="10">
        <v>0.14705882352941177</v>
      </c>
      <c r="K347" s="10">
        <v>100.9</v>
      </c>
      <c r="L347" s="75">
        <v>100.9</v>
      </c>
      <c r="M347" s="10">
        <v>20</v>
      </c>
      <c r="N347" s="10">
        <v>2018</v>
      </c>
      <c r="O347" s="10">
        <v>0</v>
      </c>
      <c r="P347" s="10">
        <v>0</v>
      </c>
      <c r="Q347" s="10">
        <v>20</v>
      </c>
    </row>
    <row r="348" spans="1:17">
      <c r="A348" s="8" t="s">
        <v>61</v>
      </c>
      <c r="B348" s="8" t="s">
        <v>501</v>
      </c>
      <c r="C348" s="8" t="s">
        <v>51</v>
      </c>
      <c r="D348" s="8" t="s">
        <v>52</v>
      </c>
      <c r="E348" s="8" t="s">
        <v>74</v>
      </c>
      <c r="F348" s="8" t="s">
        <v>243</v>
      </c>
      <c r="G348" s="8" t="s">
        <v>244</v>
      </c>
      <c r="H348" s="8" t="s">
        <v>55</v>
      </c>
      <c r="I348" s="12">
        <v>44705</v>
      </c>
      <c r="J348" s="10">
        <v>0.14705882352941177</v>
      </c>
      <c r="K348" s="10">
        <v>100.9</v>
      </c>
      <c r="L348" s="75">
        <v>100.9</v>
      </c>
      <c r="M348" s="10">
        <v>20</v>
      </c>
      <c r="N348" s="10">
        <v>2018</v>
      </c>
      <c r="O348" s="10">
        <v>0</v>
      </c>
      <c r="P348" s="10">
        <v>0</v>
      </c>
      <c r="Q348" s="10">
        <v>20</v>
      </c>
    </row>
    <row r="349" spans="1:17">
      <c r="A349" s="8" t="s">
        <v>71</v>
      </c>
      <c r="B349" s="8" t="s">
        <v>501</v>
      </c>
      <c r="C349" s="8" t="s">
        <v>51</v>
      </c>
      <c r="D349" s="8" t="s">
        <v>52</v>
      </c>
      <c r="E349" s="8" t="s">
        <v>74</v>
      </c>
      <c r="F349" s="8" t="s">
        <v>243</v>
      </c>
      <c r="G349" s="8" t="s">
        <v>244</v>
      </c>
      <c r="H349" s="8" t="s">
        <v>55</v>
      </c>
      <c r="I349" s="12">
        <v>44705</v>
      </c>
      <c r="J349" s="10">
        <v>0.14705882352941177</v>
      </c>
      <c r="K349" s="10">
        <v>100.9</v>
      </c>
      <c r="L349" s="75">
        <v>100.9</v>
      </c>
      <c r="M349" s="10">
        <v>20</v>
      </c>
      <c r="N349" s="10">
        <v>2018</v>
      </c>
      <c r="O349" s="10">
        <v>0</v>
      </c>
      <c r="P349" s="10">
        <v>0</v>
      </c>
      <c r="Q349" s="10">
        <v>20</v>
      </c>
    </row>
    <row r="350" spans="1:17">
      <c r="A350" s="8" t="s">
        <v>63</v>
      </c>
      <c r="B350" s="8" t="s">
        <v>501</v>
      </c>
      <c r="C350" s="8" t="s">
        <v>51</v>
      </c>
      <c r="D350" s="8" t="s">
        <v>52</v>
      </c>
      <c r="E350" s="8" t="s">
        <v>74</v>
      </c>
      <c r="F350" s="8" t="s">
        <v>243</v>
      </c>
      <c r="G350" s="8" t="s">
        <v>244</v>
      </c>
      <c r="H350" s="8" t="s">
        <v>55</v>
      </c>
      <c r="I350" s="12">
        <v>44705</v>
      </c>
      <c r="J350" s="10">
        <v>0.14705882352941177</v>
      </c>
      <c r="K350" s="10">
        <v>100.9</v>
      </c>
      <c r="L350" s="75">
        <v>100.9</v>
      </c>
      <c r="M350" s="10">
        <v>20</v>
      </c>
      <c r="N350" s="10">
        <v>2018</v>
      </c>
      <c r="O350" s="10">
        <v>0</v>
      </c>
      <c r="P350" s="10">
        <v>0</v>
      </c>
      <c r="Q350" s="10">
        <v>20</v>
      </c>
    </row>
    <row r="351" spans="1:17">
      <c r="A351" s="8" t="s">
        <v>63</v>
      </c>
      <c r="B351" s="8" t="s">
        <v>501</v>
      </c>
      <c r="C351" s="8" t="s">
        <v>51</v>
      </c>
      <c r="D351" s="8" t="s">
        <v>52</v>
      </c>
      <c r="E351" s="8" t="s">
        <v>74</v>
      </c>
      <c r="F351" s="8" t="s">
        <v>245</v>
      </c>
      <c r="G351" s="8" t="s">
        <v>246</v>
      </c>
      <c r="H351" s="8" t="s">
        <v>55</v>
      </c>
      <c r="I351" s="12">
        <v>44705</v>
      </c>
      <c r="J351" s="10">
        <v>0.18691588785046731</v>
      </c>
      <c r="K351" s="10">
        <v>115.7</v>
      </c>
      <c r="L351" s="75">
        <v>115.69999999999999</v>
      </c>
      <c r="M351" s="10">
        <v>20</v>
      </c>
      <c r="N351" s="10">
        <v>2314</v>
      </c>
      <c r="O351" s="10">
        <v>0</v>
      </c>
      <c r="P351" s="10">
        <v>0</v>
      </c>
      <c r="Q351" s="10">
        <v>20</v>
      </c>
    </row>
    <row r="352" spans="1:17">
      <c r="A352" s="8" t="s">
        <v>61</v>
      </c>
      <c r="B352" s="8" t="s">
        <v>501</v>
      </c>
      <c r="C352" s="8" t="s">
        <v>51</v>
      </c>
      <c r="D352" s="8" t="s">
        <v>52</v>
      </c>
      <c r="E352" s="8" t="s">
        <v>74</v>
      </c>
      <c r="F352" s="8" t="s">
        <v>245</v>
      </c>
      <c r="G352" s="8" t="s">
        <v>246</v>
      </c>
      <c r="H352" s="8" t="s">
        <v>55</v>
      </c>
      <c r="I352" s="12">
        <v>44705</v>
      </c>
      <c r="J352" s="10">
        <v>0.18691588785046731</v>
      </c>
      <c r="K352" s="10">
        <v>115.7</v>
      </c>
      <c r="L352" s="75">
        <v>115.69999999999999</v>
      </c>
      <c r="M352" s="10">
        <v>20</v>
      </c>
      <c r="N352" s="10">
        <v>2314</v>
      </c>
      <c r="O352" s="10">
        <v>0</v>
      </c>
      <c r="P352" s="10">
        <v>0</v>
      </c>
      <c r="Q352" s="10">
        <v>20</v>
      </c>
    </row>
    <row r="353" spans="1:17">
      <c r="A353" s="8" t="s">
        <v>48</v>
      </c>
      <c r="B353" s="8" t="s">
        <v>501</v>
      </c>
      <c r="C353" s="8" t="s">
        <v>51</v>
      </c>
      <c r="D353" s="8" t="s">
        <v>52</v>
      </c>
      <c r="E353" s="8" t="s">
        <v>74</v>
      </c>
      <c r="F353" s="8" t="s">
        <v>245</v>
      </c>
      <c r="G353" s="8" t="s">
        <v>246</v>
      </c>
      <c r="H353" s="8" t="s">
        <v>55</v>
      </c>
      <c r="I353" s="12">
        <v>44705</v>
      </c>
      <c r="J353" s="10">
        <v>0.18691588785046731</v>
      </c>
      <c r="K353" s="10">
        <v>115.7</v>
      </c>
      <c r="L353" s="75">
        <v>115.69999999999999</v>
      </c>
      <c r="M353" s="10">
        <v>20</v>
      </c>
      <c r="N353" s="10">
        <v>2314</v>
      </c>
      <c r="O353" s="10">
        <v>0</v>
      </c>
      <c r="P353" s="10">
        <v>0</v>
      </c>
      <c r="Q353" s="10">
        <v>20</v>
      </c>
    </row>
    <row r="354" spans="1:17">
      <c r="A354" s="8" t="s">
        <v>65</v>
      </c>
      <c r="B354" s="8" t="s">
        <v>501</v>
      </c>
      <c r="C354" s="8" t="s">
        <v>51</v>
      </c>
      <c r="D354" s="8" t="s">
        <v>52</v>
      </c>
      <c r="E354" s="8" t="s">
        <v>74</v>
      </c>
      <c r="F354" s="8" t="s">
        <v>245</v>
      </c>
      <c r="G354" s="8" t="s">
        <v>246</v>
      </c>
      <c r="H354" s="8" t="s">
        <v>55</v>
      </c>
      <c r="I354" s="12">
        <v>44705</v>
      </c>
      <c r="J354" s="10">
        <v>0.18691588785046731</v>
      </c>
      <c r="K354" s="10">
        <v>115.7</v>
      </c>
      <c r="L354" s="75">
        <v>115.69999999999999</v>
      </c>
      <c r="M354" s="10">
        <v>20</v>
      </c>
      <c r="N354" s="10">
        <v>2314</v>
      </c>
      <c r="O354" s="10">
        <v>0</v>
      </c>
      <c r="P354" s="10">
        <v>0</v>
      </c>
      <c r="Q354" s="10">
        <v>20</v>
      </c>
    </row>
    <row r="355" spans="1:17">
      <c r="A355" s="8" t="s">
        <v>71</v>
      </c>
      <c r="B355" s="8" t="s">
        <v>501</v>
      </c>
      <c r="C355" s="8" t="s">
        <v>51</v>
      </c>
      <c r="D355" s="8" t="s">
        <v>52</v>
      </c>
      <c r="E355" s="8" t="s">
        <v>74</v>
      </c>
      <c r="F355" s="8" t="s">
        <v>245</v>
      </c>
      <c r="G355" s="8" t="s">
        <v>246</v>
      </c>
      <c r="H355" s="8" t="s">
        <v>55</v>
      </c>
      <c r="I355" s="12">
        <v>44705</v>
      </c>
      <c r="J355" s="10">
        <v>0.18691588785046731</v>
      </c>
      <c r="K355" s="10">
        <v>115.7</v>
      </c>
      <c r="L355" s="75">
        <v>115.69999999999999</v>
      </c>
      <c r="M355" s="10">
        <v>20</v>
      </c>
      <c r="N355" s="10">
        <v>2314</v>
      </c>
      <c r="O355" s="10">
        <v>0</v>
      </c>
      <c r="P355" s="10">
        <v>0</v>
      </c>
      <c r="Q355" s="10">
        <v>20</v>
      </c>
    </row>
    <row r="356" spans="1:17">
      <c r="A356" s="8" t="s">
        <v>69</v>
      </c>
      <c r="B356" s="8" t="s">
        <v>501</v>
      </c>
      <c r="C356" s="8" t="s">
        <v>51</v>
      </c>
      <c r="D356" s="8" t="s">
        <v>52</v>
      </c>
      <c r="E356" s="8" t="s">
        <v>74</v>
      </c>
      <c r="F356" s="8" t="s">
        <v>245</v>
      </c>
      <c r="G356" s="8" t="s">
        <v>246</v>
      </c>
      <c r="H356" s="8" t="s">
        <v>55</v>
      </c>
      <c r="I356" s="12">
        <v>44705</v>
      </c>
      <c r="J356" s="10">
        <v>0.18691588785046731</v>
      </c>
      <c r="K356" s="10">
        <v>115.7</v>
      </c>
      <c r="L356" s="75">
        <v>115.69999999999999</v>
      </c>
      <c r="M356" s="10">
        <v>20</v>
      </c>
      <c r="N356" s="10">
        <v>2314</v>
      </c>
      <c r="O356" s="10">
        <v>0</v>
      </c>
      <c r="P356" s="10">
        <v>0</v>
      </c>
      <c r="Q356" s="10">
        <v>20</v>
      </c>
    </row>
    <row r="357" spans="1:17">
      <c r="A357" s="8" t="s">
        <v>63</v>
      </c>
      <c r="B357" s="8" t="s">
        <v>501</v>
      </c>
      <c r="C357" s="8" t="s">
        <v>51</v>
      </c>
      <c r="D357" s="8" t="s">
        <v>52</v>
      </c>
      <c r="E357" s="8" t="s">
        <v>60</v>
      </c>
      <c r="F357" s="8" t="s">
        <v>245</v>
      </c>
      <c r="G357" s="8" t="s">
        <v>246</v>
      </c>
      <c r="H357" s="8" t="s">
        <v>55</v>
      </c>
      <c r="I357" s="12">
        <v>44705</v>
      </c>
      <c r="J357" s="10">
        <v>0.23364485981308411</v>
      </c>
      <c r="K357" s="10">
        <v>115.7</v>
      </c>
      <c r="L357" s="75">
        <v>115.69999999999999</v>
      </c>
      <c r="M357" s="10">
        <v>25</v>
      </c>
      <c r="N357" s="10">
        <v>2892.5</v>
      </c>
      <c r="O357" s="10">
        <v>0</v>
      </c>
      <c r="P357" s="10">
        <v>0</v>
      </c>
      <c r="Q357" s="10">
        <v>25</v>
      </c>
    </row>
    <row r="358" spans="1:17">
      <c r="A358" s="8" t="s">
        <v>61</v>
      </c>
      <c r="B358" s="8" t="s">
        <v>501</v>
      </c>
      <c r="C358" s="8" t="s">
        <v>51</v>
      </c>
      <c r="D358" s="8" t="s">
        <v>52</v>
      </c>
      <c r="E358" s="8" t="s">
        <v>60</v>
      </c>
      <c r="F358" s="8" t="s">
        <v>245</v>
      </c>
      <c r="G358" s="8" t="s">
        <v>246</v>
      </c>
      <c r="H358" s="8" t="s">
        <v>55</v>
      </c>
      <c r="I358" s="12">
        <v>44705</v>
      </c>
      <c r="J358" s="10">
        <v>0.23364485981308411</v>
      </c>
      <c r="K358" s="10">
        <v>115.7</v>
      </c>
      <c r="L358" s="75">
        <v>115.69999999999999</v>
      </c>
      <c r="M358" s="10">
        <v>25</v>
      </c>
      <c r="N358" s="10">
        <v>2892.5</v>
      </c>
      <c r="O358" s="10">
        <v>0</v>
      </c>
      <c r="P358" s="10">
        <v>0</v>
      </c>
      <c r="Q358" s="10">
        <v>25</v>
      </c>
    </row>
    <row r="359" spans="1:17">
      <c r="A359" s="8" t="s">
        <v>48</v>
      </c>
      <c r="B359" s="8" t="s">
        <v>501</v>
      </c>
      <c r="C359" s="8" t="s">
        <v>51</v>
      </c>
      <c r="D359" s="8" t="s">
        <v>52</v>
      </c>
      <c r="E359" s="8" t="s">
        <v>60</v>
      </c>
      <c r="F359" s="8" t="s">
        <v>245</v>
      </c>
      <c r="G359" s="8" t="s">
        <v>246</v>
      </c>
      <c r="H359" s="8" t="s">
        <v>55</v>
      </c>
      <c r="I359" s="12">
        <v>44705</v>
      </c>
      <c r="J359" s="10">
        <v>0.23364485981308411</v>
      </c>
      <c r="K359" s="10">
        <v>115.7</v>
      </c>
      <c r="L359" s="75">
        <v>115.69999999999999</v>
      </c>
      <c r="M359" s="10">
        <v>25</v>
      </c>
      <c r="N359" s="10">
        <v>2892.5</v>
      </c>
      <c r="O359" s="10">
        <v>0</v>
      </c>
      <c r="P359" s="10">
        <v>0</v>
      </c>
      <c r="Q359" s="10">
        <v>25</v>
      </c>
    </row>
    <row r="360" spans="1:17">
      <c r="A360" s="8" t="s">
        <v>71</v>
      </c>
      <c r="B360" s="8" t="s">
        <v>501</v>
      </c>
      <c r="C360" s="8" t="s">
        <v>51</v>
      </c>
      <c r="D360" s="8" t="s">
        <v>52</v>
      </c>
      <c r="E360" s="8" t="s">
        <v>60</v>
      </c>
      <c r="F360" s="8" t="s">
        <v>245</v>
      </c>
      <c r="G360" s="8" t="s">
        <v>246</v>
      </c>
      <c r="H360" s="8" t="s">
        <v>55</v>
      </c>
      <c r="I360" s="12">
        <v>44705</v>
      </c>
      <c r="J360" s="10">
        <v>0.23364485981308411</v>
      </c>
      <c r="K360" s="10">
        <v>115.7</v>
      </c>
      <c r="L360" s="75">
        <v>115.69999999999999</v>
      </c>
      <c r="M360" s="10">
        <v>25</v>
      </c>
      <c r="N360" s="10">
        <v>2892.5</v>
      </c>
      <c r="O360" s="10">
        <v>0</v>
      </c>
      <c r="P360" s="10">
        <v>0</v>
      </c>
      <c r="Q360" s="10">
        <v>25</v>
      </c>
    </row>
    <row r="361" spans="1:17">
      <c r="A361" s="8" t="s">
        <v>69</v>
      </c>
      <c r="B361" s="8" t="s">
        <v>501</v>
      </c>
      <c r="C361" s="8" t="s">
        <v>51</v>
      </c>
      <c r="D361" s="8" t="s">
        <v>52</v>
      </c>
      <c r="E361" s="8" t="s">
        <v>60</v>
      </c>
      <c r="F361" s="8" t="s">
        <v>245</v>
      </c>
      <c r="G361" s="8" t="s">
        <v>246</v>
      </c>
      <c r="H361" s="8" t="s">
        <v>55</v>
      </c>
      <c r="I361" s="12">
        <v>44705</v>
      </c>
      <c r="J361" s="10">
        <v>0.23364485981308411</v>
      </c>
      <c r="K361" s="10">
        <v>115.7</v>
      </c>
      <c r="L361" s="75">
        <v>115.69999999999999</v>
      </c>
      <c r="M361" s="10">
        <v>25</v>
      </c>
      <c r="N361" s="10">
        <v>2892.5</v>
      </c>
      <c r="O361" s="10">
        <v>0</v>
      </c>
      <c r="P361" s="10">
        <v>0</v>
      </c>
      <c r="Q361" s="10">
        <v>25</v>
      </c>
    </row>
    <row r="362" spans="1:17">
      <c r="A362" s="8" t="s">
        <v>65</v>
      </c>
      <c r="B362" s="8" t="s">
        <v>501</v>
      </c>
      <c r="C362" s="8" t="s">
        <v>51</v>
      </c>
      <c r="D362" s="8" t="s">
        <v>52</v>
      </c>
      <c r="E362" s="8" t="s">
        <v>60</v>
      </c>
      <c r="F362" s="8" t="s">
        <v>245</v>
      </c>
      <c r="G362" s="8" t="s">
        <v>246</v>
      </c>
      <c r="H362" s="8" t="s">
        <v>55</v>
      </c>
      <c r="I362" s="12">
        <v>44705</v>
      </c>
      <c r="J362" s="10">
        <v>0.23364485981308411</v>
      </c>
      <c r="K362" s="10">
        <v>115.7</v>
      </c>
      <c r="L362" s="75">
        <v>115.69999999999999</v>
      </c>
      <c r="M362" s="10">
        <v>25</v>
      </c>
      <c r="N362" s="10">
        <v>2892.5</v>
      </c>
      <c r="O362" s="10">
        <v>0</v>
      </c>
      <c r="P362" s="10">
        <v>0</v>
      </c>
      <c r="Q362" s="10">
        <v>25</v>
      </c>
    </row>
    <row r="363" spans="1:17">
      <c r="A363" s="8" t="s">
        <v>65</v>
      </c>
      <c r="B363" s="8" t="s">
        <v>501</v>
      </c>
      <c r="C363" s="8" t="s">
        <v>51</v>
      </c>
      <c r="D363" s="8" t="s">
        <v>52</v>
      </c>
      <c r="E363" s="8" t="s">
        <v>60</v>
      </c>
      <c r="F363" s="8" t="s">
        <v>53</v>
      </c>
      <c r="G363" s="8" t="s">
        <v>54</v>
      </c>
      <c r="H363" s="8" t="s">
        <v>55</v>
      </c>
      <c r="I363" s="12">
        <v>44705</v>
      </c>
      <c r="J363" s="10">
        <v>0.33333333333333337</v>
      </c>
      <c r="K363" s="10">
        <v>169.8</v>
      </c>
      <c r="L363" s="75">
        <v>169.8</v>
      </c>
      <c r="M363" s="10">
        <v>22</v>
      </c>
      <c r="N363" s="10">
        <v>3735.6</v>
      </c>
      <c r="O363" s="10">
        <v>0</v>
      </c>
      <c r="P363" s="10">
        <v>0</v>
      </c>
      <c r="Q363" s="10">
        <v>22</v>
      </c>
    </row>
    <row r="364" spans="1:17">
      <c r="A364" s="8" t="s">
        <v>69</v>
      </c>
      <c r="B364" s="8" t="s">
        <v>501</v>
      </c>
      <c r="C364" s="8" t="s">
        <v>51</v>
      </c>
      <c r="D364" s="8" t="s">
        <v>52</v>
      </c>
      <c r="E364" s="8" t="s">
        <v>60</v>
      </c>
      <c r="F364" s="8" t="s">
        <v>53</v>
      </c>
      <c r="G364" s="8" t="s">
        <v>54</v>
      </c>
      <c r="H364" s="8" t="s">
        <v>55</v>
      </c>
      <c r="I364" s="12">
        <v>44705</v>
      </c>
      <c r="J364" s="10">
        <v>0.33333333333333337</v>
      </c>
      <c r="K364" s="10">
        <v>169.8</v>
      </c>
      <c r="L364" s="75">
        <v>169.8</v>
      </c>
      <c r="M364" s="10">
        <v>22</v>
      </c>
      <c r="N364" s="10">
        <v>3735.6</v>
      </c>
      <c r="O364" s="10">
        <v>0</v>
      </c>
      <c r="P364" s="10">
        <v>0</v>
      </c>
      <c r="Q364" s="10">
        <v>22</v>
      </c>
    </row>
    <row r="365" spans="1:17">
      <c r="A365" s="8" t="s">
        <v>71</v>
      </c>
      <c r="B365" s="8" t="s">
        <v>501</v>
      </c>
      <c r="C365" s="8" t="s">
        <v>51</v>
      </c>
      <c r="D365" s="8" t="s">
        <v>52</v>
      </c>
      <c r="E365" s="8" t="s">
        <v>60</v>
      </c>
      <c r="F365" s="8" t="s">
        <v>53</v>
      </c>
      <c r="G365" s="8" t="s">
        <v>54</v>
      </c>
      <c r="H365" s="8" t="s">
        <v>55</v>
      </c>
      <c r="I365" s="12">
        <v>44705</v>
      </c>
      <c r="J365" s="10">
        <v>0.33333333333333337</v>
      </c>
      <c r="K365" s="10">
        <v>169.8</v>
      </c>
      <c r="L365" s="75">
        <v>169.8</v>
      </c>
      <c r="M365" s="10">
        <v>22</v>
      </c>
      <c r="N365" s="10">
        <v>3735.6</v>
      </c>
      <c r="O365" s="10">
        <v>0</v>
      </c>
      <c r="P365" s="10">
        <v>0</v>
      </c>
      <c r="Q365" s="10">
        <v>22</v>
      </c>
    </row>
    <row r="366" spans="1:17" ht="28.8">
      <c r="A366" s="8" t="s">
        <v>247</v>
      </c>
      <c r="B366" s="8" t="s">
        <v>574</v>
      </c>
      <c r="C366" s="8" t="s">
        <v>106</v>
      </c>
      <c r="D366" s="8" t="s">
        <v>248</v>
      </c>
      <c r="E366" s="8" t="s">
        <v>282</v>
      </c>
      <c r="F366" s="8" t="s">
        <v>249</v>
      </c>
      <c r="G366" s="8" t="s">
        <v>250</v>
      </c>
      <c r="H366" s="8" t="s">
        <v>231</v>
      </c>
      <c r="I366" s="12">
        <v>44701</v>
      </c>
      <c r="J366" s="10">
        <v>0.68292682926829273</v>
      </c>
      <c r="K366" s="10">
        <v>325</v>
      </c>
      <c r="L366" s="75">
        <v>325</v>
      </c>
      <c r="M366" s="10">
        <v>56</v>
      </c>
      <c r="N366" s="10">
        <v>18200</v>
      </c>
      <c r="O366" s="10">
        <v>0</v>
      </c>
      <c r="P366" s="10">
        <v>0</v>
      </c>
      <c r="Q366" s="10">
        <v>56</v>
      </c>
    </row>
    <row r="367" spans="1:17" ht="28.8">
      <c r="A367" s="8" t="s">
        <v>254</v>
      </c>
      <c r="B367" s="8" t="s">
        <v>574</v>
      </c>
      <c r="C367" s="8" t="s">
        <v>106</v>
      </c>
      <c r="D367" s="8" t="s">
        <v>248</v>
      </c>
      <c r="E367" s="8" t="s">
        <v>282</v>
      </c>
      <c r="F367" s="8" t="s">
        <v>249</v>
      </c>
      <c r="G367" s="8" t="s">
        <v>250</v>
      </c>
      <c r="H367" s="8" t="s">
        <v>231</v>
      </c>
      <c r="I367" s="12">
        <v>44701</v>
      </c>
      <c r="J367" s="10">
        <v>0.68292682926829273</v>
      </c>
      <c r="K367" s="10">
        <v>325</v>
      </c>
      <c r="L367" s="75">
        <v>325</v>
      </c>
      <c r="M367" s="10">
        <v>56</v>
      </c>
      <c r="N367" s="10">
        <v>18200</v>
      </c>
      <c r="O367" s="10">
        <v>0</v>
      </c>
      <c r="P367" s="10">
        <v>0</v>
      </c>
      <c r="Q367" s="10">
        <v>56</v>
      </c>
    </row>
    <row r="368" spans="1:17" ht="28.8">
      <c r="A368" s="8" t="s">
        <v>254</v>
      </c>
      <c r="B368" s="8" t="s">
        <v>574</v>
      </c>
      <c r="C368" s="8" t="s">
        <v>106</v>
      </c>
      <c r="D368" s="8" t="s">
        <v>248</v>
      </c>
      <c r="E368" s="8" t="s">
        <v>282</v>
      </c>
      <c r="F368" s="8" t="s">
        <v>256</v>
      </c>
      <c r="G368" s="8" t="s">
        <v>257</v>
      </c>
      <c r="H368" s="8" t="s">
        <v>231</v>
      </c>
      <c r="I368" s="12">
        <v>44701</v>
      </c>
      <c r="J368" s="10">
        <v>0.40579710144927533</v>
      </c>
      <c r="K368" s="10">
        <v>241.6</v>
      </c>
      <c r="L368" s="75">
        <v>241.60000000000002</v>
      </c>
      <c r="M368" s="10">
        <v>56</v>
      </c>
      <c r="N368" s="10">
        <v>13529.6</v>
      </c>
      <c r="O368" s="10">
        <v>0</v>
      </c>
      <c r="P368" s="10">
        <v>0</v>
      </c>
      <c r="Q368" s="10">
        <v>56</v>
      </c>
    </row>
    <row r="369" spans="1:17" ht="28.8">
      <c r="A369" s="8" t="s">
        <v>247</v>
      </c>
      <c r="B369" s="8" t="s">
        <v>574</v>
      </c>
      <c r="C369" s="8" t="s">
        <v>106</v>
      </c>
      <c r="D369" s="8" t="s">
        <v>248</v>
      </c>
      <c r="E369" s="8" t="s">
        <v>282</v>
      </c>
      <c r="F369" s="8" t="s">
        <v>256</v>
      </c>
      <c r="G369" s="8" t="s">
        <v>257</v>
      </c>
      <c r="H369" s="8" t="s">
        <v>231</v>
      </c>
      <c r="I369" s="12">
        <v>44701</v>
      </c>
      <c r="J369" s="10">
        <v>0.40579710144927533</v>
      </c>
      <c r="K369" s="10">
        <v>241.6</v>
      </c>
      <c r="L369" s="75">
        <v>241.60000000000002</v>
      </c>
      <c r="M369" s="10">
        <v>56</v>
      </c>
      <c r="N369" s="10">
        <v>13529.6</v>
      </c>
      <c r="O369" s="10">
        <v>0</v>
      </c>
      <c r="P369" s="10">
        <v>0</v>
      </c>
      <c r="Q369" s="10">
        <v>56</v>
      </c>
    </row>
    <row r="370" spans="1:17" ht="28.8">
      <c r="A370" s="8" t="s">
        <v>258</v>
      </c>
      <c r="B370" s="74">
        <v>44747</v>
      </c>
      <c r="C370" s="8" t="s">
        <v>106</v>
      </c>
      <c r="D370" s="8" t="s">
        <v>260</v>
      </c>
      <c r="E370" s="8" t="s">
        <v>282</v>
      </c>
      <c r="F370" s="8" t="s">
        <v>261</v>
      </c>
      <c r="G370" s="8" t="s">
        <v>262</v>
      </c>
      <c r="H370" s="8" t="s">
        <v>263</v>
      </c>
      <c r="I370" s="12">
        <v>44686</v>
      </c>
      <c r="J370" s="10">
        <v>0.2857142857142857</v>
      </c>
      <c r="K370" s="10">
        <v>192.8</v>
      </c>
      <c r="L370" s="75">
        <v>192.8</v>
      </c>
      <c r="M370" s="10">
        <v>50</v>
      </c>
      <c r="N370" s="10">
        <v>9640</v>
      </c>
      <c r="O370" s="10">
        <v>0</v>
      </c>
      <c r="P370" s="10">
        <v>0</v>
      </c>
      <c r="Q370" s="10">
        <v>50</v>
      </c>
    </row>
    <row r="371" spans="1:17" ht="28.8">
      <c r="A371" s="8" t="s">
        <v>266</v>
      </c>
      <c r="B371" s="74">
        <v>44747</v>
      </c>
      <c r="C371" s="8" t="s">
        <v>106</v>
      </c>
      <c r="D371" s="8" t="s">
        <v>260</v>
      </c>
      <c r="E371" s="8" t="s">
        <v>282</v>
      </c>
      <c r="F371" s="8" t="s">
        <v>261</v>
      </c>
      <c r="G371" s="8" t="s">
        <v>262</v>
      </c>
      <c r="H371" s="8" t="s">
        <v>263</v>
      </c>
      <c r="I371" s="12">
        <v>44686</v>
      </c>
      <c r="J371" s="10">
        <v>0.2857142857142857</v>
      </c>
      <c r="K371" s="10">
        <v>192.8</v>
      </c>
      <c r="L371" s="75">
        <v>192.79999999999998</v>
      </c>
      <c r="M371" s="10">
        <v>50</v>
      </c>
      <c r="N371" s="10">
        <v>9640</v>
      </c>
      <c r="O371" s="10">
        <v>0</v>
      </c>
      <c r="P371" s="10">
        <v>0</v>
      </c>
      <c r="Q371" s="10">
        <v>50</v>
      </c>
    </row>
    <row r="372" spans="1:17" ht="28.8">
      <c r="A372" s="8" t="s">
        <v>266</v>
      </c>
      <c r="B372" s="74">
        <v>44747</v>
      </c>
      <c r="C372" s="8" t="s">
        <v>106</v>
      </c>
      <c r="D372" s="8" t="s">
        <v>260</v>
      </c>
      <c r="E372" s="8" t="s">
        <v>282</v>
      </c>
      <c r="F372" s="8" t="s">
        <v>268</v>
      </c>
      <c r="G372" s="8" t="s">
        <v>257</v>
      </c>
      <c r="H372" s="8" t="s">
        <v>263</v>
      </c>
      <c r="I372" s="12">
        <v>44686</v>
      </c>
      <c r="J372" s="10">
        <v>0.36231884057971014</v>
      </c>
      <c r="K372" s="10">
        <v>233.7</v>
      </c>
      <c r="L372" s="75">
        <v>233.70000000000002</v>
      </c>
      <c r="M372" s="10">
        <v>50</v>
      </c>
      <c r="N372" s="10">
        <v>11685</v>
      </c>
      <c r="O372" s="10">
        <v>0</v>
      </c>
      <c r="P372" s="10">
        <v>0</v>
      </c>
      <c r="Q372" s="10">
        <v>50</v>
      </c>
    </row>
    <row r="373" spans="1:17" ht="28.8">
      <c r="A373" s="8" t="s">
        <v>269</v>
      </c>
      <c r="B373" s="8" t="s">
        <v>55</v>
      </c>
      <c r="C373" s="8" t="s">
        <v>106</v>
      </c>
      <c r="D373" s="8" t="s">
        <v>260</v>
      </c>
      <c r="E373" s="8" t="s">
        <v>282</v>
      </c>
      <c r="F373" s="8" t="s">
        <v>268</v>
      </c>
      <c r="G373" s="8" t="s">
        <v>257</v>
      </c>
      <c r="H373" s="8" t="s">
        <v>155</v>
      </c>
      <c r="I373" s="12">
        <v>44706</v>
      </c>
      <c r="J373" s="10">
        <v>7.246376811594203E-3</v>
      </c>
      <c r="K373" s="10">
        <v>245.8</v>
      </c>
      <c r="L373" s="75">
        <v>245.8</v>
      </c>
      <c r="M373" s="10">
        <v>1</v>
      </c>
      <c r="N373" s="10">
        <v>245.8</v>
      </c>
      <c r="O373" s="10">
        <v>0</v>
      </c>
      <c r="P373" s="10">
        <v>0</v>
      </c>
      <c r="Q373" s="10">
        <v>1</v>
      </c>
    </row>
    <row r="374" spans="1:17" ht="28.8">
      <c r="A374" s="8" t="s">
        <v>258</v>
      </c>
      <c r="B374" s="74">
        <v>44747</v>
      </c>
      <c r="C374" s="8" t="s">
        <v>106</v>
      </c>
      <c r="D374" s="8" t="s">
        <v>260</v>
      </c>
      <c r="E374" s="8" t="s">
        <v>282</v>
      </c>
      <c r="F374" s="8" t="s">
        <v>268</v>
      </c>
      <c r="G374" s="8" t="s">
        <v>257</v>
      </c>
      <c r="H374" s="8" t="s">
        <v>263</v>
      </c>
      <c r="I374" s="12">
        <v>44686</v>
      </c>
      <c r="J374" s="10">
        <v>0.36231884057971014</v>
      </c>
      <c r="K374" s="10">
        <v>233.7</v>
      </c>
      <c r="L374" s="75">
        <v>233.70000000000002</v>
      </c>
      <c r="M374" s="10">
        <v>50</v>
      </c>
      <c r="N374" s="10">
        <v>11685</v>
      </c>
      <c r="O374" s="10">
        <v>0</v>
      </c>
      <c r="P374" s="10">
        <v>0</v>
      </c>
      <c r="Q374" s="10">
        <v>50</v>
      </c>
    </row>
    <row r="375" spans="1:17" ht="28.8">
      <c r="A375" s="8" t="s">
        <v>269</v>
      </c>
      <c r="B375" s="8" t="s">
        <v>55</v>
      </c>
      <c r="C375" s="8" t="s">
        <v>106</v>
      </c>
      <c r="D375" s="8" t="s">
        <v>273</v>
      </c>
      <c r="E375" s="8" t="s">
        <v>282</v>
      </c>
      <c r="F375" s="8" t="s">
        <v>274</v>
      </c>
      <c r="G375" s="8" t="s">
        <v>275</v>
      </c>
      <c r="H375" s="8" t="s">
        <v>155</v>
      </c>
      <c r="I375" s="12">
        <v>44706</v>
      </c>
      <c r="J375" s="10">
        <v>1.2987012987012988E-2</v>
      </c>
      <c r="K375" s="10">
        <v>333.3</v>
      </c>
      <c r="L375" s="75">
        <v>333.3</v>
      </c>
      <c r="M375" s="10">
        <v>1</v>
      </c>
      <c r="N375" s="10">
        <v>333.3</v>
      </c>
      <c r="O375" s="10">
        <v>0</v>
      </c>
      <c r="P375" s="10">
        <v>0</v>
      </c>
      <c r="Q375" s="10">
        <v>1</v>
      </c>
    </row>
    <row r="376" spans="1:17" ht="28.8">
      <c r="A376" s="8" t="s">
        <v>269</v>
      </c>
      <c r="B376" s="8" t="s">
        <v>55</v>
      </c>
      <c r="C376" s="8" t="s">
        <v>106</v>
      </c>
      <c r="D376" s="8" t="s">
        <v>107</v>
      </c>
      <c r="E376" s="8" t="s">
        <v>282</v>
      </c>
      <c r="F376" s="8" t="s">
        <v>276</v>
      </c>
      <c r="G376" s="8" t="s">
        <v>277</v>
      </c>
      <c r="H376" s="8" t="s">
        <v>155</v>
      </c>
      <c r="I376" s="12">
        <v>44706</v>
      </c>
      <c r="J376" s="10">
        <v>1.0989010989010988E-2</v>
      </c>
      <c r="K376" s="10">
        <v>506.2</v>
      </c>
      <c r="L376" s="75">
        <v>506.20000000000005</v>
      </c>
      <c r="M376" s="10">
        <v>1</v>
      </c>
      <c r="N376" s="10">
        <v>506.2</v>
      </c>
      <c r="O376" s="10">
        <v>0</v>
      </c>
      <c r="P376" s="10">
        <v>0</v>
      </c>
      <c r="Q376" s="10">
        <v>1</v>
      </c>
    </row>
    <row r="377" spans="1:17" ht="28.8">
      <c r="A377" s="8" t="s">
        <v>103</v>
      </c>
      <c r="B377" s="8" t="s">
        <v>573</v>
      </c>
      <c r="C377" s="8" t="s">
        <v>106</v>
      </c>
      <c r="D377" s="8" t="s">
        <v>107</v>
      </c>
      <c r="E377" s="8" t="s">
        <v>282</v>
      </c>
      <c r="F377" s="8" t="s">
        <v>276</v>
      </c>
      <c r="G377" s="8" t="s">
        <v>277</v>
      </c>
      <c r="H377" s="8" t="s">
        <v>110</v>
      </c>
      <c r="I377" s="12">
        <v>44693</v>
      </c>
      <c r="J377" s="10">
        <v>2.1978021978021976E-2</v>
      </c>
      <c r="K377" s="10">
        <v>506.2</v>
      </c>
      <c r="L377" s="75">
        <v>506.20000000000005</v>
      </c>
      <c r="M377" s="10">
        <v>2</v>
      </c>
      <c r="N377" s="10">
        <v>1012.4</v>
      </c>
      <c r="O377" s="10">
        <v>0</v>
      </c>
      <c r="P377" s="10">
        <v>0</v>
      </c>
      <c r="Q377" s="10">
        <v>2</v>
      </c>
    </row>
    <row r="378" spans="1:17" ht="28.8">
      <c r="A378" s="8" t="s">
        <v>269</v>
      </c>
      <c r="B378" s="8" t="s">
        <v>55</v>
      </c>
      <c r="C378" s="8" t="s">
        <v>106</v>
      </c>
      <c r="D378" s="8" t="s">
        <v>260</v>
      </c>
      <c r="E378" s="8" t="s">
        <v>282</v>
      </c>
      <c r="F378" s="8" t="s">
        <v>278</v>
      </c>
      <c r="G378" s="8" t="s">
        <v>279</v>
      </c>
      <c r="H378" s="8" t="s">
        <v>155</v>
      </c>
      <c r="I378" s="12">
        <v>44706</v>
      </c>
      <c r="J378" s="10">
        <v>1.2195121951219513E-2</v>
      </c>
      <c r="K378" s="10">
        <v>329.8</v>
      </c>
      <c r="L378" s="75">
        <v>329.8</v>
      </c>
      <c r="M378" s="10">
        <v>1</v>
      </c>
      <c r="N378" s="10">
        <v>329.8</v>
      </c>
      <c r="O378" s="10">
        <v>0</v>
      </c>
      <c r="P378" s="10">
        <v>0</v>
      </c>
      <c r="Q378" s="10">
        <v>1</v>
      </c>
    </row>
    <row r="379" spans="1:17">
      <c r="A379" s="8" t="s">
        <v>226</v>
      </c>
      <c r="B379" s="8" t="s">
        <v>574</v>
      </c>
      <c r="C379" s="8" t="s">
        <v>51</v>
      </c>
      <c r="D379" s="8" t="s">
        <v>177</v>
      </c>
      <c r="E379" s="8" t="s">
        <v>282</v>
      </c>
      <c r="F379" s="8" t="s">
        <v>280</v>
      </c>
      <c r="G379" s="8" t="s">
        <v>281</v>
      </c>
      <c r="H379" s="8" t="s">
        <v>231</v>
      </c>
      <c r="I379" s="12">
        <v>44701</v>
      </c>
      <c r="J379" s="10">
        <v>8.8809946714031966E-3</v>
      </c>
      <c r="K379" s="10">
        <v>92.3</v>
      </c>
      <c r="L379" s="75">
        <v>92.300000000000011</v>
      </c>
      <c r="M379" s="10">
        <v>5</v>
      </c>
      <c r="N379" s="10">
        <v>461.5</v>
      </c>
      <c r="O379" s="10">
        <v>0</v>
      </c>
      <c r="P379" s="10">
        <v>0</v>
      </c>
      <c r="Q379" s="10">
        <v>5</v>
      </c>
    </row>
  </sheetData>
  <autoFilter ref="A4:Q379"/>
  <mergeCells count="15">
    <mergeCell ref="A3:H3"/>
    <mergeCell ref="L1:M1"/>
    <mergeCell ref="N1:O1"/>
    <mergeCell ref="P1:Q1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E1:E2"/>
    <mergeCell ref="I1:I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 Admin</vt:lpstr>
      <vt:lpstr>Customer Information</vt:lpstr>
      <vt:lpstr>Customer Information Template</vt:lpstr>
      <vt:lpstr>Quotation</vt:lpstr>
      <vt:lpstr>Quotation Template</vt:lpstr>
      <vt:lpstr>Sale Order</vt:lpstr>
      <vt:lpstr>Sale Order Template</vt:lpstr>
      <vt:lpstr>Loading Plan</vt:lpstr>
      <vt:lpstr>Sale order report</vt:lpstr>
      <vt:lpstr>Sale Report</vt:lpstr>
      <vt:lpstr>ProformaInvoiceReport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mynt</dc:creator>
  <cp:lastModifiedBy>Vo Ngoc Thanh Duy</cp:lastModifiedBy>
  <cp:lastPrinted>2022-05-26T05:27:06Z</cp:lastPrinted>
  <dcterms:created xsi:type="dcterms:W3CDTF">2011-06-02T03:49:45Z</dcterms:created>
  <dcterms:modified xsi:type="dcterms:W3CDTF">2022-05-27T08:47:49Z</dcterms:modified>
</cp:coreProperties>
</file>