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F:\SQL\PROJECTS\"/>
    </mc:Choice>
  </mc:AlternateContent>
  <xr:revisionPtr revIDLastSave="0" documentId="13_ncr:1_{C74FEE2F-977B-4EA4-9D2E-31F43EB1306F}" xr6:coauthVersionLast="47" xr6:coauthVersionMax="47" xr10:uidLastSave="{00000000-0000-0000-0000-000000000000}"/>
  <bookViews>
    <workbookView xWindow="-110" yWindow="-110" windowWidth="19420" windowHeight="10300" xr2:uid="{4D79E801-F5B1-472C-A6F0-3143B9E2AA9A}"/>
  </bookViews>
  <sheets>
    <sheet name="Most performing quarters" sheetId="3" r:id="rId1"/>
    <sheet name="Discount Vs Avg Sales " sheetId="4" r:id="rId2"/>
  </sheets>
  <definedNames>
    <definedName name="Discount_Vs_Avg_Sales" localSheetId="1" hidden="1">'Discount Vs Avg Sales '!$A$1:$B$14</definedName>
    <definedName name="Slicer_QUARTER">#N/A</definedName>
    <definedName name="Slicer_YEAR">#N/A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pivotCache cacheId="3"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0eff4f7-700f-4114-aa98-373c423843ba" name="Most performing quarters" connection="SqlServer RELICSPARTA Sales_Analysis"/>
          <x15:modelTable id="Query1_f6a140bc-99f4-47dc-a415-b514e9c61704" name="Discount Vs Avg Sales" connection="SqlServer RELICSPARTA Sales_Analysis 2"/>
        </x15:modelTables>
      </x15:dataModel>
    </ext>
  </extLst>
</workbook>
</file>

<file path=xl/calcChain.xml><?xml version="1.0" encoding="utf-8"?>
<calcChain xmlns="http://schemas.openxmlformats.org/spreadsheetml/2006/main">
  <c r="B1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9E12C7-1ABA-45E4-8FD3-B3149630566B}" keepAlive="1" name="ModelConnection_Discount Vs Avg Sales" description="Data Model" type="5" refreshedVersion="8" minRefreshableVersion="5" saveData="1">
    <dbPr connection="Data Model Connection" command="Discount Vs Avg Sales" commandType="3"/>
    <extLst>
      <ext xmlns:x15="http://schemas.microsoft.com/office/spreadsheetml/2010/11/main" uri="{DE250136-89BD-433C-8126-D09CA5730AF9}">
        <x15:connection id="" model="1"/>
      </ext>
    </extLst>
  </connection>
  <connection id="2" xr16:uid="{79622EF5-53B9-4BBB-AADA-56E98A417A06}" name="SqlServer RELICSPARTA Sales_Analysis" type="100" refreshedVersion="0">
    <extLst>
      <ext xmlns:x15="http://schemas.microsoft.com/office/spreadsheetml/2010/11/main" uri="{DE250136-89BD-433C-8126-D09CA5730AF9}">
        <x15:connection id="c775980a-7436-4938-9cbe-065286b4453b"/>
      </ext>
    </extLst>
  </connection>
  <connection id="3" xr16:uid="{B2986686-18AD-4D9F-ACC6-B1E54BD780D9}" name="SqlServer RELICSPARTA Sales_Analysis 2" type="100" refreshedVersion="0">
    <extLst>
      <ext xmlns:x15="http://schemas.microsoft.com/office/spreadsheetml/2010/11/main" uri="{DE250136-89BD-433C-8126-D09CA5730AF9}">
        <x15:connection id="ba4e38a2-c455-46fa-bc20-8e68f978256c"/>
      </ext>
    </extLst>
  </connection>
  <connection id="4" xr16:uid="{15032E6F-018C-43C5-B747-411406B814D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<sst xmlns="http://schemas.openxmlformats.org/spreadsheetml/2006/main" count="27" uniqueCount="23">
  <si>
    <t>Row Labels</t>
  </si>
  <si>
    <t>Q1</t>
  </si>
  <si>
    <t>Q2</t>
  </si>
  <si>
    <t>Q3</t>
  </si>
  <si>
    <t>Q4</t>
  </si>
  <si>
    <t>Grand Total</t>
  </si>
  <si>
    <t>Sum of TOTAL_SALES</t>
  </si>
  <si>
    <t>Sum of TOTAL_PROFIT</t>
  </si>
  <si>
    <t>JANUARY</t>
  </si>
  <si>
    <t>FEBRUARY</t>
  </si>
  <si>
    <t>MARCH</t>
  </si>
  <si>
    <t>APRIL</t>
  </si>
  <si>
    <t>MAY</t>
  </si>
  <si>
    <t>JUNE</t>
  </si>
  <si>
    <t>JULY</t>
  </si>
  <si>
    <t>SEPTEMBER</t>
  </si>
  <si>
    <t>OCTOBER</t>
  </si>
  <si>
    <t>NOVEMBER</t>
  </si>
  <si>
    <t>DECEMBER</t>
  </si>
  <si>
    <t>AUGUST</t>
  </si>
  <si>
    <t>Discount</t>
  </si>
  <si>
    <t>AVG_SALES</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</si>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</sst>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8"/>
      <name val="Calibri"/>
      <family val="2"/>
      <scheme val="minor"/>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1" fillId="2" borderId="0" xfId="0" applyFont="1" applyFill="1"/>
    <xf numFmtId="0" fontId="1" fillId="3" borderId="0" xfId="0" applyFont="1" applyFill="1" applyAlignment="1">
      <alignment horizontal="left"/>
    </xf>
    <xf numFmtId="0" fontId="1" fillId="0" borderId="0" xfId="0" applyFont="1" applyAlignment="1">
      <alignment horizontal="left"/>
    </xf>
    <xf numFmtId="0" fontId="1" fillId="0" borderId="0" xfId="0" applyFont="1"/>
    <xf numFmtId="0" fontId="3" fillId="0" borderId="0" xfId="0" applyFont="1"/>
    <xf numFmtId="164" fontId="0" fillId="0" borderId="0" xfId="0" applyNumberFormat="1" applyAlignment="1">
      <alignment horizontal="center"/>
    </xf>
    <xf numFmtId="1" fontId="0" fillId="0" borderId="0" xfId="0" applyNumberFormat="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Table" Target="pivotTables/pivotTabl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TOTAL_SALES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Q1</c:v>
              </c:pt>
              <c:pt idx="1">
                <c:v>Q2</c:v>
              </c:pt>
              <c:pt idx="2">
                <c:v>Q3</c:v>
              </c:pt>
              <c:pt idx="3">
                <c:v>Q4</c:v>
              </c:pt>
            </c:strLit>
          </c:cat>
          <c:val>
            <c:numLit>
              <c:formatCode>General</c:formatCode>
              <c:ptCount val="4"/>
              <c:pt idx="0">
                <c:v>513869.59195494652</c:v>
              </c:pt>
              <c:pt idx="1">
                <c:v>458335.07674002647</c:v>
              </c:pt>
              <c:pt idx="2">
                <c:v>620180.77403265238</c:v>
              </c:pt>
              <c:pt idx="3">
                <c:v>704815.41312170029</c:v>
              </c:pt>
            </c:numLit>
          </c:val>
          <c:extLst>
            <c:ext xmlns:c16="http://schemas.microsoft.com/office/drawing/2014/chart" uri="{C3380CC4-5D6E-409C-BE32-E72D297353CC}">
              <c16:uniqueId val="{00000000-1AD8-44E0-8F65-13D7F985979D}"/>
            </c:ext>
          </c:extLst>
        </c:ser>
        <c:ser>
          <c:idx val="1"/>
          <c:order val="1"/>
          <c:tx>
            <c:v>Sum of TOTAL_PROFIT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Q1</c:v>
              </c:pt>
              <c:pt idx="1">
                <c:v>Q2</c:v>
              </c:pt>
              <c:pt idx="2">
                <c:v>Q3</c:v>
              </c:pt>
              <c:pt idx="3">
                <c:v>Q4</c:v>
              </c:pt>
            </c:strLit>
          </c:cat>
          <c:val>
            <c:numLit>
              <c:formatCode>General</c:formatCode>
              <c:ptCount val="4"/>
              <c:pt idx="0">
                <c:v>78257.338363707066</c:v>
              </c:pt>
              <c:pt idx="1">
                <c:v>57666.507906451821</c:v>
              </c:pt>
              <c:pt idx="2">
                <c:v>69383.870726689696</c:v>
              </c:pt>
              <c:pt idx="3">
                <c:v>81509.303814068437</c:v>
              </c:pt>
            </c:numLit>
          </c:val>
          <c:extLst>
            <c:ext xmlns:c16="http://schemas.microsoft.com/office/drawing/2014/chart" uri="{C3380CC4-5D6E-409C-BE32-E72D297353CC}">
              <c16:uniqueId val="{00000002-1AD8-44E0-8F65-13D7F985979D}"/>
            </c:ext>
          </c:extLst>
        </c:ser>
        <c:dLbls>
          <c:dLblPos val="outEnd"/>
          <c:showLegendKey val="0"/>
          <c:showVal val="1"/>
          <c:showCatName val="0"/>
          <c:showSerName val="0"/>
          <c:showPercent val="0"/>
          <c:showBubbleSize val="0"/>
        </c:dLbls>
        <c:gapWidth val="100"/>
        <c:overlap val="-24"/>
        <c:axId val="709103560"/>
        <c:axId val="709108600"/>
      </c:barChart>
      <c:catAx>
        <c:axId val="70910356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108600"/>
        <c:crosses val="autoZero"/>
        <c:auto val="1"/>
        <c:lblAlgn val="ctr"/>
        <c:lblOffset val="100"/>
        <c:noMultiLvlLbl val="0"/>
        <c:extLst>
          <c:ext xmlns:c15="http://schemas.microsoft.com/office/drawing/2012/chart" uri="{F40574EE-89B7-4290-83BB-5DA773EAF853}">
            <c15:numFmt c:formatCode="General" c:sourceLinked="1"/>
          </c:ext>
        </c:extLst>
      </c:catAx>
      <c:valAx>
        <c:axId val="709108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1035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[SALES_ANALYSIS_PROJECT.xlsx]PivotChartTable4</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Discount Vs Avg Sales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Lit>
              <c:ptCount val="12"/>
              <c:pt idx="0">
                <c:v>0</c:v>
              </c:pt>
              <c:pt idx="1">
                <c:v>0.100000001490116</c:v>
              </c:pt>
              <c:pt idx="2">
                <c:v>0.150000005960464</c:v>
              </c:pt>
              <c:pt idx="3">
                <c:v>0.200000002980232</c:v>
              </c:pt>
              <c:pt idx="4">
                <c:v>0.300000011920929</c:v>
              </c:pt>
              <c:pt idx="5">
                <c:v>0.319999992847443</c:v>
              </c:pt>
              <c:pt idx="6">
                <c:v>0.400000005960464</c:v>
              </c:pt>
              <c:pt idx="7">
                <c:v>0.449999988079071</c:v>
              </c:pt>
              <c:pt idx="8">
                <c:v>0.5</c:v>
              </c:pt>
              <c:pt idx="9">
                <c:v>0.600000023841858</c:v>
              </c:pt>
              <c:pt idx="10">
                <c:v>0.699999988079071</c:v>
              </c:pt>
              <c:pt idx="11">
                <c:v>0.800000011920929</c:v>
              </c:pt>
            </c:strLit>
          </c:cat>
          <c:val>
            <c:numLit>
              <c:formatCode>General</c:formatCode>
              <c:ptCount val="12"/>
              <c:pt idx="0">
                <c:v>226.74207346163078</c:v>
              </c:pt>
              <c:pt idx="1">
                <c:v>578.39734726763788</c:v>
              </c:pt>
              <c:pt idx="2">
                <c:v>529.97156568673938</c:v>
              </c:pt>
              <c:pt idx="3">
                <c:v>209.07693908926501</c:v>
              </c:pt>
              <c:pt idx="4">
                <c:v>454.74297129425184</c:v>
              </c:pt>
              <c:pt idx="5">
                <c:v>536.7947681568287</c:v>
              </c:pt>
              <c:pt idx="6">
                <c:v>565.13487099096608</c:v>
              </c:pt>
              <c:pt idx="7">
                <c:v>498.63400129838425</c:v>
              </c:pt>
              <c:pt idx="8">
                <c:v>892.70515967860365</c:v>
              </c:pt>
              <c:pt idx="9">
                <c:v>48.149999992571018</c:v>
              </c:pt>
              <c:pt idx="10">
                <c:v>97.177708058551161</c:v>
              </c:pt>
              <c:pt idx="11">
                <c:v>56.545853011409442</c:v>
              </c:pt>
            </c:numLit>
          </c:val>
          <c:smooth val="0"/>
          <c:extLst>
            <c:ext xmlns:c16="http://schemas.microsoft.com/office/drawing/2014/chart" uri="{C3380CC4-5D6E-409C-BE32-E72D297353CC}">
              <c16:uniqueId val="{00000000-8749-427C-AA0C-62722C3D2028}"/>
            </c:ext>
          </c:extLst>
        </c:ser>
        <c:dLbls>
          <c:showLegendKey val="0"/>
          <c:showVal val="0"/>
          <c:showCatName val="0"/>
          <c:showSerName val="0"/>
          <c:showPercent val="0"/>
          <c:showBubbleSize val="0"/>
        </c:dLbls>
        <c:marker val="1"/>
        <c:smooth val="0"/>
        <c:axId val="78155064"/>
        <c:axId val="78156864"/>
      </c:lineChart>
      <c:catAx>
        <c:axId val="78155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156864"/>
        <c:crosses val="autoZero"/>
        <c:auto val="1"/>
        <c:lblAlgn val="ctr"/>
        <c:lblOffset val="100"/>
        <c:noMultiLvlLbl val="0"/>
        <c:extLst>
          <c:ext xmlns:c15="http://schemas.microsoft.com/office/drawing/2012/chart" uri="{F40574EE-89B7-4290-83BB-5DA773EAF853}">
            <c15:numFmt c:formatCode="General" c:sourceLinked="1"/>
          </c:ext>
        </c:extLst>
      </c:catAx>
      <c:valAx>
        <c:axId val="781568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1550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[SALES_ANALYSIS_PROJECT.xlsx]PivotChartTable1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95250</xdr:rowOff>
    </xdr:from>
    <xdr:ext cx="6673850" cy="971550"/>
    <xdr:sp macro="" textlink="">
      <xdr:nvSpPr>
        <xdr:cNvPr id="5" name="TextBox 4">
          <a:extLst>
            <a:ext uri="{FF2B5EF4-FFF2-40B4-BE49-F238E27FC236}">
              <a16:creationId xmlns:a16="http://schemas.microsoft.com/office/drawing/2014/main" id="{386B5755-4B49-5D81-6A98-295D77CEAC6D}"/>
            </a:ext>
            <a:ext uri="{C183D7F6-B498-43B3-948B-1728B52AA6E4}">
              <adec:decorative xmlns:adec="http://schemas.microsoft.com/office/drawing/2017/decorative" val="0"/>
            </a:ext>
          </a:extLst>
        </xdr:cNvPr>
        <xdr:cNvSpPr txBox="1"/>
      </xdr:nvSpPr>
      <xdr:spPr>
        <a:xfrm>
          <a:off x="0" y="2673350"/>
          <a:ext cx="6673850" cy="971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tx1"/>
              </a:solidFill>
              <a:effectLst/>
              <a:latin typeface="+mn-lt"/>
              <a:ea typeface="+mn-ea"/>
              <a:cs typeface="+mn-cs"/>
            </a:rPr>
            <a:t>The data above shows that the period of October, November and December are our best selling months and our months where we bring in the most profit. Just by seeing this table, we can develop operation strategies pretty nicely as there is a clear buildup like a stock market rally from January to December then it dumps around the first 3 months. Let’s get into the regions.</a:t>
          </a:r>
          <a:r>
            <a:rPr lang="en-IN">
              <a:effectLst/>
            </a:rPr>
            <a:t> </a:t>
          </a:r>
          <a:endParaRPr lang="en-IN" sz="1100"/>
        </a:p>
      </xdr:txBody>
    </xdr:sp>
    <xdr:clientData/>
  </xdr:oneCellAnchor>
  <xdr:twoCellAnchor>
    <xdr:from>
      <xdr:col>4</xdr:col>
      <xdr:colOff>53975</xdr:colOff>
      <xdr:row>0</xdr:row>
      <xdr:rowOff>12700</xdr:rowOff>
    </xdr:from>
    <xdr:to>
      <xdr:col>9</xdr:col>
      <xdr:colOff>650875</xdr:colOff>
      <xdr:row>14</xdr:row>
      <xdr:rowOff>107950</xdr:rowOff>
    </xdr:to>
    <xdr:graphicFrame macro="">
      <xdr:nvGraphicFramePr>
        <xdr:cNvPr id="8" name="Chart 7">
          <a:extLst>
            <a:ext uri="{FF2B5EF4-FFF2-40B4-BE49-F238E27FC236}">
              <a16:creationId xmlns:a16="http://schemas.microsoft.com/office/drawing/2014/main" id="{05474C99-F9B9-C805-719E-2E1A67C61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666750</xdr:colOff>
      <xdr:row>8</xdr:row>
      <xdr:rowOff>1</xdr:rowOff>
    </xdr:from>
    <xdr:to>
      <xdr:col>11</xdr:col>
      <xdr:colOff>812800</xdr:colOff>
      <xdr:row>15</xdr:row>
      <xdr:rowOff>133351</xdr:rowOff>
    </xdr:to>
    <mc:AlternateContent xmlns:mc="http://schemas.openxmlformats.org/markup-compatibility/2006" xmlns:a14="http://schemas.microsoft.com/office/drawing/2010/main">
      <mc:Choice Requires="a14">
        <xdr:graphicFrame macro="">
          <xdr:nvGraphicFramePr>
            <xdr:cNvPr id="9" name="QUARTER">
              <a:extLst>
                <a:ext uri="{FF2B5EF4-FFF2-40B4-BE49-F238E27FC236}">
                  <a16:creationId xmlns:a16="http://schemas.microsoft.com/office/drawing/2014/main" id="{55934B6B-CBDB-578C-5B84-EA88544EB8B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232900" y="1473201"/>
              <a:ext cx="179705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666750</xdr:colOff>
      <xdr:row>0</xdr:row>
      <xdr:rowOff>12701</xdr:rowOff>
    </xdr:from>
    <xdr:to>
      <xdr:col>11</xdr:col>
      <xdr:colOff>793750</xdr:colOff>
      <xdr:row>7</xdr:row>
      <xdr:rowOff>152401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7CDE6FF1-5165-62B2-67FA-4C078F8E1A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32900" y="12701"/>
              <a:ext cx="17780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0</xdr:row>
      <xdr:rowOff>44450</xdr:rowOff>
    </xdr:from>
    <xdr:to>
      <xdr:col>10</xdr:col>
      <xdr:colOff>476250</xdr:colOff>
      <xdr:row>19</xdr:row>
      <xdr:rowOff>50800</xdr:rowOff>
    </xdr:to>
    <xdr:graphicFrame macro="">
      <xdr:nvGraphicFramePr>
        <xdr:cNvPr id="2" name="Chart 1">
          <a:extLst>
            <a:ext uri="{FF2B5EF4-FFF2-40B4-BE49-F238E27FC236}">
              <a16:creationId xmlns:a16="http://schemas.microsoft.com/office/drawing/2014/main" id="{4E38B501-6DAC-3C8C-68BF-C52B25362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292100</xdr:colOff>
      <xdr:row>20</xdr:row>
      <xdr:rowOff>0</xdr:rowOff>
    </xdr:from>
    <xdr:to>
      <xdr:col>9</xdr:col>
      <xdr:colOff>520700</xdr:colOff>
      <xdr:row>21</xdr:row>
      <xdr:rowOff>152400</xdr:rowOff>
    </xdr:to>
    <xdr:sp macro="" textlink="">
      <xdr:nvSpPr>
        <xdr:cNvPr id="3" name="TextBox 2">
          <a:extLst>
            <a:ext uri="{FF2B5EF4-FFF2-40B4-BE49-F238E27FC236}">
              <a16:creationId xmlns:a16="http://schemas.microsoft.com/office/drawing/2014/main" id="{87883D93-9DEC-A184-23FF-EB44F757D5B0}"/>
            </a:ext>
          </a:extLst>
        </xdr:cNvPr>
        <xdr:cNvSpPr txBox="1"/>
      </xdr:nvSpPr>
      <xdr:spPr>
        <a:xfrm>
          <a:off x="3105150" y="3683000"/>
          <a:ext cx="4362450" cy="33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a:solidFill>
                <a:schemeClr val="dk1"/>
              </a:solidFill>
              <a:effectLst/>
              <a:latin typeface="+mn-lt"/>
              <a:ea typeface="+mn-ea"/>
              <a:cs typeface="+mn-cs"/>
            </a:rPr>
            <a:t>Discount vs Avg Sales correlation graph</a:t>
          </a:r>
          <a:endParaRPr lang="en-IN" sz="1400" b="1"/>
        </a:p>
      </xdr:txBody>
    </xdr:sp>
    <xdr:clientData/>
  </xdr:twoCellAnchor>
  <xdr:twoCellAnchor>
    <xdr:from>
      <xdr:col>0</xdr:col>
      <xdr:colOff>444500</xdr:colOff>
      <xdr:row>23</xdr:row>
      <xdr:rowOff>171450</xdr:rowOff>
    </xdr:from>
    <xdr:to>
      <xdr:col>10</xdr:col>
      <xdr:colOff>469900</xdr:colOff>
      <xdr:row>28</xdr:row>
      <xdr:rowOff>95250</xdr:rowOff>
    </xdr:to>
    <xdr:sp macro="" textlink="">
      <xdr:nvSpPr>
        <xdr:cNvPr id="7" name="TextBox 6">
          <a:extLst>
            <a:ext uri="{FF2B5EF4-FFF2-40B4-BE49-F238E27FC236}">
              <a16:creationId xmlns:a16="http://schemas.microsoft.com/office/drawing/2014/main" id="{45E75B8C-6592-BB06-0900-3C1C955F21BF}"/>
            </a:ext>
          </a:extLst>
        </xdr:cNvPr>
        <xdr:cNvSpPr txBox="1"/>
      </xdr:nvSpPr>
      <xdr:spPr>
        <a:xfrm>
          <a:off x="444500" y="4406900"/>
          <a:ext cx="7581900" cy="84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a:solidFill>
                <a:schemeClr val="dk1"/>
              </a:solidFill>
              <a:effectLst/>
              <a:latin typeface="Arial Rounded MT Bold" panose="020F0704030504030204" pitchFamily="34" charset="0"/>
              <a:ea typeface="+mn-ea"/>
              <a:cs typeface="+mn-cs"/>
            </a:rPr>
            <a:t>They almost have no linear relationship. This is noted by the correlation coefficient of </a:t>
          </a:r>
          <a:r>
            <a:rPr lang="en-IN" sz="1200" b="1" i="0">
              <a:solidFill>
                <a:schemeClr val="dk1"/>
              </a:solidFill>
              <a:effectLst/>
              <a:latin typeface="Arial Rounded MT Bold" panose="020F0704030504030204" pitchFamily="34" charset="0"/>
              <a:ea typeface="+mn-ea"/>
              <a:cs typeface="+mn-cs"/>
            </a:rPr>
            <a:t>-0.3 </a:t>
          </a:r>
          <a:r>
            <a:rPr lang="en-IN" sz="1200" b="0" i="0">
              <a:solidFill>
                <a:schemeClr val="dk1"/>
              </a:solidFill>
              <a:effectLst/>
              <a:latin typeface="Arial Rounded MT Bold" panose="020F0704030504030204" pitchFamily="34" charset="0"/>
              <a:ea typeface="+mn-ea"/>
              <a:cs typeface="+mn-cs"/>
            </a:rPr>
            <a:t>and the shape of the graph. However we can at least observe that at a 50% discount, (0.5 * 100 to convert it to percentage) our average sales are the highest it can be. Maybe it is a psychology technique or it’s just the right product category that is discounted.</a:t>
          </a:r>
          <a:endParaRPr lang="en-IN" sz="1200">
            <a:latin typeface="Arial Rounded MT Bold" panose="020F070403050403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al Sarkar" refreshedDate="45457.503654513886" backgroundQuery="1" createdVersion="8" refreshedVersion="8" minRefreshableVersion="3" recordCount="0" supportSubquery="1" supportAdvancedDrill="1" xr:uid="{E33CFE18-B5FD-4D65-9CD9-A091F1ACE627}">
  <cacheSource type="external" connectionId="4"/>
  <cacheFields count="3">
    <cacheField name="[Most performing quarters].[QUARTER].[QUARTER]" caption="QUARTER" numFmtId="0" hierarchy="3" level="1">
      <sharedItems count="4">
        <s v="Q1"/>
        <s v="Q2"/>
        <s v="Q3"/>
        <s v="Q4"/>
      </sharedItems>
    </cacheField>
    <cacheField name="[Measures].[Sum of TOTAL_SALES]" caption="Sum of TOTAL_SALES" numFmtId="0" hierarchy="9" level="32767"/>
    <cacheField name="[Measures].[Sum of TOTAL_PROFIT]" caption="Sum of TOTAL_PROFIT" numFmtId="0" hierarchy="10" level="32767"/>
  </cacheFields>
  <cacheHierarchies count="12">
    <cacheHierarchy uniqueName="[Discount Vs Avg Sales].[Discount]" caption="Discount" attribute="1" defaultMemberUniqueName="[Discount Vs Avg Sales].[Discount].[All]" allUniqueName="[Discount Vs Avg Sales].[Discount].[All]" dimensionUniqueName="[Discount Vs Avg Sales]" displayFolder="" count="0" memberValueDatatype="5" unbalanced="0"/>
    <cacheHierarchy uniqueName="[Discount Vs Avg Sales].[AVG_SALES]" caption="AVG_SALES" attribute="1" defaultMemberUniqueName="[Discount Vs Avg Sales].[AVG_SALES].[All]" allUniqueName="[Discount Vs Avg Sales].[AVG_SALES].[All]" dimensionUniqueName="[Discount Vs Avg Sales]" displayFolder="" count="0" memberValueDatatype="5" unbalanced="0"/>
    <cacheHierarchy uniqueName="[Most performing quarters].[YEAR]" caption="YEAR" attribute="1" defaultMemberUniqueName="[Most performing quarters].[YEAR].[All]" allUniqueName="[Most performing quarters].[YEAR].[All]" dimensionUniqueName="[Most performing quarters]" displayFolder="" count="0" memberValueDatatype="3" unbalanced="0"/>
    <cacheHierarchy uniqueName="[Most performing quarters].[QUARTER]" caption="QUARTER" attribute="1" defaultMemberUniqueName="[Most performing quarters].[QUARTER].[All]" allUniqueName="[Most performing quarters].[QUARTER].[All]" dimensionUniqueName="[Most performing quarters]" displayFolder="" count="2" memberValueDatatype="130" unbalanced="0">
      <fieldsUsage count="2">
        <fieldUsage x="-1"/>
        <fieldUsage x="0"/>
      </fieldsUsage>
    </cacheHierarchy>
    <cacheHierarchy uniqueName="[Most performing quarters].[TOTAL_SALES]" caption="TOTAL_SALES" attribute="1" defaultMemberUniqueName="[Most performing quarters].[TOTAL_SALES].[All]" allUniqueName="[Most performing quarters].[TOTAL_SALES].[All]" dimensionUniqueName="[Most performing quarters]" displayFolder="" count="0" memberValueDatatype="5" unbalanced="0"/>
    <cacheHierarchy uniqueName="[Most performing quarters].[TOTAL_PROFIT]" caption="TOTAL_PROFIT" attribute="1" defaultMemberUniqueName="[Most performing quarters].[TOTAL_PROFIT].[All]" allUniqueName="[Most performing quarters].[TOTAL_PROFIT].[All]" dimensionUniqueName="[Most performing quarters]" displayFolder="" count="0" memberValueDatatype="5" unbalanced="0"/>
    <cacheHierarchy uniqueName="[Measures].[__XL_Count Query]" caption="__XL_Count Query" measure="1" displayFolder="" measureGroup="Most performing quarters" count="0" hidden="1"/>
    <cacheHierarchy uniqueName="[Measures].[__XL_Count Query1]" caption="__XL_Count Query1" measure="1" displayFolder="" measureGroup="Discount Vs Avg Sales" count="0" hidden="1"/>
    <cacheHierarchy uniqueName="[Measures].[__No measures defined]" caption="__No measures defined" measure="1" displayFolder="" count="0" hidden="1"/>
    <cacheHierarchy uniqueName="[Measures].[Sum of TOTAL_SALES]" caption="Sum of TOTAL_SALES" measure="1" displayFolder="" measureGroup="Most performing quarter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PROFIT]" caption="Sum of TOTAL_PROFIT" measure="1" displayFolder="" measureGroup="Most performing quarter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AVG_SALES]" caption="Sum of AVG_SALES" measure="1" displayFolder="" measureGroup="Discount Vs Avg Sales" count="0" hidden="1">
      <extLst>
        <ext xmlns:x15="http://schemas.microsoft.com/office/spreadsheetml/2010/11/main" uri="{B97F6D7D-B522-45F9-BDA1-12C45D357490}">
          <x15:cacheHierarchy aggregatedColumn="1"/>
        </ext>
      </extLst>
    </cacheHierarchy>
  </cacheHierarchies>
  <kpis count="0"/>
  <dimensions count="3">
    <dimension name="Discount Vs Avg Sales" uniqueName="[Discount Vs Avg Sales]" caption="Discount Vs Avg Sales"/>
    <dimension measure="1" name="Measures" uniqueName="[Measures]" caption="Measures"/>
    <dimension name="Most performing quarters" uniqueName="[Most performing quarters]" caption="Most performing quarters"/>
  </dimensions>
  <measureGroups count="2">
    <measureGroup name="Discount Vs Avg Sales" caption="Discount Vs Avg Sales"/>
    <measureGroup name="Most performing quarters" caption="Most performing quarter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al Sarkar" refreshedDate="45457.503644560187" backgroundQuery="1" createdVersion="3" refreshedVersion="8" minRefreshableVersion="3" recordCount="0" supportSubquery="1" supportAdvancedDrill="1" xr:uid="{81383EBB-A70D-49F5-8377-DEB99931B1F9}">
  <cacheSource type="external" connectionId="4">
    <extLst>
      <ext xmlns:x14="http://schemas.microsoft.com/office/spreadsheetml/2009/9/main" uri="{F057638F-6D5F-4e77-A914-E7F072B9BCA8}">
        <x14:sourceConnection name="ThisWorkbookDataModel"/>
      </ext>
    </extLst>
  </cacheSource>
  <cacheFields count="0"/>
  <cacheHierarchies count="15">
    <cacheHierarchy uniqueName="[Discount Vs Avg Sales].[Discount]" caption="Discount" attribute="1" defaultMemberUniqueName="[Discount Vs Avg Sales].[Discount].[All]" allUniqueName="[Discount Vs Avg Sales].[Discount].[All]" dimensionUniqueName="[Discount Vs Avg Sales]" displayFolder="" count="0" memberValueDatatype="5" unbalanced="0"/>
    <cacheHierarchy uniqueName="[Discount Vs Avg Sales].[AVG_SALES]" caption="AVG_SALES" attribute="1" defaultMemberUniqueName="[Discount Vs Avg Sales].[AVG_SALES].[All]" allUniqueName="[Discount Vs Avg Sales].[AVG_SALES].[All]" dimensionUniqueName="[Discount Vs Avg Sales]" displayFolder="" count="0" memberValueDatatype="5" unbalanced="0"/>
    <cacheHierarchy uniqueName="[Most performing quarters].[YEAR]" caption="YEAR" attribute="1" defaultMemberUniqueName="[Most performing quarters].[YEAR].[All]" allUniqueName="[Most performing quarters].[YEAR].[All]" dimensionUniqueName="[Most performing quarters]" displayFolder="" count="0" memberValueDatatype="3" unbalanced="0"/>
    <cacheHierarchy uniqueName="[Most performing quarters].[QUARTER]" caption="QUARTER" attribute="1" defaultMemberUniqueName="[Most performing quarters].[QUARTER].[All]" allUniqueName="[Most performing quarters].[QUARTER].[All]" dimensionUniqueName="[Most performing quarters]" displayFolder="" count="0" memberValueDatatype="130" unbalanced="0"/>
    <cacheHierarchy uniqueName="[Most performing quarters].[TOTAL_SALES]" caption="TOTAL_SALES" attribute="1" defaultMemberUniqueName="[Most performing quarters].[TOTAL_SALES].[All]" allUniqueName="[Most performing quarters].[TOTAL_SALES].[All]" dimensionUniqueName="[Most performing quarters]" displayFolder="" count="0" memberValueDatatype="5" unbalanced="0"/>
    <cacheHierarchy uniqueName="[Most performing quarters].[TOTAL_PROFIT]" caption="TOTAL_PROFIT" attribute="1" defaultMemberUniqueName="[Most performing quarters].[TOTAL_PROFIT].[All]" allUniqueName="[Most performing quarters].[TOTAL_PROFIT].[All]" dimensionUniqueName="[Most performing quarters]" displayFolder="" count="0" memberValueDatatype="5" unbalanced="0"/>
    <cacheHierarchy uniqueName="[Table_Discount_Vs_Avg_Sales].[Discount]" caption="Discount" attribute="1" defaultMemberUniqueName="[Table_Discount_Vs_Avg_Sales].[Discount].[All]" allUniqueName="[Table_Discount_Vs_Avg_Sales].[Discount].[All]" dimensionUniqueName="[Table_Discount_Vs_Avg_Sales]" displayFolder="" count="0" memberValueDatatype="130" unbalanced="0"/>
    <cacheHierarchy uniqueName="[Table_Discount_Vs_Avg_Sales].[AVG_SALES]" caption="AVG_SALES" attribute="1" defaultMemberUniqueName="[Table_Discount_Vs_Avg_Sales].[AVG_SALES].[All]" allUniqueName="[Table_Discount_Vs_Avg_Sales].[AVG_SALES].[All]" dimensionUniqueName="[Table_Discount_Vs_Avg_Sales]" displayFolder="" count="0" memberValueDatatype="5" unbalanced="0"/>
    <cacheHierarchy uniqueName="[Measures].[__XL_Count Query]" caption="__XL_Count Query" measure="1" displayFolder="" measureGroup="Most performing quarters" count="0" hidden="1"/>
    <cacheHierarchy uniqueName="[Measures].[__XL_Count Query1]" caption="__XL_Count Query1" measure="1" displayFolder="" measureGroup="Discount Vs Avg Sales" count="0" hidden="1"/>
    <cacheHierarchy uniqueName="[Measures].[__XL_Count Table_Discount_Vs_Avg_Sales]" caption="__XL_Count Table_Discount_Vs_Avg_Sales" measure="1" displayFolder="" measureGroup="Table_Discount_Vs_Avg_Sales" count="0" hidden="1"/>
    <cacheHierarchy uniqueName="[Measures].[__No measures defined]" caption="__No measures defined" measure="1" displayFolder="" count="0" hidden="1"/>
    <cacheHierarchy uniqueName="[Measures].[Sum of TOTAL_SALES]" caption="Sum of TOTAL_SALES" measure="1" displayFolder="" measureGroup="Most performing quarters" count="0" hidden="1">
      <extLst>
        <ext xmlns:x15="http://schemas.microsoft.com/office/spreadsheetml/2010/11/main" uri="{B97F6D7D-B522-45F9-BDA1-12C45D357490}">
          <x15:cacheHierarchy aggregatedColumn="4"/>
        </ext>
      </extLst>
    </cacheHierarchy>
    <cacheHierarchy uniqueName="[Measures].[Sum of TOTAL_PROFIT]" caption="Sum of TOTAL_PROFIT" measure="1" displayFolder="" measureGroup="Most performing quarters" count="0" hidden="1">
      <extLst>
        <ext xmlns:x15="http://schemas.microsoft.com/office/spreadsheetml/2010/11/main" uri="{B97F6D7D-B522-45F9-BDA1-12C45D357490}">
          <x15:cacheHierarchy aggregatedColumn="5"/>
        </ext>
      </extLst>
    </cacheHierarchy>
    <cacheHierarchy uniqueName="[Measures].[Sum of AVG_SALES]" caption="Sum of AVG_SALES" measure="1" displayFolder="" measureGroup="Discount Vs Avg Sales" count="0" hidden="1">
      <extLst>
        <ext xmlns:x15="http://schemas.microsoft.com/office/spreadsheetml/2010/11/main" uri="{B97F6D7D-B522-45F9-BDA1-12C45D357490}">
          <x15:cacheHierarchy aggregatedColumn="1"/>
        </ext>
      </extLst>
    </cacheHierarchy>
  </cacheHierarchies>
  <kpis count="0"/>
  <dimensions count="4">
    <dimension name="Discount Vs Avg Sales" uniqueName="[Discount Vs Avg Sales]" caption="Discount Vs Avg Sales"/>
    <dimension measure="1" name="Measures" uniqueName="[Measures]" caption="Measures"/>
    <dimension name="Most performing quarters" uniqueName="[Most performing quarters]" caption="Most performing quarters"/>
    <dimension name="Table_Discount_Vs_Avg_Sales" uniqueName="[Table_Discount_Vs_Avg_Sales]" caption="Table_Discount_Vs_Avg_Sales"/>
  </dimensions>
  <measureGroups count="3">
    <measureGroup name="Discount Vs Avg Sales" caption="Discount Vs Avg Sales"/>
    <measureGroup name="Most performing quarters" caption="Most performing quarters"/>
    <measureGroup name="Table_Discount_Vs_Avg_Sales" caption="Table_Discount_Vs_Avg_Sales"/>
  </measureGroups>
  <maps count="3">
    <map measureGroup="0" dimension="0"/>
    <map measureGroup="1" dimension="2"/>
    <map measureGroup="2" dimension="3"/>
  </maps>
  <extLst>
    <ext xmlns:x14="http://schemas.microsoft.com/office/spreadsheetml/2009/9/main" uri="{725AE2AE-9491-48be-B2B4-4EB974FC3084}">
      <x14:pivotCacheDefinition slicerData="1" pivotCacheId="88204311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al Sarkar" refreshedDate="45457.503649999999" backgroundQuery="1" createdVersion="8" refreshedVersion="8" minRefreshableVersion="3" recordCount="0" supportSubquery="1" supportAdvancedDrill="1" xr:uid="{F805FEE0-49CD-495E-8306-E47A480D38C0}">
  <cacheSource type="external" connectionId="4">
    <extLst>
      <ext xmlns:x14="http://schemas.microsoft.com/office/spreadsheetml/2009/9/main" uri="{F057638F-6D5F-4e77-A914-E7F072B9BCA8}">
        <x14:sourceConnection name="ThisWorkbookDataModel"/>
      </ext>
    </extLst>
  </cacheSource>
  <cacheFields count="4">
    <cacheField name="[Measures].[Sum of TOTAL_SALES]" caption="Sum of TOTAL_SALES" numFmtId="0" hierarchy="9" level="32767"/>
    <cacheField name="[Measures].[Sum of TOTAL_PROFIT]" caption="Sum of TOTAL_PROFIT" numFmtId="0" hierarchy="10" level="32767"/>
    <cacheField name="[Most performing quarters].[QUARTER].[QUARTER]" caption="QUARTER" numFmtId="0" hierarchy="3" level="1">
      <sharedItems count="4">
        <s v="Q1"/>
        <s v="Q2"/>
        <s v="Q3"/>
        <s v="Q4"/>
      </sharedItems>
    </cacheField>
    <cacheField name="[Most performing quarters].[YEAR].[YEAR]" caption="YEAR" numFmtId="0" hierarchy="2" level="1">
      <sharedItems containsSemiMixedTypes="0" containsNonDate="0" containsString="0"/>
    </cacheField>
  </cacheFields>
  <cacheHierarchies count="12">
    <cacheHierarchy uniqueName="[Discount Vs Avg Sales].[Discount]" caption="Discount" attribute="1" defaultMemberUniqueName="[Discount Vs Avg Sales].[Discount].[All]" allUniqueName="[Discount Vs Avg Sales].[Discount].[All]" dimensionUniqueName="[Discount Vs Avg Sales]" displayFolder="" count="0" memberValueDatatype="5" unbalanced="0"/>
    <cacheHierarchy uniqueName="[Discount Vs Avg Sales].[AVG_SALES]" caption="AVG_SALES" attribute="1" defaultMemberUniqueName="[Discount Vs Avg Sales].[AVG_SALES].[All]" allUniqueName="[Discount Vs Avg Sales].[AVG_SALES].[All]" dimensionUniqueName="[Discount Vs Avg Sales]" displayFolder="" count="0" memberValueDatatype="5" unbalanced="0"/>
    <cacheHierarchy uniqueName="[Most performing quarters].[YEAR]" caption="YEAR" attribute="1" defaultMemberUniqueName="[Most performing quarters].[YEAR].[All]" allUniqueName="[Most performing quarters].[YEAR].[All]" dimensionUniqueName="[Most performing quarters]" displayFolder="" count="2" memberValueDatatype="3" unbalanced="0">
      <fieldsUsage count="2">
        <fieldUsage x="-1"/>
        <fieldUsage x="3"/>
      </fieldsUsage>
    </cacheHierarchy>
    <cacheHierarchy uniqueName="[Most performing quarters].[QUARTER]" caption="QUARTER" attribute="1" defaultMemberUniqueName="[Most performing quarters].[QUARTER].[All]" allUniqueName="[Most performing quarters].[QUARTER].[All]" dimensionUniqueName="[Most performing quarters]" displayFolder="" count="2" memberValueDatatype="130" unbalanced="0">
      <fieldsUsage count="2">
        <fieldUsage x="-1"/>
        <fieldUsage x="2"/>
      </fieldsUsage>
    </cacheHierarchy>
    <cacheHierarchy uniqueName="[Most performing quarters].[TOTAL_SALES]" caption="TOTAL_SALES" attribute="1" defaultMemberUniqueName="[Most performing quarters].[TOTAL_SALES].[All]" allUniqueName="[Most performing quarters].[TOTAL_SALES].[All]" dimensionUniqueName="[Most performing quarters]" displayFolder="" count="0" memberValueDatatype="5" unbalanced="0"/>
    <cacheHierarchy uniqueName="[Most performing quarters].[TOTAL_PROFIT]" caption="TOTAL_PROFIT" attribute="1" defaultMemberUniqueName="[Most performing quarters].[TOTAL_PROFIT].[All]" allUniqueName="[Most performing quarters].[TOTAL_PROFIT].[All]" dimensionUniqueName="[Most performing quarters]" displayFolder="" count="0" memberValueDatatype="5" unbalanced="0"/>
    <cacheHierarchy uniqueName="[Measures].[__XL_Count Query]" caption="__XL_Count Query" measure="1" displayFolder="" measureGroup="Most performing quarters" count="0" hidden="1"/>
    <cacheHierarchy uniqueName="[Measures].[__XL_Count Query1]" caption="__XL_Count Query1" measure="1" displayFolder="" measureGroup="Discount Vs Avg Sales" count="0" hidden="1"/>
    <cacheHierarchy uniqueName="[Measures].[__No measures defined]" caption="__No measures defined" measure="1" displayFolder="" count="0" hidden="1"/>
    <cacheHierarchy uniqueName="[Measures].[Sum of TOTAL_SALES]" caption="Sum of TOTAL_SALES" measure="1" displayFolder="" measureGroup="Most performing quart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TOTAL_PROFIT]" caption="Sum of TOTAL_PROFIT" measure="1" displayFolder="" measureGroup="Most performing quart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SALES]" caption="Sum of AVG_SALES" measure="1" displayFolder="" measureGroup="Discount Vs Avg Sales" count="0" hidden="1">
      <extLst>
        <ext xmlns:x15="http://schemas.microsoft.com/office/spreadsheetml/2010/11/main" uri="{B97F6D7D-B522-45F9-BDA1-12C45D357490}">
          <x15:cacheHierarchy aggregatedColumn="1"/>
        </ext>
      </extLst>
    </cacheHierarchy>
  </cacheHierarchies>
  <kpis count="0"/>
  <dimensions count="3">
    <dimension name="Discount Vs Avg Sales" uniqueName="[Discount Vs Avg Sales]" caption="Discount Vs Avg Sales"/>
    <dimension measure="1" name="Measures" uniqueName="[Measures]" caption="Measures"/>
    <dimension name="Most performing quarters" uniqueName="[Most performing quarters]" caption="Most performing quarters"/>
  </dimensions>
  <measureGroups count="2">
    <measureGroup name="Discount Vs Avg Sales" caption="Discount Vs Avg Sales"/>
    <measureGroup name="Most performing quarters" caption="Most performing quarters"/>
  </measureGroups>
  <maps count="2">
    <map measureGroup="0" dimension="0"/>
    <map measureGroup="1" dimension="2"/>
  </maps>
  <extLst>
    <ext xmlns:x14="http://schemas.microsoft.com/office/spreadsheetml/2009/9/main" uri="{725AE2AE-9491-48be-B2B4-4EB974FC3084}">
      <x14:pivotCacheDefinition pivotCacheId="9376203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al Sarkar" refreshedDate="45457.511204513889" createdVersion="5" refreshedVersion="8" minRefreshableVersion="3" recordCount="0" supportSubquery="1" supportAdvancedDrill="1" xr:uid="{65DEF440-26CD-4858-B42D-43E03C614BB0}">
  <cacheSource type="external" connectionId="4">
    <extLst>
      <ext xmlns:x14="http://schemas.microsoft.com/office/spreadsheetml/2009/9/main" uri="{F057638F-6D5F-4e77-A914-E7F072B9BCA8}">
        <x14:sourceConnection name="ThisWorkbookDataModel"/>
      </ext>
    </extLst>
  </cacheSource>
  <cacheFields count="2">
    <cacheField name="[Discount Vs Avg Sales].[Discount].[Discount]" caption="Discount" numFmtId="0" level="1">
      <sharedItems containsSemiMixedTypes="0" containsString="0" containsNumber="1" minValue="0" maxValue="0.80000001192092896" count="12">
        <n v="0"/>
        <n v="0.10000000149011612"/>
        <n v="0.15000000596046448"/>
        <n v="0.20000000298023224"/>
        <n v="0.30000001192092896"/>
        <n v="0.31999999284744263"/>
        <n v="0.40000000596046448"/>
        <n v="0.44999998807907104"/>
        <n v="0.5"/>
        <n v="0.60000002384185791"/>
        <n v="0.69999998807907104"/>
        <n v="0.80000001192092896"/>
      </sharedItems>
    </cacheField>
    <cacheField name="[Measures].[Sum of AVG_SALES]" caption="Sum of AVG_SALES" numFmtId="0" hierarchy="11" level="32767"/>
  </cacheFields>
  <cacheHierarchies count="12">
    <cacheHierarchy uniqueName="[Discount Vs Avg Sales].[Discount]" caption="Discount" attribute="1" defaultMemberUniqueName="[Discount Vs Avg Sales].[Discount].[All]" allUniqueName="[Discount Vs Avg Sales].[Discount].[All]" dimensionUniqueName="[Discount Vs Avg Sales]" displayFolder="" count="2" memberValueDatatype="5" unbalanced="0">
      <fieldsUsage count="2">
        <fieldUsage x="-1"/>
        <fieldUsage x="0"/>
      </fieldsUsage>
    </cacheHierarchy>
    <cacheHierarchy uniqueName="[Discount Vs Avg Sales].[AVG_SALES]" caption="AVG_SALES" attribute="1" defaultMemberUniqueName="[Discount Vs Avg Sales].[AVG_SALES].[All]" allUniqueName="[Discount Vs Avg Sales].[AVG_SALES].[All]" dimensionUniqueName="[Discount Vs Avg Sales]" displayFolder="" count="2" memberValueDatatype="5" unbalanced="0"/>
    <cacheHierarchy uniqueName="[Most performing quarters].[YEAR]" caption="YEAR" attribute="1" defaultMemberUniqueName="[Most performing quarters].[YEAR].[All]" allUniqueName="[Most performing quarters].[YEAR].[All]" dimensionUniqueName="[Most performing quarters]" displayFolder="" count="2" memberValueDatatype="3" unbalanced="0"/>
    <cacheHierarchy uniqueName="[Most performing quarters].[QUARTER]" caption="QUARTER" attribute="1" defaultMemberUniqueName="[Most performing quarters].[QUARTER].[All]" allUniqueName="[Most performing quarters].[QUARTER].[All]" dimensionUniqueName="[Most performing quarters]" displayFolder="" count="2" memberValueDatatype="130" unbalanced="0"/>
    <cacheHierarchy uniqueName="[Most performing quarters].[TOTAL_SALES]" caption="TOTAL_SALES" attribute="1" defaultMemberUniqueName="[Most performing quarters].[TOTAL_SALES].[All]" allUniqueName="[Most performing quarters].[TOTAL_SALES].[All]" dimensionUniqueName="[Most performing quarters]" displayFolder="" count="2" memberValueDatatype="5" unbalanced="0"/>
    <cacheHierarchy uniqueName="[Most performing quarters].[TOTAL_PROFIT]" caption="TOTAL_PROFIT" attribute="1" defaultMemberUniqueName="[Most performing quarters].[TOTAL_PROFIT].[All]" allUniqueName="[Most performing quarters].[TOTAL_PROFIT].[All]" dimensionUniqueName="[Most performing quarters]" displayFolder="" count="2" memberValueDatatype="5" unbalanced="0"/>
    <cacheHierarchy uniqueName="[Measures].[__XL_Count Query]" caption="__XL_Count Query" measure="1" displayFolder="" measureGroup="Most performing quarters" count="0" hidden="1"/>
    <cacheHierarchy uniqueName="[Measures].[__XL_Count Query1]" caption="__XL_Count Query1" measure="1" displayFolder="" measureGroup="Discount Vs Avg Sales" count="0" hidden="1"/>
    <cacheHierarchy uniqueName="[Measures].[__No measures defined]" caption="__No measures defined" measure="1" displayFolder="" count="0" hidden="1"/>
    <cacheHierarchy uniqueName="[Measures].[Sum of TOTAL_SALES]" caption="Sum of TOTAL_SALES" measure="1" displayFolder="" measureGroup="Most performing quarters" count="0" hidden="1">
      <extLst>
        <ext xmlns:x15="http://schemas.microsoft.com/office/spreadsheetml/2010/11/main" uri="{B97F6D7D-B522-45F9-BDA1-12C45D357490}">
          <x15:cacheHierarchy aggregatedColumn="4"/>
        </ext>
      </extLst>
    </cacheHierarchy>
    <cacheHierarchy uniqueName="[Measures].[Sum of TOTAL_PROFIT]" caption="Sum of TOTAL_PROFIT" measure="1" displayFolder="" measureGroup="Most performing quarters" count="0" hidden="1">
      <extLst>
        <ext xmlns:x15="http://schemas.microsoft.com/office/spreadsheetml/2010/11/main" uri="{B97F6D7D-B522-45F9-BDA1-12C45D357490}">
          <x15:cacheHierarchy aggregatedColumn="5"/>
        </ext>
      </extLst>
    </cacheHierarchy>
    <cacheHierarchy uniqueName="[Measures].[Sum of AVG_SALES]" caption="Sum of AVG_SALES" measure="1" displayFolder="" measureGroup="Discount Vs Avg Sale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Discount Vs Avg Sales" uniqueName="[Discount Vs Avg Sales]" caption="Discount Vs Avg Sales"/>
    <dimension measure="1" name="Measures" uniqueName="[Measures]" caption="Measures"/>
    <dimension name="Most performing quarters" uniqueName="[Most performing quarters]" caption="Most performing quarters"/>
  </dimensions>
  <measureGroups count="2">
    <measureGroup name="Discount Vs Avg Sales" caption="Discount Vs Avg Sales"/>
    <measureGroup name="Most performing quarters" caption="Most performing quarters"/>
  </measureGroups>
  <maps count="2">
    <map measureGroup="0" dimension="0"/>
    <map measureGroup="1" dimension="2"/>
  </maps>
  <extLst>
    <ext xmlns:x14="http://schemas.microsoft.com/office/spreadsheetml/2009/9/main" uri="{725AE2AE-9491-48be-B2B4-4EB974FC3084}">
      <x14:pivotCacheDefinition pivotCacheId="17550169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65916-17DD-4EE7-A036-98AD3A22AD84}" name="PivotChar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C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TOTAL_SALES" fld="0" baseField="0" baseItem="0"/>
    <dataField name="Sum of TOTAL_PROFIT"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2">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2" cacheId="937620370">
        <x15:pivotRow count="2">
          <x15:c>
            <x15:v>513869.59195494652</x15:v>
          </x15:c>
          <x15:c>
            <x15:v>78257.338363707066</x15:v>
          </x15:c>
        </x15:pivotRow>
        <x15:pivotRow count="2">
          <x15:c>
            <x15:v>458335.07674002647</x15:v>
          </x15:c>
          <x15:c>
            <x15:v>57666.507906451821</x15:v>
          </x15:c>
        </x15:pivotRow>
        <x15:pivotRow count="2">
          <x15:c>
            <x15:v>620180.77403265238</x15:v>
          </x15:c>
          <x15:c>
            <x15:v>69383.870726689696</x15:v>
          </x15:c>
        </x15:pivotRow>
        <x15:pivotRow count="2">
          <x15:c>
            <x15:v>704815.41312170029</x15:v>
          </x15:c>
          <x15:c>
            <x15:v>81509.303814068437</x15:v>
          </x15:c>
        </x15:pivotRow>
        <x15:pivotRow count="2">
          <x15:c>
            <x15:v>2297200.8558493257</x15:v>
          </x15:c>
          <x15:c>
            <x15:v>286817.02081091702</x15:v>
          </x15:c>
        </x15:pivotRow>
      </x15:pivotTableData>
    </ext>
    <ext xmlns:x15="http://schemas.microsoft.com/office/spreadsheetml/2010/11/main" uri="{E67621CE-5B39-4880-91FE-76760E9C1902}">
      <x15:pivotTableUISettings sourceDataName="SqlServer RELICSPARTA Sales_Analysis">
        <x15:activeTabTopLevelEntity name="[Most performing quar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A6E41-C312-427E-9DB3-E873B48EF049}" name="PivotChartTable1" cacheId="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AVG_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755016921">
        <x15:pivotRow count="1">
          <x15:c>
            <x15:v>226.74207346163078</x15:v>
          </x15:c>
        </x15:pivotRow>
        <x15:pivotRow count="1">
          <x15:c>
            <x15:v>578.39734726763788</x15:v>
          </x15:c>
        </x15:pivotRow>
        <x15:pivotRow count="1">
          <x15:c>
            <x15:v>529.97156568673938</x15:v>
          </x15:c>
        </x15:pivotRow>
        <x15:pivotRow count="1">
          <x15:c>
            <x15:v>209.07693908926501</x15:v>
          </x15:c>
        </x15:pivotRow>
        <x15:pivotRow count="1">
          <x15:c>
            <x15:v>454.74297129425184</x15:v>
          </x15:c>
        </x15:pivotRow>
        <x15:pivotRow count="1">
          <x15:c>
            <x15:v>536.7947681568287</x15:v>
          </x15:c>
        </x15:pivotRow>
        <x15:pivotRow count="1">
          <x15:c>
            <x15:v>565.13487099096608</x15:v>
          </x15:c>
        </x15:pivotRow>
        <x15:pivotRow count="1">
          <x15:c>
            <x15:v>498.63400129838425</x15:v>
          </x15:c>
        </x15:pivotRow>
        <x15:pivotRow count="1">
          <x15:c>
            <x15:v>892.70515967860365</x15:v>
          </x15:c>
        </x15:pivotRow>
        <x15:pivotRow count="1">
          <x15:c>
            <x15:v>48.149999992571018</x15:v>
          </x15:c>
        </x15:pivotRow>
        <x15:pivotRow count="1">
          <x15:c>
            <x15:v>97.177708058551161</x15:v>
          </x15:c>
        </x15:pivotRow>
        <x15:pivotRow count="1">
          <x15:c>
            <x15:v>56.545853011409442</x15:v>
          </x15:c>
        </x15:pivotRow>
        <x15:pivotRow count="1">
          <x15:c>
            <x15:v>4694.0732579868391</x15:v>
          </x15:c>
        </x15:pivotRow>
      </x15:pivotTableData>
    </ext>
    <ext xmlns:x15="http://schemas.microsoft.com/office/spreadsheetml/2010/11/main" uri="{E67621CE-5B39-4880-91FE-76760E9C1902}">
      <x15:pivotTableUISettings>
        <x15:activeTabTopLevelEntity name="[Discount Vs Avg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5FDCE-1F47-4C96-B33D-60F837E1B151}" name="PivotTable7" cacheId="0" applyNumberFormats="0" applyBorderFormats="0" applyFontFormats="0" applyPatternFormats="0" applyAlignmentFormats="0" applyWidthHeightFormats="1" dataCaption="Values" tag="f1e6639e-d834-41d4-ad2f-d0f7c6f1cd69" updatedVersion="8" minRefreshableVersion="3" useAutoFormatting="1" subtotalHiddenItems="1" itemPrintTitles="1" createdVersion="8" indent="0" outline="1" outlineData="1" multipleFieldFilters="0" chartFormat="15">
  <location ref="A1:C6"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TOTAL_SALES" fld="1" baseField="0" baseItem="0"/>
    <dataField name="Sum of TOTAL_PROFIT" fld="2" baseField="0" baseItem="0"/>
  </dataFields>
  <formats count="2">
    <format dxfId="1">
      <pivotArea field="0" grandRow="1" outline="0" collapsedLevelsAreSubtotals="1" axis="axisRow" fieldPosition="0">
        <references count="1">
          <reference field="4294967294" count="1" selected="0">
            <x v="1"/>
          </reference>
        </references>
      </pivotArea>
    </format>
    <format dxfId="0">
      <pivotArea field="0" grandRow="1" outline="0" collapsedLevelsAreSubtotals="1" axis="axisRow" fieldPosition="0">
        <references count="1">
          <reference field="4294967294" count="1" selected="0">
            <x v="0"/>
          </reference>
        </references>
      </pivotArea>
    </format>
  </format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Dark7"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SqlServer RELICSPARTA Sales_Analysis">
        <x15:activeTabTopLevelEntity name="[Most performing quart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count Vs Avg Sales" backgroundRefresh="0" connectionId="1" xr16:uid="{CB2D72BD-178F-436D-A5C5-BF862B4CFC7B}" autoFormatId="16" applyNumberFormats="0" applyBorderFormats="0" applyFontFormats="0" applyPatternFormats="0" applyAlignmentFormats="0" applyWidthHeightFormats="0">
  <queryTableRefresh nextId="3">
    <queryTableFields count="2">
      <queryTableField id="1" name="Discount" tableColumnId="1"/>
      <queryTableField id="2" name="AVG_SALES" tableColumnId="2"/>
    </queryTableFields>
  </queryTableRefresh>
  <extLst>
    <ext xmlns:x15="http://schemas.microsoft.com/office/spreadsheetml/2010/11/main" uri="{883FBD77-0823-4a55-B5E3-86C4891E6966}">
      <x15:queryTable sourceDataName="SqlServer RELICSPARTA Sales_Analysis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B9472E0-98A4-49BC-A8A6-34A4AE9A8FAE}" sourceName="[Most performing quarters].[QUARTER]">
  <data>
    <olap pivotCacheId="882043113">
      <levels count="2">
        <level uniqueName="[Most performing quarters].[QUARTER].[(All)]" sourceCaption="(All)" count="0"/>
        <level uniqueName="[Most performing quarters].[QUARTER].[QUARTER]" sourceCaption="QUARTER" count="4">
          <ranges>
            <range startItem="0">
              <i n="[Most performing quarters].[QUARTER].&amp;[Q1]" c="Q1"/>
              <i n="[Most performing quarters].[QUARTER].&amp;[Q2]" c="Q2"/>
              <i n="[Most performing quarters].[QUARTER].&amp;[Q3]" c="Q3"/>
              <i n="[Most performing quarters].[QUARTER].&amp;[Q4]" c="Q4"/>
            </range>
          </ranges>
        </level>
      </levels>
      <selections count="1">
        <selection n="[Most performing quarters].[QUARTER].[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99F3201-37F8-491D-8CC3-27697D4308EA}" sourceName="[Most performing quarters].[YEAR]">
  <data>
    <olap pivotCacheId="882043113">
      <levels count="2">
        <level uniqueName="[Most performing quarters].[YEAR].[(All)]" sourceCaption="(All)" count="0"/>
        <level uniqueName="[Most performing quarters].[YEAR].[YEAR]" sourceCaption="YEAR" count="4">
          <ranges>
            <range startItem="0">
              <i n="[Most performing quarters].[YEAR].&amp;[2014]" c="2014"/>
              <i n="[Most performing quarters].[YEAR].&amp;[2015]" c="2015"/>
              <i n="[Most performing quarters].[YEAR].&amp;[2016]" c="2016"/>
              <i n="[Most performing quarters].[YEAR].&amp;[2017]" c="2017"/>
            </range>
          </ranges>
        </level>
      </levels>
      <selections count="1">
        <selection n="[Most performing quarters].[YEAR].[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4BC46F1F-AFDA-43BB-A2E3-6742CFC61553}" cache="Slicer_QUARTER" caption="QUARTER" level="1" rowHeight="241300"/>
  <slicer name="YEAR" xr10:uid="{25805CE5-8D64-4A19-A80C-EFB11E6987C0}" cache="Slicer_YEAR"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A283-CB47-4162-BC2F-D44118642BC4}" name="Table_Discount_Vs_Avg_Sales" displayName="Table_Discount_Vs_Avg_Sales" ref="A1:B14" tableType="queryTable" totalsRowShown="0">
  <autoFilter ref="A1:B14" xr:uid="{150AA283-CB47-4162-BC2F-D44118642BC4}"/>
  <sortState xmlns:xlrd2="http://schemas.microsoft.com/office/spreadsheetml/2017/richdata2" ref="A2:B14">
    <sortCondition ref="A2:A14"/>
  </sortState>
  <tableColumns count="2">
    <tableColumn id="1" xr3:uid="{E25DF53E-280D-4FC4-AAE5-1A42E16D77CF}" uniqueName="1" name="Discount" queryTableFieldId="1"/>
    <tableColumn id="2" xr3:uid="{B7A082F5-A054-4100-B56B-5595C4A79731}" uniqueName="2" name="AVG_SALES" queryTableField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E10DE-D6A0-4D85-AF2E-C2C056E452D4}">
  <dimension ref="A1:D14"/>
  <sheetViews>
    <sheetView showGridLines="0" tabSelected="1" workbookViewId="0">
      <selection activeCell="B6" sqref="B6"/>
    </sheetView>
  </sheetViews>
  <sheetFormatPr defaultRowHeight="14.5" x14ac:dyDescent="0.35"/>
  <cols>
    <col min="1" max="1" width="12.36328125" bestFit="1" customWidth="1"/>
    <col min="2" max="2" width="18.453125" bestFit="1" customWidth="1"/>
    <col min="3" max="3" width="19.6328125" bestFit="1" customWidth="1"/>
    <col min="4" max="4" width="15.26953125" bestFit="1" customWidth="1"/>
    <col min="5" max="6" width="10.7265625" bestFit="1" customWidth="1"/>
    <col min="7" max="13" width="11.81640625" bestFit="1" customWidth="1"/>
    <col min="14" max="15" width="10.81640625" bestFit="1" customWidth="1"/>
    <col min="16" max="34" width="11.81640625" bestFit="1" customWidth="1"/>
    <col min="35" max="35" width="10.81640625" bestFit="1" customWidth="1"/>
    <col min="36" max="37" width="11.81640625" bestFit="1" customWidth="1"/>
    <col min="38" max="38" width="10.81640625" bestFit="1" customWidth="1"/>
    <col min="39" max="59" width="11.81640625" bestFit="1" customWidth="1"/>
    <col min="60" max="60" width="10.81640625" bestFit="1" customWidth="1"/>
    <col min="61" max="64" width="11.81640625" bestFit="1" customWidth="1"/>
    <col min="65" max="65" width="10.81640625" bestFit="1" customWidth="1"/>
    <col min="66" max="69" width="11.81640625" bestFit="1" customWidth="1"/>
    <col min="70" max="70" width="10.81640625" bestFit="1" customWidth="1"/>
    <col min="71" max="73" width="11.81640625" bestFit="1" customWidth="1"/>
    <col min="74" max="74" width="10.81640625" bestFit="1" customWidth="1"/>
    <col min="75" max="81" width="11.81640625" bestFit="1" customWidth="1"/>
    <col min="82" max="82" width="10.81640625" bestFit="1" customWidth="1"/>
    <col min="83" max="102" width="11.81640625" bestFit="1" customWidth="1"/>
    <col min="103" max="103" width="10.81640625" bestFit="1" customWidth="1"/>
    <col min="104" max="114" width="11.81640625" bestFit="1" customWidth="1"/>
    <col min="115" max="115" width="10.81640625" bestFit="1" customWidth="1"/>
    <col min="116" max="152" width="11.81640625" bestFit="1" customWidth="1"/>
    <col min="153" max="154" width="10.81640625" bestFit="1" customWidth="1"/>
    <col min="155" max="175" width="11.81640625" bestFit="1" customWidth="1"/>
    <col min="176" max="176" width="10.81640625" bestFit="1" customWidth="1"/>
    <col min="177" max="181" width="11.81640625" bestFit="1" customWidth="1"/>
    <col min="182" max="182" width="10.81640625" bestFit="1" customWidth="1"/>
    <col min="183" max="206" width="11.81640625" bestFit="1" customWidth="1"/>
    <col min="207" max="207" width="7.81640625" bestFit="1" customWidth="1"/>
    <col min="208" max="210" width="11.81640625" bestFit="1" customWidth="1"/>
    <col min="211" max="211" width="6.81640625" bestFit="1" customWidth="1"/>
    <col min="212" max="219" width="11.81640625" bestFit="1" customWidth="1"/>
    <col min="220" max="220" width="10.81640625" bestFit="1" customWidth="1"/>
    <col min="221" max="235" width="11.81640625" bestFit="1" customWidth="1"/>
    <col min="236" max="237" width="10.81640625" bestFit="1" customWidth="1"/>
    <col min="238" max="245" width="11.81640625" bestFit="1" customWidth="1"/>
    <col min="246" max="246" width="10.81640625" bestFit="1" customWidth="1"/>
    <col min="247" max="264" width="11.81640625" bestFit="1" customWidth="1"/>
    <col min="265" max="266" width="10.81640625" bestFit="1" customWidth="1"/>
    <col min="267" max="293" width="11.81640625" bestFit="1" customWidth="1"/>
    <col min="294" max="294" width="10.81640625" bestFit="1" customWidth="1"/>
    <col min="295" max="318" width="11.81640625" bestFit="1" customWidth="1"/>
    <col min="319" max="319" width="10.81640625" bestFit="1" customWidth="1"/>
    <col min="320" max="322" width="11.81640625" bestFit="1" customWidth="1"/>
    <col min="323" max="323" width="9.81640625" bestFit="1" customWidth="1"/>
    <col min="324" max="344" width="11.81640625" bestFit="1" customWidth="1"/>
    <col min="345" max="346" width="10.81640625" bestFit="1" customWidth="1"/>
    <col min="347" max="351" width="11.81640625" bestFit="1" customWidth="1"/>
    <col min="352" max="352" width="10.81640625" bestFit="1" customWidth="1"/>
    <col min="353" max="357" width="11.81640625" bestFit="1" customWidth="1"/>
    <col min="358" max="358" width="10.81640625" bestFit="1" customWidth="1"/>
    <col min="359" max="362" width="11.81640625" bestFit="1" customWidth="1"/>
    <col min="363" max="363" width="10.81640625" bestFit="1" customWidth="1"/>
    <col min="364" max="374" width="11.81640625" bestFit="1" customWidth="1"/>
    <col min="375" max="375" width="10.81640625" bestFit="1" customWidth="1"/>
    <col min="376" max="377" width="11.81640625" bestFit="1" customWidth="1"/>
    <col min="378" max="378" width="10.81640625" bestFit="1" customWidth="1"/>
    <col min="379" max="382" width="11.81640625" bestFit="1" customWidth="1"/>
    <col min="383" max="383" width="10.81640625" bestFit="1" customWidth="1"/>
    <col min="384" max="394" width="11.81640625" bestFit="1" customWidth="1"/>
    <col min="395" max="396" width="10.81640625" bestFit="1" customWidth="1"/>
    <col min="397" max="401" width="11.81640625" bestFit="1" customWidth="1"/>
    <col min="402" max="402" width="10.81640625" bestFit="1" customWidth="1"/>
    <col min="403" max="404" width="11.81640625" bestFit="1" customWidth="1"/>
    <col min="405" max="405" width="10.81640625" bestFit="1" customWidth="1"/>
    <col min="406" max="408" width="11.81640625" bestFit="1" customWidth="1"/>
    <col min="409" max="410" width="10.81640625" bestFit="1" customWidth="1"/>
    <col min="411" max="418" width="11.81640625" bestFit="1" customWidth="1"/>
    <col min="419" max="419" width="10.81640625" bestFit="1" customWidth="1"/>
    <col min="420" max="430" width="11.81640625" bestFit="1" customWidth="1"/>
    <col min="431" max="432" width="10.81640625" bestFit="1" customWidth="1"/>
    <col min="433" max="450" width="11.81640625" bestFit="1" customWidth="1"/>
    <col min="451" max="451" width="10.81640625" bestFit="1" customWidth="1"/>
    <col min="452" max="455" width="11.81640625" bestFit="1" customWidth="1"/>
    <col min="456" max="456" width="10.81640625" bestFit="1" customWidth="1"/>
    <col min="457" max="492" width="11.81640625" bestFit="1" customWidth="1"/>
    <col min="493" max="493" width="10.81640625" bestFit="1" customWidth="1"/>
    <col min="494" max="506" width="11.81640625" bestFit="1" customWidth="1"/>
    <col min="507" max="507" width="10.81640625" bestFit="1" customWidth="1"/>
    <col min="508" max="521" width="11.81640625" bestFit="1" customWidth="1"/>
    <col min="522" max="522" width="10.81640625" bestFit="1" customWidth="1"/>
    <col min="523" max="529" width="11.81640625" bestFit="1" customWidth="1"/>
    <col min="530" max="530" width="9.81640625" bestFit="1" customWidth="1"/>
    <col min="531" max="538" width="11.81640625" bestFit="1" customWidth="1"/>
    <col min="539" max="539" width="10.81640625" bestFit="1" customWidth="1"/>
    <col min="540" max="544" width="11.81640625" bestFit="1" customWidth="1"/>
    <col min="545" max="545" width="10.81640625" bestFit="1" customWidth="1"/>
    <col min="546" max="546" width="11.81640625" bestFit="1" customWidth="1"/>
    <col min="547" max="547" width="9.81640625" bestFit="1" customWidth="1"/>
    <col min="548" max="563" width="11.81640625" bestFit="1" customWidth="1"/>
    <col min="564" max="564" width="10.81640625" bestFit="1" customWidth="1"/>
    <col min="565" max="576" width="11.81640625" bestFit="1" customWidth="1"/>
    <col min="577" max="578" width="10.81640625" bestFit="1" customWidth="1"/>
    <col min="579" max="579" width="11.81640625" bestFit="1" customWidth="1"/>
    <col min="580" max="580" width="10.81640625" bestFit="1" customWidth="1"/>
    <col min="581" max="586" width="11.81640625" bestFit="1" customWidth="1"/>
    <col min="587" max="587" width="10.81640625" bestFit="1" customWidth="1"/>
    <col min="588" max="593" width="11.81640625" bestFit="1" customWidth="1"/>
    <col min="594" max="594" width="7.81640625" bestFit="1" customWidth="1"/>
    <col min="595" max="621" width="11.81640625" bestFit="1" customWidth="1"/>
    <col min="622" max="622" width="8.81640625" bestFit="1" customWidth="1"/>
    <col min="623" max="633" width="11.81640625" bestFit="1" customWidth="1"/>
    <col min="634" max="634" width="8.81640625" bestFit="1" customWidth="1"/>
    <col min="635" max="640" width="11.81640625" bestFit="1" customWidth="1"/>
    <col min="641" max="641" width="10.81640625" bestFit="1" customWidth="1"/>
    <col min="642" max="648" width="11.81640625" bestFit="1" customWidth="1"/>
    <col min="649" max="649" width="10.81640625" bestFit="1" customWidth="1"/>
    <col min="650" max="658" width="11.81640625" bestFit="1" customWidth="1"/>
    <col min="659" max="659" width="10.81640625" bestFit="1" customWidth="1"/>
    <col min="660" max="664" width="11.81640625" bestFit="1" customWidth="1"/>
    <col min="665" max="666" width="10.81640625" bestFit="1" customWidth="1"/>
    <col min="667" max="672" width="11.81640625" bestFit="1" customWidth="1"/>
    <col min="673" max="673" width="8.81640625" bestFit="1" customWidth="1"/>
    <col min="674" max="677" width="11.81640625" bestFit="1" customWidth="1"/>
    <col min="678" max="678" width="7.81640625" bestFit="1" customWidth="1"/>
    <col min="679" max="709" width="11.81640625" bestFit="1" customWidth="1"/>
    <col min="710" max="710" width="10.81640625" bestFit="1" customWidth="1"/>
    <col min="711" max="717" width="11.81640625" bestFit="1" customWidth="1"/>
    <col min="718" max="718" width="10.81640625" bestFit="1" customWidth="1"/>
    <col min="719" max="749" width="11.81640625" bestFit="1" customWidth="1"/>
    <col min="750" max="750" width="10.81640625" bestFit="1" customWidth="1"/>
    <col min="751" max="752" width="11.81640625" bestFit="1" customWidth="1"/>
    <col min="753" max="753" width="10.81640625" bestFit="1" customWidth="1"/>
    <col min="754" max="759" width="11.81640625" bestFit="1" customWidth="1"/>
    <col min="760" max="760" width="10.81640625" bestFit="1" customWidth="1"/>
    <col min="761" max="775" width="11.81640625" bestFit="1" customWidth="1"/>
    <col min="776" max="776" width="10.81640625" bestFit="1" customWidth="1"/>
    <col min="777" max="779" width="11.81640625" bestFit="1" customWidth="1"/>
    <col min="780" max="780" width="10.81640625" bestFit="1" customWidth="1"/>
    <col min="781" max="784" width="11.81640625" bestFit="1" customWidth="1"/>
    <col min="785" max="786" width="10.81640625" bestFit="1" customWidth="1"/>
    <col min="787" max="788" width="11.81640625" bestFit="1" customWidth="1"/>
    <col min="789" max="789" width="10.81640625" bestFit="1" customWidth="1"/>
    <col min="790" max="793" width="11.81640625" bestFit="1" customWidth="1"/>
    <col min="794" max="794" width="10.81640625" bestFit="1" customWidth="1"/>
    <col min="795" max="808" width="11.81640625" bestFit="1" customWidth="1"/>
    <col min="809" max="809" width="10.81640625" bestFit="1" customWidth="1"/>
    <col min="810" max="821" width="11.81640625" bestFit="1" customWidth="1"/>
    <col min="822" max="822" width="10.81640625" bestFit="1" customWidth="1"/>
    <col min="823" max="832" width="11.81640625" bestFit="1" customWidth="1"/>
    <col min="833" max="833" width="7.81640625" bestFit="1" customWidth="1"/>
    <col min="834" max="850" width="11.81640625" bestFit="1" customWidth="1"/>
    <col min="851" max="851" width="10.81640625" bestFit="1" customWidth="1"/>
    <col min="852" max="853" width="11.81640625" bestFit="1" customWidth="1"/>
    <col min="854" max="854" width="10.81640625" bestFit="1" customWidth="1"/>
    <col min="855" max="868" width="11.81640625" bestFit="1" customWidth="1"/>
    <col min="869" max="869" width="10.81640625" bestFit="1" customWidth="1"/>
    <col min="870" max="873" width="11.81640625" bestFit="1" customWidth="1"/>
    <col min="874" max="874" width="10.81640625" bestFit="1" customWidth="1"/>
    <col min="875" max="882" width="11.81640625" bestFit="1" customWidth="1"/>
    <col min="883" max="883" width="10.81640625" bestFit="1" customWidth="1"/>
    <col min="884" max="888" width="11.81640625" bestFit="1" customWidth="1"/>
    <col min="889" max="889" width="10.81640625" bestFit="1" customWidth="1"/>
    <col min="890" max="892" width="11.81640625" bestFit="1" customWidth="1"/>
    <col min="893" max="893" width="10.81640625" bestFit="1" customWidth="1"/>
    <col min="894" max="906" width="11.81640625" bestFit="1" customWidth="1"/>
    <col min="907" max="907" width="8.81640625" bestFit="1" customWidth="1"/>
    <col min="908" max="919" width="11.81640625" bestFit="1" customWidth="1"/>
    <col min="920" max="920" width="8.81640625" bestFit="1" customWidth="1"/>
    <col min="921" max="921" width="10.81640625" bestFit="1" customWidth="1"/>
    <col min="922" max="930" width="11.81640625" bestFit="1" customWidth="1"/>
    <col min="931" max="931" width="10.81640625" bestFit="1" customWidth="1"/>
    <col min="932" max="932" width="11.81640625" bestFit="1" customWidth="1"/>
    <col min="933" max="934" width="10.81640625" bestFit="1" customWidth="1"/>
    <col min="935" max="943" width="11.81640625" bestFit="1" customWidth="1"/>
    <col min="944" max="944" width="10.81640625" bestFit="1" customWidth="1"/>
    <col min="945" max="968" width="11.81640625" bestFit="1" customWidth="1"/>
    <col min="969" max="969" width="10.81640625" bestFit="1" customWidth="1"/>
    <col min="970" max="970" width="11.81640625" bestFit="1" customWidth="1"/>
    <col min="971" max="971" width="10.81640625" bestFit="1" customWidth="1"/>
    <col min="972" max="978" width="11.81640625" bestFit="1" customWidth="1"/>
    <col min="979" max="979" width="10.81640625" bestFit="1" customWidth="1"/>
    <col min="980" max="985" width="11.81640625" bestFit="1" customWidth="1"/>
    <col min="986" max="986" width="10.81640625" bestFit="1" customWidth="1"/>
    <col min="987" max="1000" width="11.81640625" bestFit="1" customWidth="1"/>
    <col min="1001" max="1001" width="10.81640625" bestFit="1" customWidth="1"/>
    <col min="1002" max="1040" width="11.81640625" bestFit="1" customWidth="1"/>
    <col min="1041" max="1041" width="8.81640625" bestFit="1" customWidth="1"/>
    <col min="1042" max="1042" width="10.81640625" bestFit="1" customWidth="1"/>
    <col min="1043" max="1049" width="11.81640625" bestFit="1" customWidth="1"/>
    <col min="1050" max="1050" width="10.81640625" bestFit="1" customWidth="1"/>
    <col min="1051" max="1057" width="11.81640625" bestFit="1" customWidth="1"/>
    <col min="1058" max="1058" width="10.81640625" bestFit="1" customWidth="1"/>
    <col min="1059" max="1059" width="11.81640625" bestFit="1" customWidth="1"/>
    <col min="1060" max="1060" width="10.81640625" bestFit="1" customWidth="1"/>
    <col min="1061" max="1105" width="11.81640625" bestFit="1" customWidth="1"/>
    <col min="1106" max="1106" width="10.81640625" bestFit="1" customWidth="1"/>
    <col min="1107" max="1121" width="11.81640625" bestFit="1" customWidth="1"/>
    <col min="1122" max="1123" width="10.81640625" bestFit="1" customWidth="1"/>
    <col min="1124" max="1128" width="11.81640625" bestFit="1" customWidth="1"/>
    <col min="1129" max="1129" width="10.81640625" bestFit="1" customWidth="1"/>
    <col min="1130" max="1130" width="11.81640625" bestFit="1" customWidth="1"/>
    <col min="1131" max="1131" width="10.81640625" bestFit="1" customWidth="1"/>
    <col min="1132" max="1133" width="11.81640625" bestFit="1" customWidth="1"/>
    <col min="1134" max="1134" width="10.81640625" bestFit="1" customWidth="1"/>
    <col min="1135" max="1150" width="11.81640625" bestFit="1" customWidth="1"/>
    <col min="1151" max="1151" width="10.81640625" bestFit="1" customWidth="1"/>
    <col min="1152" max="1170" width="11.81640625" bestFit="1" customWidth="1"/>
    <col min="1171" max="1171" width="9.81640625" bestFit="1" customWidth="1"/>
    <col min="1172" max="1179" width="11.81640625" bestFit="1" customWidth="1"/>
    <col min="1180" max="1180" width="10.81640625" bestFit="1" customWidth="1"/>
    <col min="1181" max="1194" width="11.81640625" bestFit="1" customWidth="1"/>
    <col min="1195" max="1195" width="10.81640625" bestFit="1" customWidth="1"/>
    <col min="1196" max="1197" width="11.81640625" bestFit="1" customWidth="1"/>
    <col min="1198" max="1198" width="10.81640625" bestFit="1" customWidth="1"/>
    <col min="1199" max="1199" width="11.81640625" bestFit="1" customWidth="1"/>
    <col min="1200" max="1200" width="10.81640625" bestFit="1" customWidth="1"/>
    <col min="1201" max="1210" width="11.81640625" bestFit="1" customWidth="1"/>
    <col min="1211" max="1211" width="10.81640625" bestFit="1" customWidth="1"/>
    <col min="1212" max="1215" width="11.81640625" bestFit="1" customWidth="1"/>
    <col min="1216" max="1216" width="10.81640625" bestFit="1" customWidth="1"/>
    <col min="1217" max="1222" width="11.81640625" bestFit="1" customWidth="1"/>
    <col min="1223" max="1223" width="10.81640625" bestFit="1" customWidth="1"/>
    <col min="1224" max="1235" width="11.81640625" bestFit="1" customWidth="1"/>
    <col min="1236" max="1236" width="10.81640625" bestFit="1" customWidth="1"/>
    <col min="1237" max="1237" width="11.81640625" bestFit="1" customWidth="1"/>
    <col min="1238" max="1238" width="10.7265625" bestFit="1" customWidth="1"/>
  </cols>
  <sheetData>
    <row r="1" spans="1:4" x14ac:dyDescent="0.35">
      <c r="A1" s="1" t="s">
        <v>0</v>
      </c>
      <c r="B1" t="s">
        <v>6</v>
      </c>
      <c r="C1" t="s">
        <v>7</v>
      </c>
    </row>
    <row r="2" spans="1:4" x14ac:dyDescent="0.35">
      <c r="A2" s="2" t="s">
        <v>1</v>
      </c>
      <c r="B2">
        <v>513869.59195494652</v>
      </c>
      <c r="C2">
        <v>78257.338363707066</v>
      </c>
    </row>
    <row r="3" spans="1:4" x14ac:dyDescent="0.35">
      <c r="A3" s="2" t="s">
        <v>2</v>
      </c>
      <c r="B3">
        <v>458335.07674002647</v>
      </c>
      <c r="C3">
        <v>57666.507906451821</v>
      </c>
    </row>
    <row r="4" spans="1:4" x14ac:dyDescent="0.35">
      <c r="A4" s="2" t="s">
        <v>3</v>
      </c>
      <c r="B4">
        <v>620180.77403265238</v>
      </c>
      <c r="C4">
        <v>69383.870726689696</v>
      </c>
    </row>
    <row r="5" spans="1:4" x14ac:dyDescent="0.35">
      <c r="A5" s="2" t="s">
        <v>4</v>
      </c>
      <c r="B5">
        <v>704815.41312170029</v>
      </c>
      <c r="C5">
        <v>81509.303814068437</v>
      </c>
    </row>
    <row r="6" spans="1:4" x14ac:dyDescent="0.35">
      <c r="A6" s="2" t="s">
        <v>5</v>
      </c>
      <c r="B6" s="9">
        <v>2297200.8558493257</v>
      </c>
      <c r="C6" s="9">
        <v>286817.02081091702</v>
      </c>
    </row>
    <row r="11" spans="1:4" x14ac:dyDescent="0.35">
      <c r="A11" s="4" t="s">
        <v>1</v>
      </c>
      <c r="B11" s="3" t="s">
        <v>8</v>
      </c>
      <c r="C11" s="3" t="s">
        <v>9</v>
      </c>
      <c r="D11" s="3" t="s">
        <v>10</v>
      </c>
    </row>
    <row r="12" spans="1:4" x14ac:dyDescent="0.35">
      <c r="A12" s="5" t="s">
        <v>2</v>
      </c>
      <c r="B12" s="3" t="s">
        <v>11</v>
      </c>
      <c r="C12" s="3" t="s">
        <v>12</v>
      </c>
      <c r="D12" s="3" t="s">
        <v>13</v>
      </c>
    </row>
    <row r="13" spans="1:4" x14ac:dyDescent="0.35">
      <c r="A13" s="5" t="s">
        <v>3</v>
      </c>
      <c r="B13" s="3" t="s">
        <v>14</v>
      </c>
      <c r="C13" s="3" t="s">
        <v>19</v>
      </c>
      <c r="D13" s="3" t="s">
        <v>15</v>
      </c>
    </row>
    <row r="14" spans="1:4" x14ac:dyDescent="0.35">
      <c r="A14" s="5" t="s">
        <v>4</v>
      </c>
      <c r="B14" s="3" t="s">
        <v>16</v>
      </c>
      <c r="C14" s="3" t="s">
        <v>17</v>
      </c>
      <c r="D14" s="3" t="s">
        <v>18</v>
      </c>
    </row>
  </sheetData>
  <dataConsolidate/>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393D-F9D6-4F95-9A90-2D79CEBCD1A8}">
  <dimension ref="A1:B14"/>
  <sheetViews>
    <sheetView workbookViewId="0">
      <selection activeCell="C24" sqref="C24"/>
    </sheetView>
  </sheetViews>
  <sheetFormatPr defaultRowHeight="14.5" x14ac:dyDescent="0.35"/>
  <cols>
    <col min="1" max="1" width="13.453125" bestFit="1" customWidth="1"/>
    <col min="2" max="2" width="12.54296875" bestFit="1" customWidth="1"/>
    <col min="3" max="3" width="14.26953125" bestFit="1" customWidth="1"/>
    <col min="4" max="4" width="15.54296875" bestFit="1" customWidth="1"/>
  </cols>
  <sheetData>
    <row r="1" spans="1:2" x14ac:dyDescent="0.35">
      <c r="A1" t="s">
        <v>20</v>
      </c>
      <c r="B1" t="s">
        <v>21</v>
      </c>
    </row>
    <row r="2" spans="1:2" x14ac:dyDescent="0.35">
      <c r="A2" s="8">
        <v>0</v>
      </c>
      <c r="B2">
        <v>226.74207346163078</v>
      </c>
    </row>
    <row r="3" spans="1:2" x14ac:dyDescent="0.35">
      <c r="A3" s="8">
        <v>0.10000000149011612</v>
      </c>
      <c r="B3">
        <v>578.39734726763788</v>
      </c>
    </row>
    <row r="4" spans="1:2" x14ac:dyDescent="0.35">
      <c r="A4" s="8">
        <v>0.15000000596046448</v>
      </c>
      <c r="B4">
        <v>529.97156568673938</v>
      </c>
    </row>
    <row r="5" spans="1:2" x14ac:dyDescent="0.35">
      <c r="A5" s="8">
        <v>0.20000000298023224</v>
      </c>
      <c r="B5">
        <v>209.07693908926501</v>
      </c>
    </row>
    <row r="6" spans="1:2" x14ac:dyDescent="0.35">
      <c r="A6" s="8">
        <v>0.30000001192092896</v>
      </c>
      <c r="B6">
        <v>454.74297129425184</v>
      </c>
    </row>
    <row r="7" spans="1:2" x14ac:dyDescent="0.35">
      <c r="A7" s="8">
        <v>0.31999999284744263</v>
      </c>
      <c r="B7">
        <v>536.7947681568287</v>
      </c>
    </row>
    <row r="8" spans="1:2" x14ac:dyDescent="0.35">
      <c r="A8" s="8">
        <v>0.40000000596046448</v>
      </c>
      <c r="B8">
        <v>565.13487099096608</v>
      </c>
    </row>
    <row r="9" spans="1:2" x14ac:dyDescent="0.35">
      <c r="A9" s="8">
        <v>0.44999998807907104</v>
      </c>
      <c r="B9">
        <v>498.63400129838425</v>
      </c>
    </row>
    <row r="10" spans="1:2" x14ac:dyDescent="0.35">
      <c r="A10" s="8">
        <v>0.5</v>
      </c>
      <c r="B10">
        <v>892.70515967860365</v>
      </c>
    </row>
    <row r="11" spans="1:2" x14ac:dyDescent="0.35">
      <c r="A11" s="8">
        <v>0.60000002384185791</v>
      </c>
      <c r="B11">
        <v>48.149999992571018</v>
      </c>
    </row>
    <row r="12" spans="1:2" x14ac:dyDescent="0.35">
      <c r="A12" s="8">
        <v>0.69999998807907104</v>
      </c>
      <c r="B12">
        <v>97.177708058551161</v>
      </c>
    </row>
    <row r="13" spans="1:2" x14ac:dyDescent="0.35">
      <c r="A13" s="8">
        <v>0.80000001192092896</v>
      </c>
      <c r="B13">
        <v>56.545853011409442</v>
      </c>
    </row>
    <row r="14" spans="1:2" x14ac:dyDescent="0.35">
      <c r="A14" s="7" t="s">
        <v>22</v>
      </c>
      <c r="B14" s="6">
        <f>CORREL(A2:A13,B2:B13)</f>
        <v>-0.34262091223937829</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B Y D A A B Q S w M E F A A C A A g A W 1 / O 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B b X 8 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1 / O W C i K R 7 g O A A A A E Q A A A B M A H A B G b 3 J t d W x h c y 9 T Z W N 0 a W 9 u M S 5 t I K I Y A C i g F A A A A A A A A A A A A A A A A A A A A A A A A A A A A C t O T S 7 J z M 9 T C I b Q h t Y A U E s B A i 0 A F A A C A A g A W 1 / O W F y f D l W m A A A A 9 g A A A B I A A A A A A A A A A A A A A A A A A A A A A E N v b m Z p Z y 9 Q Y W N r Y W d l L n h t b F B L A Q I t A B Q A A g A I A F t f z l g P y u m r p A A A A O k A A A A T A A A A A A A A A A A A A A A A A P I A A A B b Q 2 9 u d G V u d F 9 U e X B l c 1 0 u e G 1 s U E s B A i 0 A F A A C A A g A W 1 / O 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v E 7 7 T 3 d m 5 C g 0 P Z 3 K d e A 2 o A A A A A A g A A A A A A E G Y A A A A B A A A g A A A A g 0 z 1 x 8 t e g z 5 l O 2 e f R B / I k 4 h + C 2 5 n g u / a M R m C l W X G 2 1 Q A A A A A D o A A A A A C A A A g A A A A w 1 w f Y I V c 2 x 7 e 5 6 Q S M p q z 1 n d l 6 e t K m G / 2 r E A 7 T n Q 8 g P 1 Q A A A A 0 t J q u 7 3 Y 7 t Y x q k o d G 5 R 8 o 6 5 w 4 9 1 0 K + O y G e E A q L e p h n u B X e 5 9 A 5 t G M 1 L + v 5 V v z s D p S R 3 h 8 f R N c P Z i j f 0 h A l v h Y U x 3 Y u i t x J O 9 L D E 4 E 8 f + k h t A A A A A l O z 7 0 g 2 e p Y P N e 6 Z m m y x 3 W 0 i D 1 V P F j C n + k D I C d J q f i V v 9 O H t R o T o R G v z e Y Q x 0 M p G z z p w 2 D E D Q t I h N U P 1 v I c G J E g = = < / D a t a M a s h u p > 
</file>

<file path=customXml/item14.xml>��< ? x m l   v e r s i o n = " 1 . 0 "   e n c o d i n g = " U T F - 1 6 " ? > < G e m i n i   x m l n s = " h t t p : / / g e m i n i / p i v o t c u s t o m i z a t i o n / S a n d b o x N o n E m p t y " > < C u s t o m C o n t e n t > < ! [ C D A T A [ 1 ] ] > < / C u s t o m C o n t e n t > < / G e m i n i > 
</file>

<file path=customXml/item15.xml>��< ? x m l   v e r s i o n = " 1 . 0 "   e n c o d i n g = " U T F - 1 6 " ? > < G e m i n i   x m l n s = " h t t p : / / g e m i n i / p i v o t c u s t o m i z a t i o n / T a b l e X M L _ Q u e r y _ 0 0 e f f 4 f 7 - 7 0 0 f - 4 1 1 4 - a a 9 8 - 3 7 3 c 4 2 3 8 4 3 b a " > < 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 9 6 < / i n t > < / v a l u e > < / i t e m > < i t e m > < k e y > < s t r i n g > Q U A R T E R < / s t r i n g > < / k e y > < v a l u e > < i n t > 1 3 7 < / i n t > < / v a l u e > < / i t e m > < i t e m > < k e y > < s t r i n g > T O T A L _ S A L E S < / s t r i n g > < / k e y > < v a l u e > < i n t > 1 6 8 < / i n t > < / v a l u e > < / i t e m > < i t e m > < k e y > < s t r i n g > T O T A L _ P R O F I T < / s t r i n g > < / k e y > < v a l u e > < i n t > 1 8 0 < / i n t > < / v a l u e > < / i t e m > < / C o l u m n W i d t h s > < C o l u m n D i s p l a y I n d e x > < i t e m > < k e y > < s t r i n g > Y E A R < / s t r i n g > < / k e y > < v a l u e > < i n t > 0 < / i n t > < / v a l u e > < / i t e m > < i t e m > < k e y > < s t r i n g > Q U A R T E R < / s t r i n g > < / k e y > < v a l u e > < i n t > 1 < / i n t > < / v a l u e > < / i t e m > < i t e m > < k e y > < s t r i n g > T O T A L _ S A L E S < / s t r i n g > < / k e y > < v a l u e > < i n t > 2 < / i n t > < / v a l u e > < / i t e m > < i t e m > < k e y > < s t r i n g > T O T A L _ P R O F I T < / 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 Q u e r y _ 0 0 e f f 4 f 7 - 7 0 0 f - 4 1 1 4 - a a 9 8 - 3 7 3 c 4 2 3 8 4 3 b a < / K e y > < V a l u e   x m l n s : a = " h t t p : / / s c h e m a s . d a t a c o n t r a c t . o r g / 2 0 0 4 / 0 7 / M i c r o s o f t . A n a l y s i s S e r v i c e s . C o m m o n " > < a : H a s F o c u s > t r u e < / a : H a s F o c u s > < a : S i z e A t D p i 9 6 > 1 4 3 < / a : S i z e A t D p i 9 6 > < a : V i s i b l e > t r u e < / a : V i s i b l e > < / V a l u e > < / K e y V a l u e O f s t r i n g S a n d b o x E d i t o r . M e a s u r e G r i d S t a t e S c d E 3 5 R y > < K e y V a l u e O f s t r i n g S a n d b o x E d i t o r . M e a s u r e G r i d S t a t e S c d E 3 5 R y > < K e y > Q u e r y 1 _ f 6 a 1 4 0 b c - 9 9 f 4 - 4 7 d c - a 4 1 5 - b 5 1 4 e 9 c 6 1 7 0 4 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 2 0 2 4 - 0 6 - 1 4 T 1 2 : 5 5 : 2 9 . 8 3 4 2 8 3 7 + 0 5 : 3 0 < / L a s t P r o c e s s e d T i m e > < / D a t a M o d e l i n g S a n d b o x . S e r i a l i z e d S a n d b o x E r r o r C a c h e > ] ] > < / C u s t o m C o n t e n t > < / G e m i n i > 
</file>

<file path=customXml/item2.xml>��< ? x m l   v e r s i o n = " 1 . 0 "   e n c o d i n g = " U T F - 1 6 " ? > < G e m i n i   x m l n s = " h t t p : / / g e m i n i / p i v o t c u s t o m i z a t i o n / T a b l e O r d e r " > < C u s t o m C o n t e n t > < ! [ C D A T A [ Q u e r y _ 0 0 e f f 4 f 7 - 7 0 0 f - 4 1 1 4 - a a 9 8 - 3 7 3 c 4 2 3 8 4 3 b a , Q u e r y 1 _ f 6 a 1 4 0 b c - 9 9 f 4 - 4 7 d c - a 4 1 5 - b 5 1 4 e 9 c 6 1 7 0 4 ] ] > < / 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 M o s t   p e r f o r m i n g   q u a r t e r s 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 M o s t   p e r f o r m i n g   q u a r t e r s 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 C o l u m n s \ T O T A L _ P R O F I T 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 D i s c o u n t   V s   A v g 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 D i s c o u n t   V s   A v g 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 C o l u m n s \ A V G _ S A L E S 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Q u e r y 1 _ f 6 a 1 4 0 b c - 9 9 f 4 - 4 7 d c - a 4 1 5 - b 5 1 4 e 9 c 6 1 7 0 4 ] ] > < / 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X M L _ Q u e r y 1 _ f 6 a 1 4 0 b c - 9 9 f 4 - 4 7 d c - a 4 1 5 - b 5 1 4 e 9 c 6 1 7 0 4 " > < C u s t o m C o n t e n t > < ! [ C D A T A [ < T a b l e W i d g e t G r i d S e r i a l i z a t i o n   x m l n s : x s i = " h t t p : / / w w w . w 3 . o r g / 2 0 0 1 / X M L S c h e m a - i n s t a n c e "   x m l n s : x s d = " h t t p : / / w w w . w 3 . o r g / 2 0 0 1 / X M L S c h e m a " > < C o l u m n S u g g e s t e d T y p e   / > < C o l u m n F o r m a t   / > < C o l u m n A c c u r a c y   / > < C o l u m n C u r r e n c y S y m b o l   / > < C o l u m n P o s i t i v e P a t t e r n   / > < C o l u m n N e g a t i v e P a t t e r n   / > < C o l u m n W i d t h s > < i t e m > < k e y > < s t r i n g > D i s c o u n t < / s t r i n g > < / k e y > < v a l u e > < i n t > 1 2 9 < / i n t > < / v a l u e > < / i t e m > < i t e m > < k e y > < s t r i n g > A V G _ S A L E S < / s t r i n g > < / k e y > < v a l u e > < i n t > 1 5 1 < / i n t > < / v a l u e > < / i t e m > < / C o l u m n W i d t h s > < C o l u m n D i s p l a y I n d e x > < i t e m > < k e y > < s t r i n g > D i s c o u n t < / s t r i n g > < / k e y > < v a l u e > < i n t > 0 < / i n t > < / v a l u e > < / i t e m > < i t e m > < k e y > < s t r i n g > A V G _ S A L E S 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 M o s t   p e r f o r m i n g   q u a r t e r s 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 M o s t   p e r f o r m i n g   q u a r t e r s 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K e y > < / D i a g r a m O b j e c t K e y > < D i a g r a m O b j e c t K e y > < K e y > M e a s u r e s \ S u m   o f   T O T A L _ S A L E S \ T a g I n f o \ F o r m u l a < / K e y > < / D i a g r a m O b j e c t K e y > < D i a g r a m O b j e c t K e y > < K e y > M e a s u r e s \ S u m   o f   T O T A L _ S A L E S \ T a g I n f o \ V a l u e < / K e y > < / D i a g r a m O b j e c t K e y > < D i a g r a m O b j e c t K e y > < K e y > M e a s u r e s \ S u m   o f   T O T A L _ P R O F I T < / K e y > < / D i a g r a m O b j e c t K e y > < D i a g r a m O b j e c t K e y > < K e y > M e a s u r e s \ S u m   o f   T O T A L _ P R O F I T \ T a g I n f o \ F o r m u l a < / K e y > < / D i a g r a m O b j e c t K e y > < D i a g r a m O b j e c t K e y > < K e y > M e a s u r e s \ S u m   o f   T O T A L _ P R O F I T \ T a g I n f o \ V a l u e < / K e y > < / D i a g r a m O b j e c t K e y > < D i a g r a m O b j e c t K e y > < K e y > C o l u m n s \ Y E A R < / K e y > < / D i a g r a m O b j e c t K e y > < D i a g r a m O b j e c t K e y > < K e y > C o l u m n s \ Q U A R T E R < / K e y > < / D i a g r a m O b j e c t K e y > < D i a g r a m O b j e c t K e y > < K e y > C o l u m n s \ T O T A L _ S A L E S < / K e y > < / D i a g r a m O b j e c t K e y > < D i a g r a m O b j e c t K e y > < K e y > C o l u m n s \ T O T A L _ P R O F I T < / 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 T O T A L _ P R O F I T & g t ; - & l t ; M e a s u r e s \ T O T A L _ P R O F I T & g t ; < / K e y > < / D i a g r a m O b j e c t K e y > < D i a g r a m O b j e c t K e y > < K e y > L i n k s \ & l t ; C o l u m n s \ S u m   o f   T O T A L _ P R O F I T & g t ; - & l t ; M e a s u r e s \ T O T A L _ P R O F I T & g t ; \ C O L U M N < / K e y > < / D i a g r a m O b j e c t K e y > < D i a g r a m O b j e c t K e y > < K e y > L i n k s \ & l t ; C o l u m n s \ S u m   o f   T O T A L _ P R O F I T & g t ; - & l t ; M e a s u r e s \ T O T A L _ P R O F I T & g t ; \ M E A S U R E 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K e y > < / a : K e y > < a : V a l u e   i : t y p e = " M e a s u r e G r i d N o d e V i e w S t a t e " > < C o l u m n > 2 < / 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 T O T A L _ P R O F I T < / K e y > < / a : K e y > < a : V a l u e   i : t y p e = " M e a s u r e G r i d N o d e V i e w S t a t e " > < C o l u m n > 3 < / C o l u m n > < L a y e d O u t > t r u e < / L a y e d O u t > < W a s U I I n v i s i b l e > t r u e < / W a s U I I n v i s i b l e > < / a : V a l u e > < / a : K e y V a l u e O f D i a g r a m O b j e c t K e y a n y T y p e z b w N T n L X > < a : K e y V a l u e O f D i a g r a m O b j e c t K e y a n y T y p e z b w N T n L X > < a : K e y > < K e y > M e a s u r e s \ S u m   o f   T O T A L _ P R O F I T \ T a g I n f o \ F o r m u l a < / K e y > < / a : K e y > < a : V a l u e   i : t y p e = " M e a s u r e G r i d V i e w S t a t e I D i a g r a m T a g A d d i t i o n a l I n f o " / > < / a : K e y V a l u e O f D i a g r a m O b j e c t K e y a n y T y p e z b w N T n L X > < a : K e y V a l u e O f D i a g r a m O b j e c t K e y a n y T y p e z b w N T n L X > < a : K e y > < K e y > M e a s u r e s \ S u m   o f   T O T A L _ P R O F I T \ T a g I n f o \ V a l u e 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 C o l u m n s \ Q U A R T E R < / K e y > < / a : K e y > < a : V a l u e   i : t y p e = " M e a s u r e G r i d N o d e V i e w S t a t e " > < C o l u m n > 1 < / C o l u m n > < L a y e d O u t > t r u e < / L a y e d O u t > < / a : V a l u e > < / a : K e y V a l u e O f D i a g r a m O b j e c t K e y a n y T y p e z b w N T n L X > < a : K e y V a l u e O f D i a g r a m O b j e c t K e y a n y T y p e z b w N T n L X > < a : K e y > < K e y > C o l u m n s \ T O T A L _ S A L E S < / K e y > < / a : K e y > < a : V a l u e   i : t y p e = " M e a s u r e G r i d N o d e V i e w S t a t e " > < C o l u m n > 2 < / C o l u m n > < L a y e d O u t > t r u e < / L a y e d O u t > < / a : V a l u e > < / a : K e y V a l u e O f D i a g r a m O b j e c t K e y a n y T y p e z b w N T n L X > < a : K e y V a l u e O f D i a g r a m O b j e c t K e y a n y T y p e z b w N T n L X > < a : K e y > < K e y > C o l u m n s \ T O T A L _ P R O F I T < / K e y > < / a : K e y > < a : V a l u e   i : t y p e = " M e a s u r e G r i d N o d e V i e w S t a t e " > < C o l u m n > 3 < / 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 T O T A L _ P R O F I T & g t ; - & l t ; M e a s u r e s \ T O T A L _ P R O F I T & g t ; < / K e y > < / a : K e y > < a : V a l u e   i : t y p e = " M e a s u r e G r i d V i e w S t a t e I D i a g r a m L i n k " / > < / a : K e y V a l u e O f D i a g r a m O b j e c t K e y a n y T y p e z b w N T n L X > < a : K e y V a l u e O f D i a g r a m O b j e c t K e y a n y T y p e z b w N T n L X > < a : K e y > < K e y > L i n k s \ & l t ; C o l u m n s \ S u m   o f   T O T A L _ P R O F I T & g t ; - & l t ; M e a s u r e s \ T O T A L _ P R O F I T & g t ; \ C O L U M N < / K e y > < / a : K e y > < a : V a l u e   i : t y p e = " M e a s u r e G r i d V i e w S t a t e I D i a g r a m L i n k E n d p o i n t " / > < / a : K e y V a l u e O f D i a g r a m O b j e c t K e y a n y T y p e z b w N T n L X > < a : K e y V a l u e O f D i a g r a m O b j e c t K e y a n y T y p e z b w N T n L X > < a : K e y > < K e y > L i n k s \ & l t ; C o l u m n s \ S u m   o f   T O T A L _ P R O F I T & g t ; - & l t ; M e a s u r e s \ T O T A L _ P R O F I T & g t ; \ M E A S U R E < / K e y > < / a : K e y > < a : V a l u e   i : t y p e = " M e a s u r e G r i d V i e w S t a t e I D i a g r a m L i n k E n d p o i n t " / > < / a : K e y V a l u e O f D i a g r a m O b j e c t K e y a n y T y p e z b w N T n L X > < / V i e w S t a t e s > < / D i a g r a m M a n a g e r . S e r i a l i z a b l e D i a g r a m > < D i a g r a m M a n a g e r . S e r i a l i z a b l e D i a g r a m > < A d a p t e r   i : t y p e = " M e a s u r e D i a g r a m S a n d b o x A d a p t e r " > < T a b l e N a m e > D i s c o u n t   V s   A v g 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 D i s c o u n t   V s   A v g 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 A V G _ S A L E S < / K e y > < / D i a g r a m O b j e c t K e y > < D i a g r a m O b j e c t K e y > < K e y > M e a s u r e s \ S u m   o f   A V G _ S A L E S \ T a g I n f o \ F o r m u l a < / K e y > < / D i a g r a m O b j e c t K e y > < D i a g r a m O b j e c t K e y > < K e y > M e a s u r e s \ S u m   o f   A V G _ S A L E S \ T a g I n f o \ V a l u e < / K e y > < / D i a g r a m O b j e c t K e y > < D i a g r a m O b j e c t K e y > < K e y > C o l u m n s \ D i s c o u n t < / K e y > < / D i a g r a m O b j e c t K e y > < D i a g r a m O b j e c t K e y > < K e y > C o l u m n s \ A V G _ S A L E S < / K e y > < / D i a g r a m O b j e c t K e y > < D i a g r a m O b j e c t K e y > < K e y > L i n k s \ & l t ; C o l u m n s \ S u m   o f   A V G _ S A L E S & g t ; - & l t ; M e a s u r e s \ A V G _ S A L E S & g t ; < / K e y > < / D i a g r a m O b j e c t K e y > < D i a g r a m O b j e c t K e y > < K e y > L i n k s \ & l t ; C o l u m n s \ S u m   o f   A V G _ S A L E S & g t ; - & l t ; M e a s u r e s \ A V G _ S A L E S & g t ; \ C O L U M N < / K e y > < / D i a g r a m O b j e c t K e y > < D i a g r a m O b j e c t K e y > < K e y > L i n k s \ & l t ; C o l u m n s \ S u m   o f   A V G _ S A L E S & g t ; - & l t ; M e a s u r e s \ A V G _ S A L E S & g t ; \ M E A S U R E 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 A V G _ S A L E S < / K e y > < / a : K e y > < a : V a l u e   i : t y p e = " M e a s u r e G r i d N o d e V i e w S t a t e " > < C o l u m n > 1 < / C o l u m n > < L a y e d O u t > t r u e < / L a y e d O u t > < W a s U I I n v i s i b l e > t r u e < / W a s U I I n v i s i b l e > < / a : V a l u e > < / a : K e y V a l u e O f D i a g r a m O b j e c t K e y a n y T y p e z b w N T n L X > < a : K e y V a l u e O f D i a g r a m O b j e c t K e y a n y T y p e z b w N T n L X > < a : K e y > < K e y > M e a s u r e s \ S u m   o f   A V G _ S A L E S \ T a g I n f o \ F o r m u l a < / K e y > < / a : K e y > < a : V a l u e   i : t y p e = " M e a s u r e G r i d V i e w S t a t e I D i a g r a m T a g A d d i t i o n a l I n f o " / > < / a : K e y V a l u e O f D i a g r a m O b j e c t K e y a n y T y p e z b w N T n L X > < a : K e y V a l u e O f D i a g r a m O b j e c t K e y a n y T y p e z b w N T n L X > < a : K e y > < K e y > M e a s u r e s \ S u m   o f   A V G _ S A L E S \ T a g I n f o \ V a l u e < / K e y > < / a : K e y > < a : V a l u e   i : t y p e = " M e a s u r e G r i d V i e w S t a t e I D i a g r a m T a g A d d i t i o n a l I n f o " / > < / a : K e y V a l u e O f D i a g r a m O b j e c t K e y a n y T y p e z b w N T n L X > < a : K e y V a l u e O f D i a g r a m O b j e c t K e y a n y T y p e z b w N T n L X > < a : K e y > < K e y > C o l u m n s \ D i s c o u n t < / K e y > < / a : K e y > < a : V a l u e   i : t y p e = " M e a s u r e G r i d N o d e V i e w S t a t e " > < L a y e d O u t > t r u e < / L a y e d O u t > < / a : V a l u e > < / a : K e y V a l u e O f D i a g r a m O b j e c t K e y a n y T y p e z b w N T n L X > < a : K e y V a l u e O f D i a g r a m O b j e c t K e y a n y T y p e z b w N T n L X > < a : K e y > < K e y > C o l u m n s \ A V G _ S A L E S < / K e y > < / a : K e y > < a : V a l u e   i : t y p e = " M e a s u r e G r i d N o d e V i e w S t a t e " > < C o l u m n > 1 < / C o l u m n > < L a y e d O u t > t r u e < / L a y e d O u t > < / a : V a l u e > < / a : K e y V a l u e O f D i a g r a m O b j e c t K e y a n y T y p e z b w N T n L X > < a : K e y V a l u e O f D i a g r a m O b j e c t K e y a n y T y p e z b w N T n L X > < a : K e y > < K e y > L i n k s \ & l t ; C o l u m n s \ S u m   o f   A V G _ S A L E S & g t ; - & l t ; M e a s u r e s \ A V G _ S A L E S & g t ; < / K e y > < / a : K e y > < a : V a l u e   i : t y p e = " M e a s u r e G r i d V i e w S t a t e I D i a g r a m L i n k " / > < / a : K e y V a l u e O f D i a g r a m O b j e c t K e y a n y T y p e z b w N T n L X > < a : K e y V a l u e O f D i a g r a m O b j e c t K e y a n y T y p e z b w N T n L X > < a : K e y > < K e y > L i n k s \ & l t ; C o l u m n s \ S u m   o f   A V G _ S A L E S & g t ; - & l t ; M e a s u r e s \ A V G _ S A L E S & g t ; \ C O L U M N < / K e y > < / a : K e y > < a : V a l u e   i : t y p e = " M e a s u r e G r i d V i e w S t a t e I D i a g r a m L i n k E n d p o i n t " / > < / a : K e y V a l u e O f D i a g r a m O b j e c t K e y a n y T y p e z b w N T n L X > < a : K e y V a l u e O f D i a g r a m O b j e c t K e y a n y T y p e z b w N T n L X > < a : K e y > < K e y > L i n k s \ & l t ; C o l u m n s \ S u m   o f   A V G _ S A L E S & g t ; - & l t ; M e a s u r e s \ A V G _ S A L E S & g t ; \ M E A S U R E 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B9005B8-1C56-4932-A48F-7A808EBEC603}">
  <ds:schemaRefs/>
</ds:datastoreItem>
</file>

<file path=customXml/itemProps10.xml><?xml version="1.0" encoding="utf-8"?>
<ds:datastoreItem xmlns:ds="http://schemas.openxmlformats.org/officeDocument/2006/customXml" ds:itemID="{1F234758-BE76-49DC-BAE7-0CF2F8C4EF8E}">
  <ds:schemaRefs/>
</ds:datastoreItem>
</file>

<file path=customXml/itemProps11.xml><?xml version="1.0" encoding="utf-8"?>
<ds:datastoreItem xmlns:ds="http://schemas.openxmlformats.org/officeDocument/2006/customXml" ds:itemID="{036498BC-01F0-4BF1-8231-945D3B4C91B5}">
  <ds:schemaRefs/>
</ds:datastoreItem>
</file>

<file path=customXml/itemProps12.xml><?xml version="1.0" encoding="utf-8"?>
<ds:datastoreItem xmlns:ds="http://schemas.openxmlformats.org/officeDocument/2006/customXml" ds:itemID="{12628ABF-A636-4A10-8BB3-9AEE3D5A7BF0}">
  <ds:schemaRefs/>
</ds:datastoreItem>
</file>

<file path=customXml/itemProps13.xml><?xml version="1.0" encoding="utf-8"?>
<ds:datastoreItem xmlns:ds="http://schemas.openxmlformats.org/officeDocument/2006/customXml" ds:itemID="{785E4891-E5C4-40F1-B428-60FC864334E2}">
  <ds:schemaRefs>
    <ds:schemaRef ds:uri="http://schemas.microsoft.com/DataMashup"/>
  </ds:schemaRefs>
</ds:datastoreItem>
</file>

<file path=customXml/itemProps14.xml><?xml version="1.0" encoding="utf-8"?>
<ds:datastoreItem xmlns:ds="http://schemas.openxmlformats.org/officeDocument/2006/customXml" ds:itemID="{1EC18C56-99C9-4F93-BC52-929DBBCBA4EB}">
  <ds:schemaRefs/>
</ds:datastoreItem>
</file>

<file path=customXml/itemProps15.xml><?xml version="1.0" encoding="utf-8"?>
<ds:datastoreItem xmlns:ds="http://schemas.openxmlformats.org/officeDocument/2006/customXml" ds:itemID="{758D092C-07D4-4BFC-93DA-33F627F00AE5}">
  <ds:schemaRefs/>
</ds:datastoreItem>
</file>

<file path=customXml/itemProps16.xml><?xml version="1.0" encoding="utf-8"?>
<ds:datastoreItem xmlns:ds="http://schemas.openxmlformats.org/officeDocument/2006/customXml" ds:itemID="{2BBE4523-1CDB-44DE-A50C-CDA7D2A9C1D0}">
  <ds:schemaRefs/>
</ds:datastoreItem>
</file>

<file path=customXml/itemProps17.xml><?xml version="1.0" encoding="utf-8"?>
<ds:datastoreItem xmlns:ds="http://schemas.openxmlformats.org/officeDocument/2006/customXml" ds:itemID="{1D5CA38E-524F-4031-A09F-513F22437C94}">
  <ds:schemaRefs/>
</ds:datastoreItem>
</file>

<file path=customXml/itemProps18.xml><?xml version="1.0" encoding="utf-8"?>
<ds:datastoreItem xmlns:ds="http://schemas.openxmlformats.org/officeDocument/2006/customXml" ds:itemID="{0834FF19-62A1-4403-9AA6-1EC336483A61}">
  <ds:schemaRefs/>
</ds:datastoreItem>
</file>

<file path=customXml/itemProps2.xml><?xml version="1.0" encoding="utf-8"?>
<ds:datastoreItem xmlns:ds="http://schemas.openxmlformats.org/officeDocument/2006/customXml" ds:itemID="{C52C03FE-2416-4F74-BC83-4D2EEB8CF9D9}">
  <ds:schemaRefs/>
</ds:datastoreItem>
</file>

<file path=customXml/itemProps3.xml><?xml version="1.0" encoding="utf-8"?>
<ds:datastoreItem xmlns:ds="http://schemas.openxmlformats.org/officeDocument/2006/customXml" ds:itemID="{73C5ACC5-25D6-4EBB-8B5D-BDC54BBE4FB9}">
  <ds:schemaRefs/>
</ds:datastoreItem>
</file>

<file path=customXml/itemProps4.xml><?xml version="1.0" encoding="utf-8"?>
<ds:datastoreItem xmlns:ds="http://schemas.openxmlformats.org/officeDocument/2006/customXml" ds:itemID="{146B25F3-7C46-49FC-A41C-D703FAFACF1F}">
  <ds:schemaRefs/>
</ds:datastoreItem>
</file>

<file path=customXml/itemProps5.xml><?xml version="1.0" encoding="utf-8"?>
<ds:datastoreItem xmlns:ds="http://schemas.openxmlformats.org/officeDocument/2006/customXml" ds:itemID="{585321FD-3491-4E8C-963C-DE0D6D585C1A}">
  <ds:schemaRefs/>
</ds:datastoreItem>
</file>

<file path=customXml/itemProps6.xml><?xml version="1.0" encoding="utf-8"?>
<ds:datastoreItem xmlns:ds="http://schemas.openxmlformats.org/officeDocument/2006/customXml" ds:itemID="{B57B38F7-1C03-4944-8888-345EA3CC0EC9}">
  <ds:schemaRefs/>
</ds:datastoreItem>
</file>

<file path=customXml/itemProps7.xml><?xml version="1.0" encoding="utf-8"?>
<ds:datastoreItem xmlns:ds="http://schemas.openxmlformats.org/officeDocument/2006/customXml" ds:itemID="{5579137A-99AB-4877-899B-695DD89F050D}">
  <ds:schemaRefs/>
</ds:datastoreItem>
</file>

<file path=customXml/itemProps8.xml><?xml version="1.0" encoding="utf-8"?>
<ds:datastoreItem xmlns:ds="http://schemas.openxmlformats.org/officeDocument/2006/customXml" ds:itemID="{1F8EB751-9169-40F4-9C51-89577F647EDA}">
  <ds:schemaRefs/>
</ds:datastoreItem>
</file>

<file path=customXml/itemProps9.xml><?xml version="1.0" encoding="utf-8"?>
<ds:datastoreItem xmlns:ds="http://schemas.openxmlformats.org/officeDocument/2006/customXml" ds:itemID="{5B0B63AD-B0C6-4DD6-AA21-8253F612C3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Most performing quarters</vt:lpstr>
      <vt:lpstr>Discount Vs Avg Sales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Tamalsarkar111@outlook.com Sarkar</dc:creator>
  <cp:lastModifiedBy>Tamalsarkar111@outlook.com Sarkar</cp:lastModifiedBy>
  <dcterms:created xsi:type="dcterms:W3CDTF">2024-06-13T07:57:31Z</dcterms:created>
  <dcterms:modified xsi:type="dcterms:W3CDTF">2024-06-15T07:04:51Z</dcterms:modified>
</cp:coreProperties>
</file>