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User Data\learnings\DATA ANALYST\retail_sales_analytics\excel\"/>
    </mc:Choice>
  </mc:AlternateContent>
  <xr:revisionPtr revIDLastSave="0" documentId="13_ncr:1_{657AEA0A-8056-47D0-A798-C5675D050FCB}" xr6:coauthVersionLast="47" xr6:coauthVersionMax="47" xr10:uidLastSave="{00000000-0000-0000-0000-000000000000}"/>
  <bookViews>
    <workbookView xWindow="-108" yWindow="-108" windowWidth="23256" windowHeight="12456" activeTab="2" xr2:uid="{7C3DAB8E-F015-48B6-B2B6-2F085F6AFEDB}"/>
  </bookViews>
  <sheets>
    <sheet name="Sheet1" sheetId="6" r:id="rId1"/>
    <sheet name="Pivot tables " sheetId="4" r:id="rId2"/>
    <sheet name="Dashboard" sheetId="5" r:id="rId3"/>
  </sheets>
  <definedNames>
    <definedName name="ExternalData_1" localSheetId="0" hidden="1">Sheet1!$A$3:$M$1003</definedName>
    <definedName name="_xlnm.Print_Area" localSheetId="2">Dashboard!#REF!</definedName>
    <definedName name="Slicer_Country">#N/A</definedName>
    <definedName name="Slicer_RFM_Segment">#N/A</definedName>
    <definedName name="Timeline_InvoiceDate">#N/A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customer_rfm_0cd37897-3a8a-4f42-8539-8150677c12cf" name="vw_customer_rfm" connection="Query - vw_customer_rfm"/>
          <x15:modelTable id="vw_Product_Summary_84b0c2db-3dda-4347-af59-c0dc47935ec3" name="vw_Product_Summary" connection="Query - vw_Product_Summary"/>
          <x15:modelTable id="vw_sales_clean_e7cf3fe4-44af-4172-ba24-eb911c982c3a" name="vw_sales_clean" connection="Query - vw_sales_clean"/>
        </x15:modelTables>
        <x15:extLst>
          <ext xmlns:x16="http://schemas.microsoft.com/office/spreadsheetml/2014/11/main" uri="{9835A34E-60A6-4A7C-AAB8-D5F71C897F49}">
            <x16:modelTimeGroupings>
              <x16:modelTimeGrouping tableName="vw_sales_clean" columnName="InvoiceDate" columnId="InvoiceDate">
                <x16:calculatedTimeColumn columnName="InvoiceDate (Year)" columnId="InvoiceDate (Year)" contentType="years" isSelected="1"/>
                <x16:calculatedTimeColumn columnName="InvoiceDate (Quarter)" columnId="InvoiceDate (Quarter)" contentType="quarters" isSelected="1"/>
                <x16:calculatedTimeColumn columnName="InvoiceDate (Month Index)" columnId="InvoiceDate (Month Index)" contentType="monthsindex" isSelected="1"/>
                <x16:calculatedTimeColumn columnName="InvoiceDate (Month)" columnId="Invoic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5" l="1"/>
  <c r="F4" i="5"/>
  <c r="D4" i="5"/>
  <c r="F4" i="4"/>
  <c r="H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95B41-CD10-489F-9280-02AF6CA59E3D}" keepAlive="1" name="ModelConnection_ExternalData_1" description="Data Model" type="5" refreshedVersion="8" minRefreshableVersion="5" saveData="1">
    <dbPr connection="Data Model Connection" command="DRILLTHROUGH MAXROWS 1000 SELECT FROM [Model] WHERE (([vw_customer_rfm].[RFM_Segment].[All],[vw_sales_clean].[Country].[All],[Measures].[Sum of LineRevenue],[vw_sales_clean].[InvoiceDate (Month)].&amp;[Jul])) RETURN [$vw_sales_clean].[Invoice],[$vw_sales_clean].[StockCode],[$vw_sales_clean].[Description],[$vw_sales_clean].[Quantity],[$vw_sales_clean].[InvoiceDate],[$vw_sales_clean].[Price],[$vw_sales_clean].[CustomerID],[$vw_sales_clean].[Country],[$vw_sales_clean].[LineRevenue],[$vw_sales_clean].[InvoiceDate (Year)],[$vw_sales_clean].[InvoiceDate (Quarter)],[$vw_sales_clean].[InvoiceDate (Month)],[$vw_sales_clean].[InvoiceDate (Month Index)]" commandType="4"/>
    <extLst>
      <ext xmlns:x15="http://schemas.microsoft.com/office/spreadsheetml/2010/11/main" uri="{DE250136-89BD-433C-8126-D09CA5730AF9}">
        <x15:connection id="" model="1"/>
      </ext>
    </extLst>
  </connection>
  <connection id="2" xr16:uid="{B6B44912-A75B-4A6D-87F7-84013201A5DA}" name="Query - vw_customer_rfm" description="Connection to the 'vw_customer_rfm' query in the workbook." type="100" refreshedVersion="8" minRefreshableVersion="5">
    <extLst>
      <ext xmlns:x15="http://schemas.microsoft.com/office/spreadsheetml/2010/11/main" uri="{DE250136-89BD-433C-8126-D09CA5730AF9}">
        <x15:connection id="7068f210-b1af-41af-9b30-19583db38b57"/>
      </ext>
    </extLst>
  </connection>
  <connection id="3" xr16:uid="{B859F38E-25CE-4D0D-8342-035A653358C7}" name="Query - vw_Product_Summary" description="Connection to the 'vw_Product_Summary' query in the workbook." type="100" refreshedVersion="8" minRefreshableVersion="5">
    <extLst>
      <ext xmlns:x15="http://schemas.microsoft.com/office/spreadsheetml/2010/11/main" uri="{DE250136-89BD-433C-8126-D09CA5730AF9}">
        <x15:connection id="acb6126d-9a8a-45eb-917b-823623d503b1"/>
      </ext>
    </extLst>
  </connection>
  <connection id="4" xr16:uid="{39B02981-6509-4623-A921-7F5FFCCBB485}" name="Query - vw_sales_clean" description="Connection to the 'vw_sales_clean' query in the workbook." type="100" refreshedVersion="8" minRefreshableVersion="5">
    <extLst>
      <ext xmlns:x15="http://schemas.microsoft.com/office/spreadsheetml/2010/11/main" uri="{DE250136-89BD-433C-8126-D09CA5730AF9}">
        <x15:connection id="119e6972-a671-4f01-81b7-4b4f7efe8d1d"/>
      </ext>
    </extLst>
  </connection>
  <connection id="5" xr16:uid="{F12957EE-5084-4426-BA6B-511C344FC8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<sst xmlns="http://schemas.openxmlformats.org/spreadsheetml/2006/main" count="7085" uniqueCount="754">
  <si>
    <t>Sum of TotalRevenue</t>
  </si>
  <si>
    <t>Sum of LineRevenue</t>
  </si>
  <si>
    <t>Row Labels</t>
  </si>
  <si>
    <t>Grand Total</t>
  </si>
  <si>
    <t>AOV</t>
  </si>
  <si>
    <t>Unique CustomerID</t>
  </si>
  <si>
    <t xml:space="preserve">Total Orders </t>
  </si>
  <si>
    <t>Total Revenue</t>
  </si>
  <si>
    <t>KPI CARDS</t>
  </si>
  <si>
    <t>Total Revneue</t>
  </si>
  <si>
    <t>Dec</t>
  </si>
  <si>
    <t>Jan</t>
  </si>
  <si>
    <t>Feb</t>
  </si>
  <si>
    <t>Mar</t>
  </si>
  <si>
    <t>Apr</t>
  </si>
  <si>
    <t>May</t>
  </si>
  <si>
    <t>Jun</t>
  </si>
  <si>
    <t>Jul</t>
  </si>
  <si>
    <t>Aug</t>
  </si>
  <si>
    <t>Sep</t>
  </si>
  <si>
    <t>Oct</t>
  </si>
  <si>
    <t>Nov</t>
  </si>
  <si>
    <t>JUMBO BAG RED RETROSPOT</t>
  </si>
  <si>
    <t>Monthly Revenue</t>
  </si>
  <si>
    <t>Revenue By RFM</t>
  </si>
  <si>
    <t>At Risk</t>
  </si>
  <si>
    <t>Champions</t>
  </si>
  <si>
    <t>Lost</t>
  </si>
  <si>
    <t>Loyal Customers</t>
  </si>
  <si>
    <t>New Customers</t>
  </si>
  <si>
    <t>Other</t>
  </si>
  <si>
    <t>TotalRevenue</t>
  </si>
  <si>
    <t>Top Products</t>
  </si>
  <si>
    <t>PAPER CRAFT , LITTLE BIRDIE</t>
  </si>
  <si>
    <t>PARTY BUNTING</t>
  </si>
  <si>
    <t>REGENCY CAKESTAND 3 TIER</t>
  </si>
  <si>
    <t>WHITE HANGING HEART T-LIGHT HOLDER</t>
  </si>
  <si>
    <t>Unique Customers</t>
  </si>
  <si>
    <t>UK Retail Sales Performance</t>
  </si>
  <si>
    <t>Revenue, customer &amp; product overview</t>
  </si>
  <si>
    <t>Data period: 2009–2011</t>
  </si>
  <si>
    <t>Average of ReturnPercentage</t>
  </si>
  <si>
    <t>EIRE</t>
  </si>
  <si>
    <t>France</t>
  </si>
  <si>
    <t>Germany</t>
  </si>
  <si>
    <t>Netherlands</t>
  </si>
  <si>
    <t>United Kingdom</t>
  </si>
  <si>
    <t>Distinct Count of Invoice</t>
  </si>
  <si>
    <t>vw_sales_clean[Invoice]</t>
  </si>
  <si>
    <t>vw_sales_clean[StockCode]</t>
  </si>
  <si>
    <t>vw_sales_clean[Description]</t>
  </si>
  <si>
    <t>vw_sales_clean[Quantity]</t>
  </si>
  <si>
    <t>vw_sales_clean[InvoiceDate]</t>
  </si>
  <si>
    <t>vw_sales_clean[Price]</t>
  </si>
  <si>
    <t>vw_sales_clean[CustomerID]</t>
  </si>
  <si>
    <t>vw_sales_clean[Country]</t>
  </si>
  <si>
    <t>vw_sales_clean[LineRevenue]</t>
  </si>
  <si>
    <t>vw_sales_clean[InvoiceDate (Year)]</t>
  </si>
  <si>
    <t>vw_sales_clean[InvoiceDate (Quarter)]</t>
  </si>
  <si>
    <t>vw_sales_clean[InvoiceDate (Month)]</t>
  </si>
  <si>
    <t>vw_sales_clean[InvoiceDate (Month Index)]</t>
  </si>
  <si>
    <t>558774</t>
  </si>
  <si>
    <t>20717</t>
  </si>
  <si>
    <t>STRAWBERRY SHOPPER BAG</t>
  </si>
  <si>
    <t>2011</t>
  </si>
  <si>
    <t>Qtr3</t>
  </si>
  <si>
    <t>558811</t>
  </si>
  <si>
    <t>559517</t>
  </si>
  <si>
    <t>559162</t>
  </si>
  <si>
    <t>561217</t>
  </si>
  <si>
    <t>559914</t>
  </si>
  <si>
    <t>22297</t>
  </si>
  <si>
    <t>HEART IVORY TRELLIS SMALL</t>
  </si>
  <si>
    <t>558682</t>
  </si>
  <si>
    <t>559923</t>
  </si>
  <si>
    <t>559817</t>
  </si>
  <si>
    <t>559493</t>
  </si>
  <si>
    <t>559518</t>
  </si>
  <si>
    <t>560433</t>
  </si>
  <si>
    <t>560780</t>
  </si>
  <si>
    <t>561091</t>
  </si>
  <si>
    <t>561209</t>
  </si>
  <si>
    <t>561651</t>
  </si>
  <si>
    <t>559052</t>
  </si>
  <si>
    <t>84510A</t>
  </si>
  <si>
    <t>SET OF 4 ENGLISH ROSE COASTERS</t>
  </si>
  <si>
    <t>559055</t>
  </si>
  <si>
    <t>559506</t>
  </si>
  <si>
    <t>560225</t>
  </si>
  <si>
    <t>559338</t>
  </si>
  <si>
    <t>561371</t>
  </si>
  <si>
    <t>559051</t>
  </si>
  <si>
    <t>21990</t>
  </si>
  <si>
    <t>MODERN FLORAL STATIONERY SET</t>
  </si>
  <si>
    <t>558777</t>
  </si>
  <si>
    <t>559163</t>
  </si>
  <si>
    <t>561218</t>
  </si>
  <si>
    <t>561820</t>
  </si>
  <si>
    <t>21232</t>
  </si>
  <si>
    <t>STRAWBERRY CERAMIC TRINKET BOX</t>
  </si>
  <si>
    <t>558904</t>
  </si>
  <si>
    <t>560773</t>
  </si>
  <si>
    <t>560926</t>
  </si>
  <si>
    <t>561369</t>
  </si>
  <si>
    <t>21992</t>
  </si>
  <si>
    <t>VINTAGE PAISLEY STATIONERY SET</t>
  </si>
  <si>
    <t>560090</t>
  </si>
  <si>
    <t>561214</t>
  </si>
  <si>
    <t>21993</t>
  </si>
  <si>
    <t>FLORAL FOLK STATIONERY SET</t>
  </si>
  <si>
    <t>559337</t>
  </si>
  <si>
    <t>561515</t>
  </si>
  <si>
    <t>20655</t>
  </si>
  <si>
    <t>QUEEN OF SKIES LUGGAGE TAG</t>
  </si>
  <si>
    <t>20658</t>
  </si>
  <si>
    <t>RED RETROSPOT LUGGAGE TAG</t>
  </si>
  <si>
    <t>20674</t>
  </si>
  <si>
    <t>GREEN POLKADOT BOWL</t>
  </si>
  <si>
    <t>20676</t>
  </si>
  <si>
    <t>RED RETROSPOT BOWL</t>
  </si>
  <si>
    <t>22074</t>
  </si>
  <si>
    <t>6 RIBBONS SHIMMERING PINKS</t>
  </si>
  <si>
    <t>22098</t>
  </si>
  <si>
    <t>BOUDOIR SQUARE TISSUE BOX</t>
  </si>
  <si>
    <t>22677</t>
  </si>
  <si>
    <t>FRENCH BLUE METAL DOOR SIGN 2</t>
  </si>
  <si>
    <t>82551</t>
  </si>
  <si>
    <t>LAUNDRY 15C METAL SIGN</t>
  </si>
  <si>
    <t>558680</t>
  </si>
  <si>
    <t>21358</t>
  </si>
  <si>
    <t>TOAST ITS - HAPPY BIRTHDAY</t>
  </si>
  <si>
    <t>22630</t>
  </si>
  <si>
    <t>DOLLY GIRL LUNCH BOX</t>
  </si>
  <si>
    <t>22629</t>
  </si>
  <si>
    <t>SPACEBOY LUNCH BOX</t>
  </si>
  <si>
    <t>84828</t>
  </si>
  <si>
    <t>JUNGLE POPSICLES ICE LOLLY MOULDS</t>
  </si>
  <si>
    <t>21080</t>
  </si>
  <si>
    <t>SET/20 RED RETROSPOT PAPER NAPKINS</t>
  </si>
  <si>
    <t>558683</t>
  </si>
  <si>
    <t>21867</t>
  </si>
  <si>
    <t>PINK UNION JACK  LUGGAGE TAG</t>
  </si>
  <si>
    <t>559040</t>
  </si>
  <si>
    <t>21078</t>
  </si>
  <si>
    <t>SET/20 STRAWBERRY PAPER NAPKINS</t>
  </si>
  <si>
    <t>21094</t>
  </si>
  <si>
    <t>SET/6 RED SPOTTY PAPER PLATES</t>
  </si>
  <si>
    <t>559041</t>
  </si>
  <si>
    <t>22355</t>
  </si>
  <si>
    <t>CHARLOTTE BAG SUKI DESIGN</t>
  </si>
  <si>
    <t>559042</t>
  </si>
  <si>
    <t>559043</t>
  </si>
  <si>
    <t>20669</t>
  </si>
  <si>
    <t>RED HEART LUGGAGE TAG</t>
  </si>
  <si>
    <t>23168</t>
  </si>
  <si>
    <t>CLASSIC CAFE SUGAR DISPENSER</t>
  </si>
  <si>
    <t>21615</t>
  </si>
  <si>
    <t>4 LAVENDER BOTANICAL DINNER CANDLES</t>
  </si>
  <si>
    <t>21746</t>
  </si>
  <si>
    <t>SMALL RED RETROSPOT WINDMILL</t>
  </si>
  <si>
    <t>21811</t>
  </si>
  <si>
    <t>HANGING HEART WITH BELL</t>
  </si>
  <si>
    <t>21846</t>
  </si>
  <si>
    <t>PINK DIAMANTE PEN IN GIFT BOX</t>
  </si>
  <si>
    <t>21850</t>
  </si>
  <si>
    <t>BLUE  DIAMANTE PEN IN GIFT BOX</t>
  </si>
  <si>
    <t>21932</t>
  </si>
  <si>
    <t>SCANDINAVIAN PAISLEY PICNIC BAG</t>
  </si>
  <si>
    <t>17012C</t>
  </si>
  <si>
    <t>ORIGAMI LAVENDER INCENSE/CANDL SET</t>
  </si>
  <si>
    <t>17012F</t>
  </si>
  <si>
    <t>ORIGAMI SANDLEWOOD INCENSE/CAND SET</t>
  </si>
  <si>
    <t>20665</t>
  </si>
  <si>
    <t>RED RETROSPOT PURSE</t>
  </si>
  <si>
    <t>20670</t>
  </si>
  <si>
    <t>VIP HOLIDAY PURSE</t>
  </si>
  <si>
    <t>20772</t>
  </si>
  <si>
    <t>GARDEN PATH JOURNAL</t>
  </si>
  <si>
    <t>20971</t>
  </si>
  <si>
    <t>PINK BLUE FELT CRAFT TRINKET BOX</t>
  </si>
  <si>
    <t>22358</t>
  </si>
  <si>
    <t>KINGS CHOICE TEA CADDY</t>
  </si>
  <si>
    <t>23125</t>
  </si>
  <si>
    <t>6PC WOOD PLATE SET DISPOSABLE</t>
  </si>
  <si>
    <t>23226</t>
  </si>
  <si>
    <t>FILIGREE HEART DAISY WHITE</t>
  </si>
  <si>
    <t>35653</t>
  </si>
  <si>
    <t>VINTAGE BEAD NOTEBOOK</t>
  </si>
  <si>
    <t>84378</t>
  </si>
  <si>
    <t>SET OF 3 HEART COOKIE CUTTERS</t>
  </si>
  <si>
    <t>84875B</t>
  </si>
  <si>
    <t>GREEN SQUARE COMPACT MIRROR</t>
  </si>
  <si>
    <t>85015</t>
  </si>
  <si>
    <t>SET OF 12  VINTAGE POSTCARD SET</t>
  </si>
  <si>
    <t>85019A</t>
  </si>
  <si>
    <t>ROMANTIC IMAGES NOTEBOOK SET</t>
  </si>
  <si>
    <t>85019B</t>
  </si>
  <si>
    <t>BLOSSOM  IMAGES NOTEBOOK SET</t>
  </si>
  <si>
    <t>85049A</t>
  </si>
  <si>
    <t>TRADITIONAL CHRISTMAS RIBBONS</t>
  </si>
  <si>
    <t>85049H</t>
  </si>
  <si>
    <t>URBAN BLACK RIBBONS</t>
  </si>
  <si>
    <t>85170D</t>
  </si>
  <si>
    <t>SET/6 PINK BIRD T-LIGHT CANDLES</t>
  </si>
  <si>
    <t>90118</t>
  </si>
  <si>
    <t>PINK DAISY BAG CHARM</t>
  </si>
  <si>
    <t>20767</t>
  </si>
  <si>
    <t>BLUE PAISLEY JOURNAL</t>
  </si>
  <si>
    <t>20769</t>
  </si>
  <si>
    <t>DAISY JOURNAL</t>
  </si>
  <si>
    <t>20963</t>
  </si>
  <si>
    <t>APPLE BATH SPONGE</t>
  </si>
  <si>
    <t>20977</t>
  </si>
  <si>
    <t>36 PENCILS TUBE WOODLAND</t>
  </si>
  <si>
    <t>20978</t>
  </si>
  <si>
    <t>36 PENCILS TUBE SKULLS</t>
  </si>
  <si>
    <t>20979</t>
  </si>
  <si>
    <t>36 PENCILS TUBE RED RETROSPOT</t>
  </si>
  <si>
    <t>21154</t>
  </si>
  <si>
    <t>RED RETROSPOT OVEN GLOVE</t>
  </si>
  <si>
    <t>21222</t>
  </si>
  <si>
    <t>SET/4 BADGES BEETLES</t>
  </si>
  <si>
    <t>21390</t>
  </si>
  <si>
    <t>FILIGRIS HEART WITH BUTTERFLY</t>
  </si>
  <si>
    <t>21446</t>
  </si>
  <si>
    <t>12 RED ROSE PEG PLACE SETTINGS</t>
  </si>
  <si>
    <t>21555</t>
  </si>
  <si>
    <t>CERAMIC STRAWBERRY TRINKET TRAY</t>
  </si>
  <si>
    <t>21618</t>
  </si>
  <si>
    <t>4 WILDFLOWER BOTANICAL CANDLES</t>
  </si>
  <si>
    <t>21619</t>
  </si>
  <si>
    <t>4 VANILLA BOTANICAL CANDLES</t>
  </si>
  <si>
    <t>21620</t>
  </si>
  <si>
    <t>SET OF 4 ROSE BOTANICAL CANDLES</t>
  </si>
  <si>
    <t>21716</t>
  </si>
  <si>
    <t>BOYS VINTAGE TIN SEASIDE BUCKET</t>
  </si>
  <si>
    <t>21773</t>
  </si>
  <si>
    <t>DECORATIVE ROSE BATHROOM BOTTLE</t>
  </si>
  <si>
    <t>21791</t>
  </si>
  <si>
    <t>VINTAGE HEADS AND TAILS CARD GAME</t>
  </si>
  <si>
    <t>21894</t>
  </si>
  <si>
    <t>POTTING SHED SEED ENVELOPES</t>
  </si>
  <si>
    <t>20675</t>
  </si>
  <si>
    <t>BLUE POLKADOT BOWL</t>
  </si>
  <si>
    <t>21915</t>
  </si>
  <si>
    <t>RED  HARMONICA IN BOX</t>
  </si>
  <si>
    <t>21933</t>
  </si>
  <si>
    <t>PINK VINTAGE PAISLEY PICNIC BAG</t>
  </si>
  <si>
    <t>22406</t>
  </si>
  <si>
    <t>MONEY BOX KINGS CHOICE DESIGN</t>
  </si>
  <si>
    <t>22408</t>
  </si>
  <si>
    <t>MONEY BOX CONFECTIONERY DESIGN</t>
  </si>
  <si>
    <t>22596</t>
  </si>
  <si>
    <t>CHRISTMAS STAR WISH LIST CHALKBOARD</t>
  </si>
  <si>
    <t>22620</t>
  </si>
  <si>
    <t>4 TRADITIONAL SPINNING TOPS</t>
  </si>
  <si>
    <t>23061</t>
  </si>
  <si>
    <t>VINTAGE EMBOSSED HEART</t>
  </si>
  <si>
    <t>23086</t>
  </si>
  <si>
    <t>ZINC  STAR T-LIGHT HOLDER</t>
  </si>
  <si>
    <t>23088</t>
  </si>
  <si>
    <t>ZINC HEART FLOWER T-LIGHT HOLDER</t>
  </si>
  <si>
    <t>23100</t>
  </si>
  <si>
    <t>SILVER BELLS TABLE DECORATION</t>
  </si>
  <si>
    <t>23227</t>
  </si>
  <si>
    <t>FILIGREE HEART BUTTERFLY WHITE</t>
  </si>
  <si>
    <t>23250</t>
  </si>
  <si>
    <t>VINTAGE RED TRIM ENAMEL BOWL</t>
  </si>
  <si>
    <t>23263</t>
  </si>
  <si>
    <t>SET OF 3 WOODEN HEART DECORATIONS</t>
  </si>
  <si>
    <t>35649</t>
  </si>
  <si>
    <t>VINTAGE BEAD COSMETIC BAG</t>
  </si>
  <si>
    <t>47559B</t>
  </si>
  <si>
    <t>TEA TIME OVEN GLOVE</t>
  </si>
  <si>
    <t>47580</t>
  </si>
  <si>
    <t>TEA TIME DES TEA COSY</t>
  </si>
  <si>
    <t>72816</t>
  </si>
  <si>
    <t>SET/3 CHRISTMAS DECOUPAGE CANDLES</t>
  </si>
  <si>
    <t>82613A</t>
  </si>
  <si>
    <t>METAL SIGN,CUPCAKE SINGLE HOOK</t>
  </si>
  <si>
    <t>21892</t>
  </si>
  <si>
    <t>TRADITIONAL WOODEN CATCH CUP GAME</t>
  </si>
  <si>
    <t>21991</t>
  </si>
  <si>
    <t>BOHEMIAN COLLAGE STATIONERY SET</t>
  </si>
  <si>
    <t>22085</t>
  </si>
  <si>
    <t>PAPER CHAIN KIT SKULLS</t>
  </si>
  <si>
    <t>22494</t>
  </si>
  <si>
    <t>EMERGENCY FIRST AID TIN</t>
  </si>
  <si>
    <t>22548</t>
  </si>
  <si>
    <t>HEADS AND TAILS SPORTING FUN</t>
  </si>
  <si>
    <t>22676</t>
  </si>
  <si>
    <t>FRENCH BLUE METAL DOOR SIGN 1</t>
  </si>
  <si>
    <t>22678</t>
  </si>
  <si>
    <t>FRENCH BLUE METAL DOOR SIGN 3</t>
  </si>
  <si>
    <t>22684</t>
  </si>
  <si>
    <t>FRENCH BLUE METAL DOOR SIGN 9</t>
  </si>
  <si>
    <t>22771</t>
  </si>
  <si>
    <t>CLEAR DRAWER KNOB ACRYLIC EDWARDIAN</t>
  </si>
  <si>
    <t>22807</t>
  </si>
  <si>
    <t>SET OF 6 T-LIGHTS TOADSTOOLS</t>
  </si>
  <si>
    <t>22955</t>
  </si>
  <si>
    <t>36 FOIL STAR CAKE CASES</t>
  </si>
  <si>
    <t>22956</t>
  </si>
  <si>
    <t>36 FOIL HEART CAKE CASES</t>
  </si>
  <si>
    <t>22975</t>
  </si>
  <si>
    <t>SPACEBOY CHILDRENS EGG CUP</t>
  </si>
  <si>
    <t>22993</t>
  </si>
  <si>
    <t>SET OF 4 PANTRY JELLY MOULDS</t>
  </si>
  <si>
    <t>23166</t>
  </si>
  <si>
    <t>MEDIUM CERAMIC TOP STORAGE JAR</t>
  </si>
  <si>
    <t>23275</t>
  </si>
  <si>
    <t>SET OF 3 HANGING OWLS OLLIE BEAK</t>
  </si>
  <si>
    <t>84746</t>
  </si>
  <si>
    <t>PINK EASTER HENS+FLOWER</t>
  </si>
  <si>
    <t>84877B</t>
  </si>
  <si>
    <t>GREEN ROUND COMPACT MIRROR</t>
  </si>
  <si>
    <t>85049E</t>
  </si>
  <si>
    <t>SCANDINAVIAN REDS RIBBONS</t>
  </si>
  <si>
    <t>85062</t>
  </si>
  <si>
    <t>PEARL CRYSTAL PUMPKIN T-LIGHT HLDR</t>
  </si>
  <si>
    <t>85170C</t>
  </si>
  <si>
    <t>SET/6 EAU DE NIL BIRD T-LIGHTS</t>
  </si>
  <si>
    <t>90114</t>
  </si>
  <si>
    <t>SUMMER DAISIES BAG CHARM</t>
  </si>
  <si>
    <t>17012D</t>
  </si>
  <si>
    <t>ORIGAMI ROSE INCENSE/CANDLE SET</t>
  </si>
  <si>
    <t>20768</t>
  </si>
  <si>
    <t>GREEN FERN JOURNAL</t>
  </si>
  <si>
    <t>21098</t>
  </si>
  <si>
    <t>CHRISTMAS TOILET ROLL</t>
  </si>
  <si>
    <t>21616</t>
  </si>
  <si>
    <t>4 PEAR BOTANICAL DINNER CANDLES</t>
  </si>
  <si>
    <t>22682</t>
  </si>
  <si>
    <t>FRENCH BLUE METAL DOOR SIGN 7</t>
  </si>
  <si>
    <t>22686</t>
  </si>
  <si>
    <t>FRENCH BLUE METAL DOOR SIGN No</t>
  </si>
  <si>
    <t>23148</t>
  </si>
  <si>
    <t>MINIATURE ANTIQUE ROSE HOOK IVORY</t>
  </si>
  <si>
    <t>82552</t>
  </si>
  <si>
    <t>WASHROOM METAL SIGN</t>
  </si>
  <si>
    <t>84380</t>
  </si>
  <si>
    <t>SET OF 3 BUTTERFLY COOKIE CUTTERS</t>
  </si>
  <si>
    <t>90108</t>
  </si>
  <si>
    <t>BLUE BLOSSOM HAIR CLIP</t>
  </si>
  <si>
    <t>560567</t>
  </si>
  <si>
    <t>22774</t>
  </si>
  <si>
    <t>RED DRAWER KNOB ACRYLIC EDWARDIAN</t>
  </si>
  <si>
    <t>20961</t>
  </si>
  <si>
    <t>STRAWBERRY BATH SPONGE</t>
  </si>
  <si>
    <t>20966</t>
  </si>
  <si>
    <t>SANDWICH BATH SPONGE</t>
  </si>
  <si>
    <t>559802</t>
  </si>
  <si>
    <t>559816</t>
  </si>
  <si>
    <t>20752</t>
  </si>
  <si>
    <t>BLUE POLKADOT WASHING UP GLOVES</t>
  </si>
  <si>
    <t>21231</t>
  </si>
  <si>
    <t>SWEETHEART CERAMIC TRINKET BOX</t>
  </si>
  <si>
    <t>21372</t>
  </si>
  <si>
    <t>MIRRORED WALL ART TABLE LAMP</t>
  </si>
  <si>
    <t>21379</t>
  </si>
  <si>
    <t>CAMPHOR WOOD PORTOBELLO MUSHROOM</t>
  </si>
  <si>
    <t>21447</t>
  </si>
  <si>
    <t>12 IVORY ROSE PEG PLACE SETTINGS</t>
  </si>
  <si>
    <t>21718</t>
  </si>
  <si>
    <t>RED METAL BEACH SPADE</t>
  </si>
  <si>
    <t>21774</t>
  </si>
  <si>
    <t>DECORATIVE CATS BATHROOM BOTTLE</t>
  </si>
  <si>
    <t>22099</t>
  </si>
  <si>
    <t>CARAVAN SQUARE TISSUE BOX</t>
  </si>
  <si>
    <t>22100</t>
  </si>
  <si>
    <t>SKULLS SQUARE TISSUE BOX</t>
  </si>
  <si>
    <t>22477</t>
  </si>
  <si>
    <t>WATERING CAN GARDEN MARKER</t>
  </si>
  <si>
    <t>22478</t>
  </si>
  <si>
    <t>BIRDHOUSE GARDEN MARKER</t>
  </si>
  <si>
    <t>22479</t>
  </si>
  <si>
    <t>DAISY GARDEN MARKER</t>
  </si>
  <si>
    <t>22811</t>
  </si>
  <si>
    <t>SET OF 6 T-LIGHTS CACTI</t>
  </si>
  <si>
    <t>22982</t>
  </si>
  <si>
    <t>PANTRY PASTRY BRUSH</t>
  </si>
  <si>
    <t>23289</t>
  </si>
  <si>
    <t>DOLLY GIRL CHILDRENS BOWL</t>
  </si>
  <si>
    <t>37342</t>
  </si>
  <si>
    <t>POLKADOT COFFEE CUP &amp; SAUCER PINK</t>
  </si>
  <si>
    <t>84748</t>
  </si>
  <si>
    <t>FOLK FELT HANGING MULTICOL GARLAND</t>
  </si>
  <si>
    <t>84836</t>
  </si>
  <si>
    <t>ZINC METAL HEART DECORATION</t>
  </si>
  <si>
    <t>84947</t>
  </si>
  <si>
    <t>ANTIQUE SILVER TEA GLASS ENGRAVED</t>
  </si>
  <si>
    <t>84978</t>
  </si>
  <si>
    <t>HANGING HEART JAR T-LIGHT HOLDER</t>
  </si>
  <si>
    <t>82613C</t>
  </si>
  <si>
    <t>84659A</t>
  </si>
  <si>
    <t>WHITE TRAVEL ALARM CLOCK</t>
  </si>
  <si>
    <t>20657</t>
  </si>
  <si>
    <t>TROPICAL LUGGAGE TAG</t>
  </si>
  <si>
    <t>20771</t>
  </si>
  <si>
    <t>CHRYSANTHEMUM  JOURNAL</t>
  </si>
  <si>
    <t>20972</t>
  </si>
  <si>
    <t>PINK CREAM FELT CRAFT TRINKET BOX</t>
  </si>
  <si>
    <t>21948</t>
  </si>
  <si>
    <t>SET OF 6 CAKE CHOPSTICKS</t>
  </si>
  <si>
    <t>22449</t>
  </si>
  <si>
    <t>SILK PURSE BABUSHKA PINK</t>
  </si>
  <si>
    <t>22585</t>
  </si>
  <si>
    <t>PACK OF 6 BIRDY GIFT TAGS</t>
  </si>
  <si>
    <t>22681</t>
  </si>
  <si>
    <t>FRENCH BLUE METAL DOOR SIGN 6</t>
  </si>
  <si>
    <t>22683</t>
  </si>
  <si>
    <t>FRENCH BLUE METAL DOOR SIGN 8</t>
  </si>
  <si>
    <t>22731</t>
  </si>
  <si>
    <t>3D CHRISTMAS STAMPS STICKERS</t>
  </si>
  <si>
    <t>22732</t>
  </si>
  <si>
    <t>3D VINTAGE CHRISTMAS STICKERS</t>
  </si>
  <si>
    <t>22733</t>
  </si>
  <si>
    <t>3D TRADITIONAL CHRISTMAS STICKERS</t>
  </si>
  <si>
    <t>22773</t>
  </si>
  <si>
    <t>GREEN DRAWER KNOB ACRYLIC EDWARDIAN</t>
  </si>
  <si>
    <t>22775</t>
  </si>
  <si>
    <t>PURPLE DRAWERKNOB ACRYLIC EDWARDIAN</t>
  </si>
  <si>
    <t>22805</t>
  </si>
  <si>
    <t>BLUE DRAWER KNOB ACRYLIC EDWARDIAN</t>
  </si>
  <si>
    <t>17012B</t>
  </si>
  <si>
    <t>ORIGAMI JASMINE INCENSE/CANDLE SET</t>
  </si>
  <si>
    <t>20898</t>
  </si>
  <si>
    <t>VINTAGE NOTEBOOK TRAVELOGUE</t>
  </si>
  <si>
    <t>22190</t>
  </si>
  <si>
    <t>LOCAL CAFE MUG</t>
  </si>
  <si>
    <t>23265</t>
  </si>
  <si>
    <t>SET OF 3 WOODEN TREE DECORATIONS</t>
  </si>
  <si>
    <t>23291</t>
  </si>
  <si>
    <t>DOLLY GIRL CHILDRENS CUP</t>
  </si>
  <si>
    <t>75049L</t>
  </si>
  <si>
    <t>LARGE CIRCULAR MIRROR MOBILE</t>
  </si>
  <si>
    <t>16207B</t>
  </si>
  <si>
    <t>PINK HEART RED HANDBAG</t>
  </si>
  <si>
    <t>20663</t>
  </si>
  <si>
    <t>QUEEN OF THE SKIES HOLIDAY PURSE</t>
  </si>
  <si>
    <t>20667</t>
  </si>
  <si>
    <t>CHERRY BLOSSOM PURSE</t>
  </si>
  <si>
    <t>22663</t>
  </si>
  <si>
    <t>JUMBO BAG DOLLY GIRL DESIGN</t>
  </si>
  <si>
    <t>22701</t>
  </si>
  <si>
    <t>PINK DOG BOWL</t>
  </si>
  <si>
    <t>23182</t>
  </si>
  <si>
    <t>TOILET SIGN OCCUPIED OR VACANT</t>
  </si>
  <si>
    <t>90116</t>
  </si>
  <si>
    <t>FRUIT SALAD BAG CHARM</t>
  </si>
  <si>
    <t>558809</t>
  </si>
  <si>
    <t>72801D</t>
  </si>
  <si>
    <t>4 SKY BLUE DINNER CANDLES</t>
  </si>
  <si>
    <t>558810</t>
  </si>
  <si>
    <t>21672</t>
  </si>
  <si>
    <t>WHITE SPOT RED CERAMIC DRAWER KNOB</t>
  </si>
  <si>
    <t>22659</t>
  </si>
  <si>
    <t>LUNCH BOX I LOVE LONDON</t>
  </si>
  <si>
    <t>559488</t>
  </si>
  <si>
    <t>559489</t>
  </si>
  <si>
    <t>72801C</t>
  </si>
  <si>
    <t>4 ROSE PINK DINNER CANDLES</t>
  </si>
  <si>
    <t>559491</t>
  </si>
  <si>
    <t>22410</t>
  </si>
  <si>
    <t>MONEY BOX HOUSEKEEPING DESIGN</t>
  </si>
  <si>
    <t>22670</t>
  </si>
  <si>
    <t>FRENCH WC SIGN BLUE METAL</t>
  </si>
  <si>
    <t>559497</t>
  </si>
  <si>
    <t>82613B</t>
  </si>
  <si>
    <t>559494</t>
  </si>
  <si>
    <t>559496</t>
  </si>
  <si>
    <t>21272</t>
  </si>
  <si>
    <t>SALLE DE BAIN HOOK</t>
  </si>
  <si>
    <t>559499</t>
  </si>
  <si>
    <t>20677</t>
  </si>
  <si>
    <t>PINK POLKADOT BOWL</t>
  </si>
  <si>
    <t>85049G</t>
  </si>
  <si>
    <t>CHOCOLATE BOX RIBBONS</t>
  </si>
  <si>
    <t>20956</t>
  </si>
  <si>
    <t>PORCELAIN T-LIGHT HOLDERS ASSORTED</t>
  </si>
  <si>
    <t>21012</t>
  </si>
  <si>
    <t>ANTIQUE ALL GLASS CANDLESTICK</t>
  </si>
  <si>
    <t>22062</t>
  </si>
  <si>
    <t>CERAMIC BOWL WITH LOVE HEART DESIGN</t>
  </si>
  <si>
    <t>22560</t>
  </si>
  <si>
    <t>TRADITIONAL MODELLING CLAY</t>
  </si>
  <si>
    <t>22674</t>
  </si>
  <si>
    <t>FRENCH TOILET SIGN BLUE METAL</t>
  </si>
  <si>
    <t>22679</t>
  </si>
  <si>
    <t>FRENCH BLUE METAL DOOR SIGN 4</t>
  </si>
  <si>
    <t>23264</t>
  </si>
  <si>
    <t>SET OF 3 WOODEN SLEIGH DECORATIONS</t>
  </si>
  <si>
    <t>559514</t>
  </si>
  <si>
    <t>559515</t>
  </si>
  <si>
    <t>22409</t>
  </si>
  <si>
    <t>MONEY BOX BISCUITS DESIGN</t>
  </si>
  <si>
    <t>21066</t>
  </si>
  <si>
    <t>VINTAGE RED MUG</t>
  </si>
  <si>
    <t>21067</t>
  </si>
  <si>
    <t>VINTAGE RED TEATIME MUG</t>
  </si>
  <si>
    <t>21122</t>
  </si>
  <si>
    <t>SET/10 PINK POLKADOT PARTY CANDLES</t>
  </si>
  <si>
    <t>23292</t>
  </si>
  <si>
    <t>SPACEBOY CHILDRENS CUP</t>
  </si>
  <si>
    <t>35598D</t>
  </si>
  <si>
    <t>PINK/WHITE CHRISTMAS TREE 60CM</t>
  </si>
  <si>
    <t>47574A</t>
  </si>
  <si>
    <t>ENGLISH ROSE SCENTED HANGING FLOWER</t>
  </si>
  <si>
    <t>84876B</t>
  </si>
  <si>
    <t>GREEN HEART COMPACT MIRROR</t>
  </si>
  <si>
    <t>85129B</t>
  </si>
  <si>
    <t>BEADED CRYSTAL HEART GREEN SMALL</t>
  </si>
  <si>
    <t>21033</t>
  </si>
  <si>
    <t>JUMBO BAG CHARLIE AND LOLA TOYS</t>
  </si>
  <si>
    <t>21617</t>
  </si>
  <si>
    <t>4 LILY  BOTANICAL DINNER CANDLES</t>
  </si>
  <si>
    <t>21648</t>
  </si>
  <si>
    <t>ASSORTED TUTTI FRUTTI SMALL PURSE</t>
  </si>
  <si>
    <t>21847</t>
  </si>
  <si>
    <t>GREEN  DIAMANTE PEN IN GIFT BOX</t>
  </si>
  <si>
    <t>21891</t>
  </si>
  <si>
    <t>TRADITIONAL WOODEN SKIPPING ROPE</t>
  </si>
  <si>
    <t>22756</t>
  </si>
  <si>
    <t>LARGE YELLOW BABUSHKA NOTEBOOK</t>
  </si>
  <si>
    <t>22855</t>
  </si>
  <si>
    <t>FINE WICKER HEART</t>
  </si>
  <si>
    <t>23124</t>
  </si>
  <si>
    <t>18PC WOODEN CUTLERY SET DISPOSABLE</t>
  </si>
  <si>
    <t>560291</t>
  </si>
  <si>
    <t>21947</t>
  </si>
  <si>
    <t>SET OF 6 HEART CHOPSTICKS</t>
  </si>
  <si>
    <t>560290</t>
  </si>
  <si>
    <t>560292</t>
  </si>
  <si>
    <t>560293</t>
  </si>
  <si>
    <t>23102</t>
  </si>
  <si>
    <t>SILVER HEARTS TABLE DECORATION</t>
  </si>
  <si>
    <t>560294</t>
  </si>
  <si>
    <t>560296</t>
  </si>
  <si>
    <t>560298</t>
  </si>
  <si>
    <t>20718</t>
  </si>
  <si>
    <t>RED RETROSPOT SHOPPER BAG</t>
  </si>
  <si>
    <t>20770</t>
  </si>
  <si>
    <t>ABSTRACT CIRCLE JOURNAL</t>
  </si>
  <si>
    <t>22562</t>
  </si>
  <si>
    <t>MONSTERS STENCIL CRAFT</t>
  </si>
  <si>
    <t>17012A</t>
  </si>
  <si>
    <t>ORIGAMI VANILLA INCENSE/CANDLE SET</t>
  </si>
  <si>
    <t>20897</t>
  </si>
  <si>
    <t>VINTAGE NOTEBOOK PARIS DAYS</t>
  </si>
  <si>
    <t>21557</t>
  </si>
  <si>
    <t>SET OF 6 FUNKY BEAKERS</t>
  </si>
  <si>
    <t>21715</t>
  </si>
  <si>
    <t>GIRLS VINTAGE TIN SEASIDE BUCKET</t>
  </si>
  <si>
    <t>21849</t>
  </si>
  <si>
    <t>SILVER DIAMANTE PEN IN GIFT BOX</t>
  </si>
  <si>
    <t>21889</t>
  </si>
  <si>
    <t>WOODEN BOX OF DOMINOES</t>
  </si>
  <si>
    <t>21914</t>
  </si>
  <si>
    <t>BLUE HARMONICA IN BOX</t>
  </si>
  <si>
    <t>23266</t>
  </si>
  <si>
    <t>SET OF 3 WOODEN STOCKING DECORATION</t>
  </si>
  <si>
    <t>23293</t>
  </si>
  <si>
    <t>SET OF 12 FAIRY CAKE BAKING CASES</t>
  </si>
  <si>
    <t>35810A</t>
  </si>
  <si>
    <t>ENAMEL PINK COFFEE CONTAINER</t>
  </si>
  <si>
    <t>21775</t>
  </si>
  <si>
    <t>DECORATIVE FLORE BATHROOM BOTTLE</t>
  </si>
  <si>
    <t>84951B</t>
  </si>
  <si>
    <t>SET OF 4 BLACK LOVEBIRD COASTERS</t>
  </si>
  <si>
    <t>21071</t>
  </si>
  <si>
    <t>VINTAGE BILLBOARD DRINK ME MUG</t>
  </si>
  <si>
    <t>560434</t>
  </si>
  <si>
    <t>21068</t>
  </si>
  <si>
    <t>VINTAGE BILLBOARD LOVE/HATE MUG</t>
  </si>
  <si>
    <t>21949</t>
  </si>
  <si>
    <t>SET OF 6 STRAWBERRY CHOPSTICKS</t>
  </si>
  <si>
    <t>22675</t>
  </si>
  <si>
    <t>FRENCH KITCHEN SIGN BLUE METAL</t>
  </si>
  <si>
    <t>22685</t>
  </si>
  <si>
    <t>FRENCH BLUE METAL DOOR SIGN 0</t>
  </si>
  <si>
    <t>23294</t>
  </si>
  <si>
    <t>SET OF 6 SNACK LOAF BAKING CASES</t>
  </si>
  <si>
    <t>23295</t>
  </si>
  <si>
    <t>SET OF 12 MINI LOAF BAKING CASES</t>
  </si>
  <si>
    <t>85169D</t>
  </si>
  <si>
    <t>PINK LOVE BIRD CANDLE</t>
  </si>
  <si>
    <t>20661</t>
  </si>
  <si>
    <t>BLUE POLKADOT PURSE</t>
  </si>
  <si>
    <t>558837</t>
  </si>
  <si>
    <t>20986</t>
  </si>
  <si>
    <t>BLUE CALCULATOR RULER</t>
  </si>
  <si>
    <t>558835</t>
  </si>
  <si>
    <t>22124</t>
  </si>
  <si>
    <t>SET OF 2 TEA TOWELS PING MICROWAVE</t>
  </si>
  <si>
    <t>22178</t>
  </si>
  <si>
    <t>VICTORIAN GLASS HANGING T-LIGHT</t>
  </si>
  <si>
    <t>22398</t>
  </si>
  <si>
    <t>MAGNETS PACK OF 4 SWALLOWS</t>
  </si>
  <si>
    <t>22564</t>
  </si>
  <si>
    <t>ALPHABET STENCIL CRAFT</t>
  </si>
  <si>
    <t>35646</t>
  </si>
  <si>
    <t>VINTAGE BEAD PINK EVENING BAG</t>
  </si>
  <si>
    <t>21121</t>
  </si>
  <si>
    <t>SET/10 RED POLKADOT PARTY CANDLES</t>
  </si>
  <si>
    <t>21124</t>
  </si>
  <si>
    <t>SET/10 BLUE POLKADOT PARTY CANDLES</t>
  </si>
  <si>
    <t>559693</t>
  </si>
  <si>
    <t>20662</t>
  </si>
  <si>
    <t>FIRST CLASS HOLIDAY PURSE</t>
  </si>
  <si>
    <t>22976</t>
  </si>
  <si>
    <t>CIRCUS PARADE CHILDRENS EGG CUP</t>
  </si>
  <si>
    <t>85170B</t>
  </si>
  <si>
    <t>SET/6 BLACK BIRD T-LIGHT CANDLES</t>
  </si>
  <si>
    <t>559796</t>
  </si>
  <si>
    <t>22079</t>
  </si>
  <si>
    <t>RIBBON REEL HEARTS DESIGN</t>
  </si>
  <si>
    <t>22549</t>
  </si>
  <si>
    <t>PICTURE DOMINOES</t>
  </si>
  <si>
    <t>21327</t>
  </si>
  <si>
    <t>SKULLS WRITING SET</t>
  </si>
  <si>
    <t>559799</t>
  </si>
  <si>
    <t>559801</t>
  </si>
  <si>
    <t>20664</t>
  </si>
  <si>
    <t>TROPICAL HOLIDAY PURSE</t>
  </si>
  <si>
    <t>21851</t>
  </si>
  <si>
    <t>LILAC DIAMANTE PEN IN GIFT BOX</t>
  </si>
  <si>
    <t>23161</t>
  </si>
  <si>
    <t>REGENCY CAKE FORK</t>
  </si>
  <si>
    <t>23228</t>
  </si>
  <si>
    <t>FILIGREE HEART BIRD WHITE</t>
  </si>
  <si>
    <t>23282</t>
  </si>
  <si>
    <t>FOLDING BUTTERFLY MIRROR IVORY</t>
  </si>
  <si>
    <t>84951A</t>
  </si>
  <si>
    <t>SET OF 4 PISTACHIO LOVEBIRD COASTER</t>
  </si>
  <si>
    <t>22435</t>
  </si>
  <si>
    <t>SET OF 9 HEART SHAPED BALLOONS</t>
  </si>
  <si>
    <t>22757</t>
  </si>
  <si>
    <t>LARGE RED BABUSHKA NOTEBOOK</t>
  </si>
  <si>
    <t>22966</t>
  </si>
  <si>
    <t>GINGERBREAD MAN COOKIE CUTTER</t>
  </si>
  <si>
    <t>23290</t>
  </si>
  <si>
    <t>SPACEBOY CHILDRENS BOWL</t>
  </si>
  <si>
    <t>84946</t>
  </si>
  <si>
    <t>ANTIQUE SILVER T-LIGHT GLASS</t>
  </si>
  <si>
    <t>21828</t>
  </si>
  <si>
    <t>EIGHT PIECE SNAKE  SET</t>
  </si>
  <si>
    <t>560772</t>
  </si>
  <si>
    <t>21070</t>
  </si>
  <si>
    <t>VINTAGE BILLBOARD MUG</t>
  </si>
  <si>
    <t>90119</t>
  </si>
  <si>
    <t>METALIC LEAVES BAG CHARMS</t>
  </si>
  <si>
    <t>560777</t>
  </si>
  <si>
    <t>560778</t>
  </si>
  <si>
    <t>560779</t>
  </si>
  <si>
    <t>23280</t>
  </si>
  <si>
    <t>FOLDING BUTTERFLY MIRROR HOT PINK</t>
  </si>
  <si>
    <t>20652</t>
  </si>
  <si>
    <t>BLUE POLKADOT LUGGAGE TAG</t>
  </si>
  <si>
    <t>21809</t>
  </si>
  <si>
    <t>CHRISTMAS HANGING TREE WITH BELL</t>
  </si>
  <si>
    <t>23078</t>
  </si>
  <si>
    <t>ICE CREAM PEN LIP GLOSS</t>
  </si>
  <si>
    <t>20985</t>
  </si>
  <si>
    <t>HEART CALCULATOR</t>
  </si>
  <si>
    <t>560938</t>
  </si>
  <si>
    <t>561090</t>
  </si>
  <si>
    <t>22254</t>
  </si>
  <si>
    <t>FELT TOADSTOOL LARGE</t>
  </si>
  <si>
    <t>85049C</t>
  </si>
  <si>
    <t>ROMANTIC PINKS RIBBONS</t>
  </si>
  <si>
    <t>90096</t>
  </si>
  <si>
    <t>NECKLACE+BRACELET SET BLUE BLOSSOM</t>
  </si>
  <si>
    <t>23251</t>
  </si>
  <si>
    <t>VINTAGE RED ENAMEL TRIM MUG</t>
  </si>
  <si>
    <t>82613D</t>
  </si>
  <si>
    <t>METAL SIGN CUPCAKE SINGLE HOOK</t>
  </si>
  <si>
    <t>84926F</t>
  </si>
  <si>
    <t>PSYCHEDELIC TILE COASTER</t>
  </si>
  <si>
    <t>22294</t>
  </si>
  <si>
    <t>HEART FILIGREE DOVE  SMALL</t>
  </si>
  <si>
    <t>84569D</t>
  </si>
  <si>
    <t>PACK 6 HEART/ICE-CREAM PATCHES</t>
  </si>
  <si>
    <t>561367</t>
  </si>
  <si>
    <t>22280</t>
  </si>
  <si>
    <t>POCKET BAG PINK PAISELY BROWN SPOT</t>
  </si>
  <si>
    <t>23347</t>
  </si>
  <si>
    <t>I LOVE LONDON BEAKER</t>
  </si>
  <si>
    <t>84569A</t>
  </si>
  <si>
    <t>PACK 3 IRON ON DOG PATCHES</t>
  </si>
  <si>
    <t>84754</t>
  </si>
  <si>
    <t>S/15 SILVER GLASS BAUBLES IN BAG</t>
  </si>
  <si>
    <t>561513</t>
  </si>
  <si>
    <t>22299</t>
  </si>
  <si>
    <t>PIG KEYRING WITH LIGHT &amp; SOUND</t>
  </si>
  <si>
    <t>22772</t>
  </si>
  <si>
    <t>PINK DRAWER KNOB ACRYLIC EDWARDIAN</t>
  </si>
  <si>
    <t>23346</t>
  </si>
  <si>
    <t>SPACEBOY BEAKER</t>
  </si>
  <si>
    <t>35971</t>
  </si>
  <si>
    <t>ROSE FOLKART HEART DECORATIONS</t>
  </si>
  <si>
    <t>21028</t>
  </si>
  <si>
    <t>NINJA RABBIT BLACK</t>
  </si>
  <si>
    <t>21356</t>
  </si>
  <si>
    <t>TOAST ITS - FAIRY FLOWER</t>
  </si>
  <si>
    <t>22400</t>
  </si>
  <si>
    <t>MAGNETS PACK OF 4 HOME SWEET HOME</t>
  </si>
  <si>
    <t>22988</t>
  </si>
  <si>
    <t>SOLDIERS EGG CUP</t>
  </si>
  <si>
    <t>23345</t>
  </si>
  <si>
    <t xml:space="preserve"> DOLLY GIRL BEAKER</t>
  </si>
  <si>
    <t>514338</t>
  </si>
  <si>
    <t>2010</t>
  </si>
  <si>
    <t>22097</t>
  </si>
  <si>
    <t>SWALLOW SQUARE TISSUE BOX</t>
  </si>
  <si>
    <t>514532</t>
  </si>
  <si>
    <t>21668</t>
  </si>
  <si>
    <t>RED STRIPE CERAMIC DRAWER KNOB</t>
  </si>
  <si>
    <t>22444</t>
  </si>
  <si>
    <t>GROW YOUR OWN PLANT IN A CAN</t>
  </si>
  <si>
    <t>GREEN SPOTTY BOWL</t>
  </si>
  <si>
    <t>BLUE SPOTTY BOWL</t>
  </si>
  <si>
    <t>PINK SPOTTY BOWL</t>
  </si>
  <si>
    <t>20941</t>
  </si>
  <si>
    <t>FROG CANDLE</t>
  </si>
  <si>
    <t>514728</t>
  </si>
  <si>
    <t>21866</t>
  </si>
  <si>
    <t>UNION JACK FLAG LUGGAGE TAG</t>
  </si>
  <si>
    <t>22558</t>
  </si>
  <si>
    <t>CLOTHES PEGS RETROSPOT PACK 24</t>
  </si>
  <si>
    <t>36 PENCILS TUBE RED SPOTTY</t>
  </si>
  <si>
    <t>BLUE SPOTTY PURSE</t>
  </si>
  <si>
    <t>21069</t>
  </si>
  <si>
    <t>VINTAGE BILLBOARD TEA MUG</t>
  </si>
  <si>
    <t>514835</t>
  </si>
  <si>
    <t>46126A</t>
  </si>
  <si>
    <t>ELVIS WALLHANGING / CURTAIN</t>
  </si>
  <si>
    <t>21221</t>
  </si>
  <si>
    <t>SET/4 BADGES CUTE CREATURES</t>
  </si>
  <si>
    <t>21669</t>
  </si>
  <si>
    <t>BLUE STRIPE CERAMIC DRAWER KNOB</t>
  </si>
  <si>
    <t>21670</t>
  </si>
  <si>
    <t>BLUE SPOT CERAMIC DRAWER KNOB</t>
  </si>
  <si>
    <t>514911</t>
  </si>
  <si>
    <t>514912</t>
  </si>
  <si>
    <t>514913</t>
  </si>
  <si>
    <t>21125</t>
  </si>
  <si>
    <t>SET 6 FOOTBALL CELEBRATION CANDLES</t>
  </si>
  <si>
    <t>21714</t>
  </si>
  <si>
    <t>CITRONELLA CANDLE GARDEN POT</t>
  </si>
  <si>
    <t>84596E</t>
  </si>
  <si>
    <t>SMALL LICORICE DES PINK BOWL</t>
  </si>
  <si>
    <t>514918</t>
  </si>
  <si>
    <t>514914</t>
  </si>
  <si>
    <t>Data returned for Sum of LineRevenue, Jul,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</si>
</sst>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quot;M&quot;"/>
    <numFmt numFmtId="165" formatCode="[$£-809]#,##0.00"/>
  </numFmts>
  <fonts count="14">
    <font>
      <sz val="11"/>
      <color theme="1"/>
      <name val="calibiri"/>
      <family val="2"/>
    </font>
    <font>
      <b/>
      <sz val="11"/>
      <color theme="1"/>
      <name val="calibiri"/>
      <family val="2"/>
    </font>
    <font>
      <sz val="22"/>
      <color theme="1"/>
      <name val="calibiri"/>
      <family val="2"/>
    </font>
    <font>
      <b/>
      <sz val="16"/>
      <color theme="1"/>
      <name val="calibiri"/>
    </font>
    <font>
      <sz val="12"/>
      <color theme="1"/>
      <name val="calibiri"/>
    </font>
    <font>
      <b/>
      <sz val="12"/>
      <color theme="1"/>
      <name val="calibiri"/>
    </font>
    <font>
      <sz val="11"/>
      <color rgb="FFFF0000"/>
      <name val="calibiri"/>
    </font>
    <font>
      <b/>
      <sz val="12"/>
      <color rgb="FFFF0000"/>
      <name val="calibiri"/>
    </font>
    <font>
      <sz val="12"/>
      <color rgb="FFFF0000"/>
      <name val="calibiri"/>
    </font>
    <font>
      <b/>
      <sz val="16"/>
      <color rgb="FF17365D"/>
      <name val="Aptos"/>
      <family val="2"/>
    </font>
    <font>
      <b/>
      <sz val="14"/>
      <color rgb="FF17365D"/>
      <name val="Aptos"/>
      <family val="2"/>
    </font>
    <font>
      <i/>
      <sz val="9"/>
      <color rgb="FF17365D"/>
      <name val="calibiri"/>
    </font>
    <font>
      <b/>
      <sz val="18"/>
      <color rgb="FF17365D"/>
      <name val="calibiri"/>
    </font>
    <font>
      <b/>
      <sz val="11"/>
      <color theme="6" tint="-0.499984740745262"/>
      <name val="calibiri"/>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rgb="FFF4F6F8"/>
        <bgColor indexed="64"/>
      </patternFill>
    </fill>
    <fill>
      <patternFill patternType="solid">
        <fgColor rgb="FFF4F6F8"/>
        <bgColor theme="4" tint="0.79998168889431442"/>
      </patternFill>
    </fill>
  </fills>
  <borders count="5">
    <border>
      <left/>
      <right/>
      <top/>
      <bottom/>
      <diagonal/>
    </border>
    <border>
      <left/>
      <right/>
      <top/>
      <bottom style="thin">
        <color theme="4" tint="0.39997558519241921"/>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6" tint="-0.499984740745262"/>
      </left>
      <right style="thin">
        <color theme="6" tint="-0.499984740745262"/>
      </right>
      <top style="thin">
        <color theme="6" tint="-0.499984740745262"/>
      </top>
      <bottom/>
      <diagonal/>
    </border>
    <border>
      <left style="thin">
        <color theme="6" tint="-0.499984740745262"/>
      </left>
      <right style="thin">
        <color theme="6" tint="-0.499984740745262"/>
      </right>
      <top/>
      <bottom style="thin">
        <color theme="6" tint="-0.499984740745262"/>
      </bottom>
      <diagonal/>
    </border>
  </borders>
  <cellStyleXfs count="1">
    <xf numFmtId="0" fontId="0" fillId="0" borderId="0"/>
  </cellStyleXfs>
  <cellXfs count="3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 fillId="2" borderId="1" xfId="0" applyFont="1" applyFill="1" applyBorder="1" applyAlignment="1">
      <alignment horizontal="center"/>
    </xf>
    <xf numFmtId="0" fontId="4" fillId="3" borderId="0" xfId="0" applyFont="1" applyFill="1"/>
    <xf numFmtId="0" fontId="4" fillId="0" borderId="0" xfId="0" applyFont="1"/>
    <xf numFmtId="0" fontId="0" fillId="0" borderId="2" xfId="0" applyBorder="1"/>
    <xf numFmtId="10" fontId="0" fillId="0" borderId="0" xfId="0" applyNumberFormat="1"/>
    <xf numFmtId="0" fontId="0" fillId="5" borderId="0" xfId="0" applyFill="1"/>
    <xf numFmtId="0" fontId="4" fillId="5" borderId="0" xfId="0" applyFont="1" applyFill="1"/>
    <xf numFmtId="0" fontId="5" fillId="5" borderId="0" xfId="0" applyFont="1" applyFill="1" applyAlignment="1">
      <alignment horizontal="center"/>
    </xf>
    <xf numFmtId="0" fontId="5" fillId="6" borderId="0" xfId="0" applyFont="1" applyFill="1" applyAlignment="1">
      <alignment horizontal="center"/>
    </xf>
    <xf numFmtId="164" fontId="4" fillId="5" borderId="0" xfId="0" applyNumberFormat="1" applyFont="1" applyFill="1" applyAlignment="1">
      <alignment horizontal="center" vertical="top"/>
    </xf>
    <xf numFmtId="0" fontId="4" fillId="5" borderId="0" xfId="0" applyFont="1" applyFill="1" applyAlignment="1">
      <alignment horizontal="center" vertical="top"/>
    </xf>
    <xf numFmtId="164" fontId="2" fillId="5" borderId="0" xfId="0" applyNumberFormat="1" applyFont="1" applyFill="1" applyAlignment="1">
      <alignment horizontal="center" vertical="top"/>
    </xf>
    <xf numFmtId="0" fontId="3" fillId="5" borderId="0" xfId="0" applyFont="1" applyFill="1" applyAlignment="1">
      <alignment horizontal="center"/>
    </xf>
    <xf numFmtId="0" fontId="2" fillId="5" borderId="0" xfId="0" applyFont="1" applyFill="1" applyAlignment="1">
      <alignment horizontal="center" vertical="top"/>
    </xf>
    <xf numFmtId="165" fontId="2" fillId="5" borderId="0" xfId="0" applyNumberFormat="1" applyFont="1" applyFill="1" applyAlignment="1">
      <alignment horizontal="center" vertical="top"/>
    </xf>
    <xf numFmtId="0" fontId="11" fillId="5" borderId="0" xfId="0" applyFont="1" applyFill="1" applyAlignment="1">
      <alignment horizontal="right"/>
    </xf>
    <xf numFmtId="0" fontId="6" fillId="5" borderId="0" xfId="0" applyFont="1" applyFill="1"/>
    <xf numFmtId="0" fontId="7" fillId="5" borderId="0" xfId="0" applyFont="1" applyFill="1" applyAlignment="1">
      <alignment horizontal="center"/>
    </xf>
    <xf numFmtId="165" fontId="8" fillId="5" borderId="0" xfId="0" applyNumberFormat="1" applyFont="1" applyFill="1" applyAlignment="1">
      <alignment horizontal="center" vertical="top"/>
    </xf>
    <xf numFmtId="0" fontId="13" fillId="3" borderId="3" xfId="0" applyFont="1" applyFill="1" applyBorder="1" applyAlignment="1">
      <alignment horizontal="center"/>
    </xf>
    <xf numFmtId="164" fontId="12" fillId="3" borderId="4" xfId="0" applyNumberFormat="1" applyFont="1" applyFill="1" applyBorder="1" applyAlignment="1">
      <alignment horizontal="center" vertical="top"/>
    </xf>
    <xf numFmtId="0" fontId="13" fillId="4" borderId="3" xfId="0" applyFont="1" applyFill="1" applyBorder="1" applyAlignment="1">
      <alignment horizontal="center"/>
    </xf>
    <xf numFmtId="3" fontId="12" fillId="3" borderId="4" xfId="0" applyNumberFormat="1" applyFont="1" applyFill="1" applyBorder="1" applyAlignment="1">
      <alignment horizontal="center" vertical="top"/>
    </xf>
    <xf numFmtId="3" fontId="12" fillId="4" borderId="4" xfId="0" applyNumberFormat="1" applyFont="1" applyFill="1" applyBorder="1" applyAlignment="1">
      <alignment horizontal="center" vertical="top"/>
    </xf>
    <xf numFmtId="165" fontId="12" fillId="3" borderId="4" xfId="0" applyNumberFormat="1" applyFont="1" applyFill="1" applyBorder="1" applyAlignment="1">
      <alignment horizontal="center" vertical="top"/>
    </xf>
    <xf numFmtId="0" fontId="9" fillId="5" borderId="0" xfId="0" applyFont="1" applyFill="1" applyAlignment="1">
      <alignment horizontal="center"/>
    </xf>
    <xf numFmtId="0" fontId="10" fillId="5" borderId="0" xfId="0" applyFont="1" applyFill="1" applyAlignment="1">
      <alignment horizontal="center"/>
    </xf>
    <xf numFmtId="22" fontId="0" fillId="0" borderId="0" xfId="0" applyNumberFormat="1"/>
    <xf numFmtId="0" fontId="1" fillId="0" borderId="0" xfId="0" applyFont="1"/>
  </cellXfs>
  <cellStyles count="1">
    <cellStyle name="Normal" xfId="0" builtinId="0"/>
  </cellStyles>
  <dxfs count="3">
    <dxf>
      <numFmt numFmtId="27" formatCode="dd/mm/yyyy\ hh:mm"/>
    </dxf>
    <dxf>
      <numFmt numFmtId="0" formatCode="General"/>
    </dxf>
    <dxf>
      <alignment horizontal="center"/>
    </dxf>
  </dxfs>
  <tableStyles count="0" defaultTableStyle="TableStyleMedium2" defaultPivotStyle="PivotStyleLight16"/>
  <colors>
    <mruColors>
      <color rgb="FF164E4B"/>
      <color rgb="FF17365D"/>
      <color rgb="FF20726E"/>
      <color rgb="FFFFFFFF"/>
      <color rgb="FFF4F6F8"/>
      <color rgb="FF278C87"/>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[retail_sales_analytics.xlsx]Pivot tables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17365D"/>
                </a:solidFill>
              </a:rPr>
              <a:t>Monthly Revneue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4450" cap="rnd">
            <a:solidFill>
              <a:srgbClr val="278C87"/>
            </a:solidFill>
            <a:round/>
          </a:ln>
          <a:effectLst/>
        </c:spPr>
        <c:marker>
          <c:symbol val="circle"/>
          <c:size val="5"/>
          <c:spPr>
            <a:solidFill>
              <a:srgbClr val="278C87"/>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'!$C$7</c:f>
              <c:strCache>
                <c:ptCount val="1"/>
                <c:pt idx="0">
                  <c:v>Total</c:v>
                </c:pt>
              </c:strCache>
            </c:strRef>
          </c:tx>
          <c:spPr>
            <a:ln w="44450" cap="rnd">
              <a:solidFill>
                <a:srgbClr val="278C87"/>
              </a:solidFill>
              <a:round/>
            </a:ln>
            <a:effectLst/>
          </c:spPr>
          <c:marker>
            <c:symbol val="circle"/>
            <c:size val="5"/>
            <c:spPr>
              <a:solidFill>
                <a:srgbClr val="278C87"/>
              </a:solidFill>
              <a:ln w="9525">
                <a:noFill/>
              </a:ln>
              <a:effectLst/>
            </c:spPr>
          </c:marker>
          <c:cat>
            <c:strRef>
              <c:f>'Pivot tables '!$B$8:$B$20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'!$C$8:$C$20</c:f>
              <c:numCache>
                <c:formatCode>General</c:formatCode>
                <c:ptCount val="12"/>
                <c:pt idx="0">
                  <c:v>1340966.7219999982</c:v>
                </c:pt>
                <c:pt idx="1">
                  <c:v>1074423.8559999936</c:v>
                </c:pt>
                <c:pt idx="2">
                  <c:v>1547130.5209999827</c:v>
                </c:pt>
                <c:pt idx="3">
                  <c:v>1215843.7429999963</c:v>
                </c:pt>
                <c:pt idx="4">
                  <c:v>1426987.2599999888</c:v>
                </c:pt>
                <c:pt idx="5">
                  <c:v>1510084.3199999824</c:v>
                </c:pt>
                <c:pt idx="6">
                  <c:v>1366886.3909999928</c:v>
                </c:pt>
                <c:pt idx="7">
                  <c:v>1453093.2899999893</c:v>
                </c:pt>
                <c:pt idx="8">
                  <c:v>1978132.1829999886</c:v>
                </c:pt>
                <c:pt idx="9">
                  <c:v>2313165.9500000151</c:v>
                </c:pt>
                <c:pt idx="10">
                  <c:v>2967622.9220000156</c:v>
                </c:pt>
                <c:pt idx="11">
                  <c:v>2281745.0099999988</c:v>
                </c:pt>
              </c:numCache>
            </c:numRef>
          </c:val>
          <c:smooth val="0"/>
          <c:extLst>
            <c:ext xmlns:c16="http://schemas.microsoft.com/office/drawing/2014/chart" uri="{C3380CC4-5D6E-409C-BE32-E72D297353CC}">
              <c16:uniqueId val="{00000000-55B2-4B28-999A-634380A82D0F}"/>
            </c:ext>
          </c:extLst>
        </c:ser>
        <c:dLbls>
          <c:showLegendKey val="0"/>
          <c:showVal val="0"/>
          <c:showCatName val="0"/>
          <c:showSerName val="0"/>
          <c:showPercent val="0"/>
          <c:showBubbleSize val="0"/>
        </c:dLbls>
        <c:marker val="1"/>
        <c:smooth val="0"/>
        <c:axId val="1033073920"/>
        <c:axId val="842358000"/>
      </c:lineChart>
      <c:catAx>
        <c:axId val="10330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58000"/>
        <c:crosses val="autoZero"/>
        <c:auto val="1"/>
        <c:lblAlgn val="ctr"/>
        <c:lblOffset val="100"/>
        <c:noMultiLvlLbl val="0"/>
      </c:catAx>
      <c:valAx>
        <c:axId val="842358000"/>
        <c:scaling>
          <c:orientation val="minMax"/>
        </c:scaling>
        <c:delete val="0"/>
        <c:axPos val="l"/>
        <c:numFmt formatCode="[$£-80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07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[retail_sales_analytics.xlsx]Pivot tables !PivotTable4</c:name>
    <c:fmtId val="1"/>
  </c:pivotSource>
  <c:chart>
    <c:title>
      <c:tx>
        <c:rich>
          <a:bodyPr rot="0" spcFirstLastPara="1" vertOverflow="ellipsis" vert="horz" wrap="square" anchor="ctr" anchorCtr="1"/>
          <a:lstStyle/>
          <a:p>
            <a:pPr>
              <a:defRPr sz="1400" b="0" i="0" u="none" strike="noStrike" kern="1000" spc="0" baseline="0">
                <a:ln>
                  <a:noFill/>
                </a:ln>
                <a:solidFill>
                  <a:schemeClr val="accent6">
                    <a:lumMod val="75000"/>
                  </a:schemeClr>
                </a:solidFill>
                <a:latin typeface="+mn-lt"/>
                <a:ea typeface="+mn-ea"/>
                <a:cs typeface="+mn-cs"/>
              </a:defRPr>
            </a:pPr>
            <a:r>
              <a:rPr lang="en-US" sz="1400" b="0" i="0" u="none" strike="noStrike" baseline="0">
                <a:solidFill>
                  <a:srgbClr val="17365D"/>
                </a:solidFill>
              </a:rPr>
              <a:t>Revenue by Customer Segment</a:t>
            </a:r>
            <a:endParaRPr lang="en-US" sz="1280" kern="1000" baseline="0">
              <a:solidFill>
                <a:srgbClr val="17365D"/>
              </a:solidFill>
            </a:endParaRPr>
          </a:p>
        </c:rich>
      </c:tx>
      <c:layout>
        <c:manualLayout>
          <c:xMode val="edge"/>
          <c:yMode val="edge"/>
          <c:x val="0.25396952149772289"/>
          <c:y val="0"/>
        </c:manualLayout>
      </c:layout>
      <c:overlay val="0"/>
      <c:spPr>
        <a:noFill/>
        <a:ln>
          <a:noFill/>
        </a:ln>
        <a:effectLst/>
      </c:spPr>
      <c:txPr>
        <a:bodyPr rot="0" spcFirstLastPara="1" vertOverflow="ellipsis" vert="horz" wrap="square" anchor="ctr" anchorCtr="1"/>
        <a:lstStyle/>
        <a:p>
          <a:pPr>
            <a:defRPr sz="1400" b="0" i="0" u="none" strike="noStrike" kern="1000" spc="0" baseline="0">
              <a:ln>
                <a:noFill/>
              </a:ln>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0726E"/>
          </a:solidFill>
          <a:ln>
            <a:noFill/>
          </a:ln>
          <a:effectLst/>
        </c:spPr>
        <c:marker>
          <c:symbol val="none"/>
        </c:marker>
        <c:dLbl>
          <c:idx val="0"/>
          <c:numFmt formatCode="[$£-809]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4E4B"/>
          </a:solidFill>
          <a:ln>
            <a:noFill/>
          </a:ln>
          <a:effectLst/>
        </c:spPr>
      </c:pivotFmt>
    </c:pivotFmts>
    <c:plotArea>
      <c:layout>
        <c:manualLayout>
          <c:layoutTarget val="inner"/>
          <c:xMode val="edge"/>
          <c:yMode val="edge"/>
          <c:x val="0.25887329437150464"/>
          <c:y val="0.1705632466729102"/>
          <c:w val="0.65264326021175267"/>
          <c:h val="0.66925176333168601"/>
        </c:manualLayout>
      </c:layout>
      <c:barChart>
        <c:barDir val="bar"/>
        <c:grouping val="clustered"/>
        <c:varyColors val="0"/>
        <c:ser>
          <c:idx val="0"/>
          <c:order val="0"/>
          <c:tx>
            <c:strRef>
              <c:f>'Pivot tables '!$C$23</c:f>
              <c:strCache>
                <c:ptCount val="1"/>
                <c:pt idx="0">
                  <c:v>Total</c:v>
                </c:pt>
              </c:strCache>
            </c:strRef>
          </c:tx>
          <c:spPr>
            <a:solidFill>
              <a:srgbClr val="20726E"/>
            </a:solidFill>
            <a:ln>
              <a:noFill/>
            </a:ln>
            <a:effectLst/>
          </c:spPr>
          <c:invertIfNegative val="0"/>
          <c:dPt>
            <c:idx val="1"/>
            <c:invertIfNegative val="0"/>
            <c:bubble3D val="0"/>
            <c:spPr>
              <a:solidFill>
                <a:srgbClr val="164E4B"/>
              </a:solidFill>
              <a:ln>
                <a:noFill/>
              </a:ln>
              <a:effectLst/>
            </c:spPr>
            <c:extLst>
              <c:ext xmlns:c16="http://schemas.microsoft.com/office/drawing/2014/chart" uri="{C3380CC4-5D6E-409C-BE32-E72D297353CC}">
                <c16:uniqueId val="{00000002-A583-4CD5-B19B-46934A094248}"/>
              </c:ext>
            </c:extLst>
          </c:dPt>
          <c:dLbls>
            <c:numFmt formatCode="[$£-809]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'!$B$24:$B$30</c:f>
              <c:strCache>
                <c:ptCount val="6"/>
                <c:pt idx="0">
                  <c:v>At Risk</c:v>
                </c:pt>
                <c:pt idx="1">
                  <c:v>Champions</c:v>
                </c:pt>
                <c:pt idx="2">
                  <c:v>Lost</c:v>
                </c:pt>
                <c:pt idx="3">
                  <c:v>Loyal Customers</c:v>
                </c:pt>
                <c:pt idx="4">
                  <c:v>New Customers</c:v>
                </c:pt>
                <c:pt idx="5">
                  <c:v>Other</c:v>
                </c:pt>
              </c:strCache>
            </c:strRef>
          </c:cat>
          <c:val>
            <c:numRef>
              <c:f>'Pivot tables '!$C$24:$C$30</c:f>
              <c:numCache>
                <c:formatCode>General</c:formatCode>
                <c:ptCount val="6"/>
                <c:pt idx="0">
                  <c:v>1698318.3119999988</c:v>
                </c:pt>
                <c:pt idx="1">
                  <c:v>11780649.585000008</c:v>
                </c:pt>
                <c:pt idx="2">
                  <c:v>479842.98200000013</c:v>
                </c:pt>
                <c:pt idx="3">
                  <c:v>3079304.8780000024</c:v>
                </c:pt>
                <c:pt idx="4">
                  <c:v>77776.769999999975</c:v>
                </c:pt>
                <c:pt idx="5">
                  <c:v>258359.89099999995</c:v>
                </c:pt>
              </c:numCache>
            </c:numRef>
          </c:val>
          <c:extLst>
            <c:ext xmlns:c16="http://schemas.microsoft.com/office/drawing/2014/chart" uri="{C3380CC4-5D6E-409C-BE32-E72D297353CC}">
              <c16:uniqueId val="{00000000-6CC7-4760-B94B-67A84CBF5C16}"/>
            </c:ext>
          </c:extLst>
        </c:ser>
        <c:dLbls>
          <c:dLblPos val="outEnd"/>
          <c:showLegendKey val="0"/>
          <c:showVal val="1"/>
          <c:showCatName val="0"/>
          <c:showSerName val="0"/>
          <c:showPercent val="0"/>
          <c:showBubbleSize val="0"/>
        </c:dLbls>
        <c:gapWidth val="219"/>
        <c:axId val="925288416"/>
        <c:axId val="226343119"/>
      </c:barChart>
      <c:catAx>
        <c:axId val="92528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26343119"/>
        <c:crosses val="autoZero"/>
        <c:auto val="1"/>
        <c:lblAlgn val="ctr"/>
        <c:lblOffset val="100"/>
        <c:noMultiLvlLbl val="0"/>
      </c:catAx>
      <c:valAx>
        <c:axId val="226343119"/>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2528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rot="0"/>
    <a:lstStyle/>
    <a:p>
      <a:pPr>
        <a:defRPr>
          <a:ln>
            <a:noFill/>
          </a:ln>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[retail_sales_analytics.xlsx]Pivot tables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7365D"/>
                </a:solidFill>
              </a:rPr>
              <a:t>Top 5 Products by Revenue</a:t>
            </a:r>
            <a:endParaRPr lang="en-US">
              <a:solidFill>
                <a:srgbClr val="17365D"/>
              </a:solidFill>
            </a:endParaRPr>
          </a:p>
        </c:rich>
      </c:tx>
      <c:layout>
        <c:manualLayout>
          <c:xMode val="edge"/>
          <c:yMode val="edge"/>
          <c:x val="0.383432375092311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0726E"/>
          </a:solidFill>
          <a:ln>
            <a:noFill/>
          </a:ln>
          <a:effectLst/>
        </c:spPr>
        <c:marker>
          <c:symbol val="none"/>
        </c:marker>
        <c:dLbl>
          <c:idx val="0"/>
          <c:numFmt formatCode="[$£-809]#,&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726E"/>
          </a:solidFill>
          <a:ln>
            <a:noFill/>
          </a:ln>
          <a:effectLst/>
        </c:spPr>
      </c:pivotFmt>
    </c:pivotFmts>
    <c:plotArea>
      <c:layout>
        <c:manualLayout>
          <c:layoutTarget val="inner"/>
          <c:xMode val="edge"/>
          <c:yMode val="edge"/>
          <c:x val="0.1728980679487683"/>
          <c:y val="0.17494576292570277"/>
          <c:w val="0.7953766076650457"/>
          <c:h val="0.62304136279734401"/>
        </c:manualLayout>
      </c:layout>
      <c:barChart>
        <c:barDir val="bar"/>
        <c:grouping val="clustered"/>
        <c:varyColors val="0"/>
        <c:ser>
          <c:idx val="0"/>
          <c:order val="0"/>
          <c:tx>
            <c:strRef>
              <c:f>'Pivot tables '!$C$33</c:f>
              <c:strCache>
                <c:ptCount val="1"/>
                <c:pt idx="0">
                  <c:v>Total</c:v>
                </c:pt>
              </c:strCache>
            </c:strRef>
          </c:tx>
          <c:spPr>
            <a:solidFill>
              <a:srgbClr val="20726E"/>
            </a:solidFill>
            <a:ln>
              <a:noFill/>
            </a:ln>
            <a:effectLst/>
          </c:spPr>
          <c:invertIfNegative val="0"/>
          <c:dLbls>
            <c:numFmt formatCode="[$£-809]#,&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'!$B$34:$B$39</c:f>
              <c:strCache>
                <c:ptCount val="5"/>
                <c:pt idx="0">
                  <c:v>PARTY BUNTING</c:v>
                </c:pt>
                <c:pt idx="1">
                  <c:v>PAPER CRAFT , LITTLE BIRDIE</c:v>
                </c:pt>
                <c:pt idx="2">
                  <c:v>JUMBO BAG RED RETROSPOT</c:v>
                </c:pt>
                <c:pt idx="3">
                  <c:v>WHITE HANGING HEART T-LIGHT HOLDER</c:v>
                </c:pt>
                <c:pt idx="4">
                  <c:v>REGENCY CAKESTAND 3 TIER</c:v>
                </c:pt>
              </c:strCache>
            </c:strRef>
          </c:cat>
          <c:val>
            <c:numRef>
              <c:f>'Pivot tables '!$C$34:$C$39</c:f>
              <c:numCache>
                <c:formatCode>General</c:formatCode>
                <c:ptCount val="5"/>
                <c:pt idx="0">
                  <c:v>148318.28000000014</c:v>
                </c:pt>
                <c:pt idx="1">
                  <c:v>168469.6</c:v>
                </c:pt>
                <c:pt idx="2">
                  <c:v>182680.97999999634</c:v>
                </c:pt>
                <c:pt idx="3">
                  <c:v>261168.73000000755</c:v>
                </c:pt>
                <c:pt idx="4">
                  <c:v>330590.32000000309</c:v>
                </c:pt>
              </c:numCache>
            </c:numRef>
          </c:val>
          <c:extLst>
            <c:ext xmlns:c16="http://schemas.microsoft.com/office/drawing/2014/chart" uri="{C3380CC4-5D6E-409C-BE32-E72D297353CC}">
              <c16:uniqueId val="{00000000-A30D-4E73-8E99-93FD9C465050}"/>
            </c:ext>
          </c:extLst>
        </c:ser>
        <c:dLbls>
          <c:dLblPos val="outEnd"/>
          <c:showLegendKey val="0"/>
          <c:showVal val="1"/>
          <c:showCatName val="0"/>
          <c:showSerName val="0"/>
          <c:showPercent val="0"/>
          <c:showBubbleSize val="0"/>
        </c:dLbls>
        <c:gapWidth val="182"/>
        <c:axId val="1410241360"/>
        <c:axId val="226350319"/>
      </c:barChart>
      <c:catAx>
        <c:axId val="141024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50319"/>
        <c:crosses val="autoZero"/>
        <c:auto val="1"/>
        <c:lblAlgn val="ctr"/>
        <c:lblOffset val="100"/>
        <c:noMultiLvlLbl val="0"/>
      </c:catAx>
      <c:valAx>
        <c:axId val="226350319"/>
        <c:scaling>
          <c:orientation val="minMax"/>
        </c:scaling>
        <c:delete val="0"/>
        <c:axPos val="b"/>
        <c:numFmt formatCode="[$£-8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4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[retail_sales_analytics.xlsx]Pivot tables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17365D"/>
                </a:solidFill>
              </a:rPr>
              <a:t>Revenue by Country</a:t>
            </a:r>
            <a:endParaRPr lang="en-US">
              <a:solidFill>
                <a:srgbClr val="17365D"/>
              </a:solidFill>
            </a:endParaRPr>
          </a:p>
        </c:rich>
      </c:tx>
      <c:layout>
        <c:manualLayout>
          <c:xMode val="edge"/>
          <c:yMode val="edge"/>
          <c:x val="0.3077240102340672"/>
          <c:y val="3.1702030054757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80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0726E"/>
          </a:solidFill>
          <a:ln>
            <a:noFill/>
          </a:ln>
          <a:effectLst/>
        </c:spPr>
        <c:marker>
          <c:symbol val="none"/>
        </c:marker>
        <c:dLbl>
          <c:idx val="0"/>
          <c:numFmt formatCode="[$£-80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4E4B"/>
          </a:solidFill>
          <a:ln>
            <a:noFill/>
          </a:ln>
          <a:effectLst/>
        </c:spPr>
      </c:pivotFmt>
    </c:pivotFmts>
    <c:plotArea>
      <c:layout>
        <c:manualLayout>
          <c:layoutTarget val="inner"/>
          <c:xMode val="edge"/>
          <c:yMode val="edge"/>
          <c:x val="0.1012735117458012"/>
          <c:y val="0.13901731499356609"/>
          <c:w val="0.81706188045106343"/>
          <c:h val="0.61831799334992577"/>
        </c:manualLayout>
      </c:layout>
      <c:barChart>
        <c:barDir val="bar"/>
        <c:grouping val="clustered"/>
        <c:varyColors val="0"/>
        <c:ser>
          <c:idx val="0"/>
          <c:order val="0"/>
          <c:tx>
            <c:strRef>
              <c:f>'Pivot tables '!$C$41</c:f>
              <c:strCache>
                <c:ptCount val="1"/>
                <c:pt idx="0">
                  <c:v>Total</c:v>
                </c:pt>
              </c:strCache>
            </c:strRef>
          </c:tx>
          <c:spPr>
            <a:solidFill>
              <a:srgbClr val="20726E"/>
            </a:solidFill>
            <a:ln>
              <a:noFill/>
            </a:ln>
            <a:effectLst/>
          </c:spPr>
          <c:invertIfNegative val="0"/>
          <c:dPt>
            <c:idx val="0"/>
            <c:invertIfNegative val="0"/>
            <c:bubble3D val="0"/>
            <c:spPr>
              <a:solidFill>
                <a:srgbClr val="164E4B"/>
              </a:solidFill>
              <a:ln>
                <a:noFill/>
              </a:ln>
              <a:effectLst/>
            </c:spPr>
            <c:extLst>
              <c:ext xmlns:c16="http://schemas.microsoft.com/office/drawing/2014/chart" uri="{C3380CC4-5D6E-409C-BE32-E72D297353CC}">
                <c16:uniqueId val="{00000001-E4A8-4824-8F19-385469DB3029}"/>
              </c:ext>
            </c:extLst>
          </c:dPt>
          <c:dLbls>
            <c:numFmt formatCode="[$£-80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'!$B$42:$B$47</c:f>
              <c:strCache>
                <c:ptCount val="5"/>
                <c:pt idx="0">
                  <c:v>United Kingdom</c:v>
                </c:pt>
                <c:pt idx="1">
                  <c:v>Netherlands</c:v>
                </c:pt>
                <c:pt idx="2">
                  <c:v>Germany</c:v>
                </c:pt>
                <c:pt idx="3">
                  <c:v>France</c:v>
                </c:pt>
                <c:pt idx="4">
                  <c:v>EIRE</c:v>
                </c:pt>
              </c:strCache>
            </c:strRef>
          </c:cat>
          <c:val>
            <c:numRef>
              <c:f>'Pivot tables '!$C$42:$C$47</c:f>
              <c:numCache>
                <c:formatCode>General</c:formatCode>
                <c:ptCount val="5"/>
                <c:pt idx="0">
                  <c:v>14388884.626999995</c:v>
                </c:pt>
                <c:pt idx="1">
                  <c:v>554038.0900000023</c:v>
                </c:pt>
                <c:pt idx="2">
                  <c:v>425939.69100000005</c:v>
                </c:pt>
                <c:pt idx="3">
                  <c:v>347090.87999999995</c:v>
                </c:pt>
                <c:pt idx="4">
                  <c:v>616368.98000000173</c:v>
                </c:pt>
              </c:numCache>
            </c:numRef>
          </c:val>
          <c:extLst>
            <c:ext xmlns:c16="http://schemas.microsoft.com/office/drawing/2014/chart" uri="{C3380CC4-5D6E-409C-BE32-E72D297353CC}">
              <c16:uniqueId val="{00000000-E4A8-4824-8F19-385469DB3029}"/>
            </c:ext>
          </c:extLst>
        </c:ser>
        <c:dLbls>
          <c:dLblPos val="outEnd"/>
          <c:showLegendKey val="0"/>
          <c:showVal val="1"/>
          <c:showCatName val="0"/>
          <c:showSerName val="0"/>
          <c:showPercent val="0"/>
          <c:showBubbleSize val="0"/>
        </c:dLbls>
        <c:gapWidth val="182"/>
        <c:axId val="1568430608"/>
        <c:axId val="1454953264"/>
      </c:barChart>
      <c:catAx>
        <c:axId val="156843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953264"/>
        <c:crosses val="autoZero"/>
        <c:auto val="1"/>
        <c:lblAlgn val="ctr"/>
        <c:lblOffset val="100"/>
        <c:noMultiLvlLbl val="0"/>
      </c:catAx>
      <c:valAx>
        <c:axId val="1454953264"/>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3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[retail_sales_analytics.xlsx]Pivot tables !PivotTable6</c:name>
    <c:fmtId val="1"/>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US">
                <a:solidFill>
                  <a:srgbClr val="17365D"/>
                </a:solidFill>
              </a:rPr>
              <a:t>Monthy</a:t>
            </a:r>
            <a:r>
              <a:rPr lang="en-US" baseline="0">
                <a:solidFill>
                  <a:srgbClr val="17365D"/>
                </a:solidFill>
              </a:rPr>
              <a:t> Orders Trend</a:t>
            </a:r>
            <a:endParaRPr lang="en-US">
              <a:solidFill>
                <a:srgbClr val="17365D"/>
              </a:solidFill>
            </a:endParaRPr>
          </a:p>
        </c:rich>
      </c:tx>
      <c:layout>
        <c:manualLayout>
          <c:xMode val="edge"/>
          <c:yMode val="edge"/>
          <c:x val="0.32347107145482712"/>
          <c:y val="7.5977538656135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44450" cap="rnd">
            <a:solidFill>
              <a:srgbClr val="278C87"/>
            </a:solidFill>
            <a:round/>
          </a:ln>
          <a:effectLst/>
        </c:spPr>
        <c:marker>
          <c:symbol val="circle"/>
          <c:size val="5"/>
          <c:spPr>
            <a:solidFill>
              <a:srgbClr val="278C8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'!$C$50</c:f>
              <c:strCache>
                <c:ptCount val="1"/>
                <c:pt idx="0">
                  <c:v>Total</c:v>
                </c:pt>
              </c:strCache>
            </c:strRef>
          </c:tx>
          <c:spPr>
            <a:ln w="44450" cap="rnd">
              <a:solidFill>
                <a:srgbClr val="278C87"/>
              </a:solidFill>
              <a:round/>
            </a:ln>
            <a:effectLst/>
          </c:spPr>
          <c:marker>
            <c:symbol val="circle"/>
            <c:size val="5"/>
            <c:spPr>
              <a:solidFill>
                <a:srgbClr val="278C87"/>
              </a:solidFill>
              <a:ln w="9525">
                <a:solidFill>
                  <a:schemeClr val="accent1"/>
                </a:solidFill>
              </a:ln>
              <a:effectLst/>
            </c:spPr>
          </c:marker>
          <c:cat>
            <c:strRef>
              <c:f>'Pivot tables '!$B$51:$B$63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'!$C$51:$C$63</c:f>
              <c:numCache>
                <c:formatCode>General</c:formatCode>
                <c:ptCount val="12"/>
                <c:pt idx="0">
                  <c:v>2191</c:v>
                </c:pt>
                <c:pt idx="1">
                  <c:v>2302</c:v>
                </c:pt>
                <c:pt idx="2">
                  <c:v>3135</c:v>
                </c:pt>
                <c:pt idx="3">
                  <c:v>2708</c:v>
                </c:pt>
                <c:pt idx="4">
                  <c:v>3181</c:v>
                </c:pt>
                <c:pt idx="5">
                  <c:v>3178</c:v>
                </c:pt>
                <c:pt idx="6">
                  <c:v>3004</c:v>
                </c:pt>
                <c:pt idx="7">
                  <c:v>2786</c:v>
                </c:pt>
                <c:pt idx="8">
                  <c:v>3676</c:v>
                </c:pt>
                <c:pt idx="9">
                  <c:v>4341</c:v>
                </c:pt>
                <c:pt idx="10">
                  <c:v>5516</c:v>
                </c:pt>
                <c:pt idx="11">
                  <c:v>4060</c:v>
                </c:pt>
              </c:numCache>
            </c:numRef>
          </c:val>
          <c:smooth val="0"/>
          <c:extLst>
            <c:ext xmlns:c16="http://schemas.microsoft.com/office/drawing/2014/chart" uri="{C3380CC4-5D6E-409C-BE32-E72D297353CC}">
              <c16:uniqueId val="{00000000-4F7F-403B-A639-6BCAE6459FDD}"/>
            </c:ext>
          </c:extLst>
        </c:ser>
        <c:dLbls>
          <c:showLegendKey val="0"/>
          <c:showVal val="0"/>
          <c:showCatName val="0"/>
          <c:showSerName val="0"/>
          <c:showPercent val="0"/>
          <c:showBubbleSize val="0"/>
        </c:dLbls>
        <c:marker val="1"/>
        <c:smooth val="0"/>
        <c:axId val="1806530655"/>
        <c:axId val="1455024784"/>
      </c:lineChart>
      <c:catAx>
        <c:axId val="180653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24784"/>
        <c:crosses val="autoZero"/>
        <c:auto val="1"/>
        <c:lblAlgn val="ctr"/>
        <c:lblOffset val="100"/>
        <c:noMultiLvlLbl val="0"/>
      </c:catAx>
      <c:valAx>
        <c:axId val="1455024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5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5</xdr:row>
      <xdr:rowOff>152400</xdr:rowOff>
    </xdr:from>
    <xdr:to>
      <xdr:col>7</xdr:col>
      <xdr:colOff>533400</xdr:colOff>
      <xdr:row>19</xdr:row>
      <xdr:rowOff>165735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617CDCCD-8FB4-46E7-2761-62AF421DD4D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711440" y="102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5</xdr:row>
      <xdr:rowOff>167640</xdr:rowOff>
    </xdr:from>
    <xdr:to>
      <xdr:col>10</xdr:col>
      <xdr:colOff>403860</xdr:colOff>
      <xdr:row>20</xdr:row>
      <xdr:rowOff>5715</xdr:rowOff>
    </xdr:to>
    <mc:AlternateContent xmlns:mc="http://schemas.openxmlformats.org/markup-compatibility/2006" xmlns:a14="http://schemas.microsoft.com/office/drawing/2010/main">
      <mc:Choice Requires="a14">
        <xdr:graphicFrame macro="">
          <xdr:nvGraphicFramePr>
            <xdr:cNvPr id="4" name="RFM_Segment">
              <a:extLst>
                <a:ext uri="{FF2B5EF4-FFF2-40B4-BE49-F238E27FC236}">
                  <a16:creationId xmlns:a16="http://schemas.microsoft.com/office/drawing/2014/main" id="{F7F961CE-2899-9D70-2A8F-D8B2F7D5599F}"/>
                </a:ext>
              </a:extLst>
            </xdr:cNvPr>
            <xdr:cNvGraphicFramePr/>
          </xdr:nvGraphicFramePr>
          <xdr:xfrm>
            <a:off x="0" y="0"/>
            <a:ext cx="0" cy="0"/>
          </xdr:xfrm>
          <a:graphic>
            <a:graphicData uri="http://schemas.microsoft.com/office/drawing/2010/slicer">
              <sle:slicer xmlns:sle="http://schemas.microsoft.com/office/drawing/2010/slicer" name="RFM_Segment"/>
            </a:graphicData>
          </a:graphic>
        </xdr:graphicFrame>
      </mc:Choice>
      <mc:Fallback xmlns="">
        <xdr:sp macro="" textlink="">
          <xdr:nvSpPr>
            <xdr:cNvPr id="0" name=""/>
            <xdr:cNvSpPr>
              <a:spLocks noTextEdit="1"/>
            </xdr:cNvSpPr>
          </xdr:nvSpPr>
          <xdr:spPr>
            <a:xfrm>
              <a:off x="9593580" y="1043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144780</xdr:colOff>
      <xdr:row>20</xdr:row>
      <xdr:rowOff>60960</xdr:rowOff>
    </xdr:from>
    <xdr:to>
      <xdr:col>10</xdr:col>
      <xdr:colOff>129540</xdr:colOff>
      <xdr:row>28</xdr:row>
      <xdr:rowOff>30480</xdr:rowOff>
    </xdr:to>
    <mc:AlternateContent xmlns:mc="http://schemas.openxmlformats.org/markup-compatibility/2006" xmlns:tsle="http://schemas.microsoft.com/office/drawing/2012/timeslicer">
      <mc:Choice Requires="tsle">
        <xdr:graphicFrame macro="">
          <xdr:nvGraphicFramePr>
            <xdr:cNvPr id="5" name="InvoiceDate">
              <a:extLst>
                <a:ext uri="{FF2B5EF4-FFF2-40B4-BE49-F238E27FC236}">
                  <a16:creationId xmlns:a16="http://schemas.microsoft.com/office/drawing/2014/main" id="{0E6C4109-465D-CBFA-A55E-FC95917EE6B8}"/>
                </a:ext>
              </a:extLst>
            </xdr:cNvPr>
            <xdr:cNvGraphicFramePr/>
          </xdr:nvGraphicFramePr>
          <xdr:xfrm>
            <a:off x="0" y="0"/>
            <a:ext cx="0" cy="0"/>
          </xdr:xfrm>
          <a:graphic>
            <a:graphicData uri="http://schemas.microsoft.com/office/drawing/2012/timeslicer">
              <tsle:timeslicer name="InvoiceDate"/>
            </a:graphicData>
          </a:graphic>
        </xdr:graphicFrame>
      </mc:Choice>
      <mc:Fallback xmlns="">
        <xdr:sp macro="" textlink="">
          <xdr:nvSpPr>
            <xdr:cNvPr id="0" name=""/>
            <xdr:cNvSpPr>
              <a:spLocks noTextEdit="1"/>
            </xdr:cNvSpPr>
          </xdr:nvSpPr>
          <xdr:spPr>
            <a:xfrm>
              <a:off x="6606540" y="35661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13396</xdr:colOff>
      <xdr:row>9</xdr:row>
      <xdr:rowOff>173162</xdr:rowOff>
    </xdr:from>
    <xdr:to>
      <xdr:col>4</xdr:col>
      <xdr:colOff>19291</xdr:colOff>
      <xdr:row>17</xdr:row>
      <xdr:rowOff>144684</xdr:rowOff>
    </xdr:to>
    <xdr:graphicFrame macro="">
      <xdr:nvGraphicFramePr>
        <xdr:cNvPr id="2" name="Chart 1">
          <a:extLst>
            <a:ext uri="{FF2B5EF4-FFF2-40B4-BE49-F238E27FC236}">
              <a16:creationId xmlns:a16="http://schemas.microsoft.com/office/drawing/2014/main" id="{1EEC7028-2E56-51B0-EE9A-3199C0E9A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19291</xdr:colOff>
      <xdr:row>18</xdr:row>
      <xdr:rowOff>48228</xdr:rowOff>
    </xdr:from>
    <xdr:to>
      <xdr:col>7</xdr:col>
      <xdr:colOff>2150961</xdr:colOff>
      <xdr:row>26</xdr:row>
      <xdr:rowOff>135036</xdr:rowOff>
    </xdr:to>
    <xdr:graphicFrame macro="">
      <xdr:nvGraphicFramePr>
        <xdr:cNvPr id="4" name="Chart 2">
          <a:extLst>
            <a:ext uri="{FF2B5EF4-FFF2-40B4-BE49-F238E27FC236}">
              <a16:creationId xmlns:a16="http://schemas.microsoft.com/office/drawing/2014/main" id="{BD37DD88-8EEF-CF1D-0145-DAA0C7957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10515</xdr:colOff>
      <xdr:row>27</xdr:row>
      <xdr:rowOff>12217</xdr:rowOff>
    </xdr:from>
    <xdr:to>
      <xdr:col>8</xdr:col>
      <xdr:colOff>8467</xdr:colOff>
      <xdr:row>35</xdr:row>
      <xdr:rowOff>85847</xdr:rowOff>
    </xdr:to>
    <xdr:graphicFrame macro="">
      <xdr:nvGraphicFramePr>
        <xdr:cNvPr id="5" name="Chart 3">
          <a:extLst>
            <a:ext uri="{FF2B5EF4-FFF2-40B4-BE49-F238E27FC236}">
              <a16:creationId xmlns:a16="http://schemas.microsoft.com/office/drawing/2014/main" id="{012DB9BD-6059-02E7-9264-05644D994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6626</xdr:colOff>
      <xdr:row>5</xdr:row>
      <xdr:rowOff>1831</xdr:rowOff>
    </xdr:from>
    <xdr:to>
      <xdr:col>3</xdr:col>
      <xdr:colOff>617316</xdr:colOff>
      <xdr:row>9</xdr:row>
      <xdr:rowOff>77165</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F396A0A0-7E98-42D8-B570-E4AC5060DFD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2018" y="1294337"/>
              <a:ext cx="2847861" cy="1451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735097</xdr:colOff>
      <xdr:row>5</xdr:row>
      <xdr:rowOff>1686</xdr:rowOff>
    </xdr:from>
    <xdr:to>
      <xdr:col>5</xdr:col>
      <xdr:colOff>694480</xdr:colOff>
      <xdr:row>9</xdr:row>
      <xdr:rowOff>77165</xdr:rowOff>
    </xdr:to>
    <mc:AlternateContent xmlns:mc="http://schemas.openxmlformats.org/markup-compatibility/2006" xmlns:a14="http://schemas.microsoft.com/office/drawing/2010/main">
      <mc:Choice Requires="a14">
        <xdr:graphicFrame macro="">
          <xdr:nvGraphicFramePr>
            <xdr:cNvPr id="8" name="RFM_Segment 1">
              <a:extLst>
                <a:ext uri="{FF2B5EF4-FFF2-40B4-BE49-F238E27FC236}">
                  <a16:creationId xmlns:a16="http://schemas.microsoft.com/office/drawing/2014/main" id="{3A3D5696-EB32-454E-9051-6FC42D6C43F3}"/>
                </a:ext>
              </a:extLst>
            </xdr:cNvPr>
            <xdr:cNvGraphicFramePr/>
          </xdr:nvGraphicFramePr>
          <xdr:xfrm>
            <a:off x="0" y="0"/>
            <a:ext cx="0" cy="0"/>
          </xdr:xfrm>
          <a:graphic>
            <a:graphicData uri="http://schemas.microsoft.com/office/drawing/2010/slicer">
              <sle:slicer xmlns:sle="http://schemas.microsoft.com/office/drawing/2010/slicer" name="RFM_Segment 1"/>
            </a:graphicData>
          </a:graphic>
        </xdr:graphicFrame>
      </mc:Choice>
      <mc:Fallback xmlns="">
        <xdr:sp macro="" textlink="">
          <xdr:nvSpPr>
            <xdr:cNvPr id="0" name=""/>
            <xdr:cNvSpPr>
              <a:spLocks noTextEdit="1"/>
            </xdr:cNvSpPr>
          </xdr:nvSpPr>
          <xdr:spPr>
            <a:xfrm>
              <a:off x="3131164" y="1034619"/>
              <a:ext cx="2228449" cy="956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5</xdr:col>
      <xdr:colOff>841218</xdr:colOff>
      <xdr:row>4</xdr:row>
      <xdr:rowOff>43707</xdr:rowOff>
    </xdr:from>
    <xdr:to>
      <xdr:col>7</xdr:col>
      <xdr:colOff>2141316</xdr:colOff>
      <xdr:row>9</xdr:row>
      <xdr:rowOff>38582</xdr:rowOff>
    </xdr:to>
    <mc:AlternateContent xmlns:mc="http://schemas.openxmlformats.org/markup-compatibility/2006" xmlns:tsle="http://schemas.microsoft.com/office/drawing/2012/timeslicer">
      <mc:Choice Requires="tsle">
        <xdr:graphicFrame macro="">
          <xdr:nvGraphicFramePr>
            <xdr:cNvPr id="11" name="InvoiceDate 1">
              <a:extLst>
                <a:ext uri="{FF2B5EF4-FFF2-40B4-BE49-F238E27FC236}">
                  <a16:creationId xmlns:a16="http://schemas.microsoft.com/office/drawing/2014/main" id="{077DAFA4-6AB1-40BA-8EE1-716C53335549}"/>
                </a:ext>
              </a:extLst>
            </xdr:cNvPr>
            <xdr:cNvGraphicFramePr/>
          </xdr:nvGraphicFramePr>
          <xdr:xfrm>
            <a:off x="0" y="0"/>
            <a:ext cx="0" cy="0"/>
          </xdr:xfrm>
          <a:graphic>
            <a:graphicData uri="http://schemas.microsoft.com/office/drawing/2012/timeslicer">
              <tsle:timeslicer name="InvoiceDate 1"/>
            </a:graphicData>
          </a:graphic>
        </xdr:graphicFrame>
      </mc:Choice>
      <mc:Fallback xmlns="">
        <xdr:sp macro="" textlink="">
          <xdr:nvSpPr>
            <xdr:cNvPr id="0" name=""/>
            <xdr:cNvSpPr>
              <a:spLocks noTextEdit="1"/>
            </xdr:cNvSpPr>
          </xdr:nvSpPr>
          <xdr:spPr>
            <a:xfrm>
              <a:off x="5506351" y="1034307"/>
              <a:ext cx="3569165" cy="9177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1</xdr:col>
      <xdr:colOff>0</xdr:colOff>
      <xdr:row>18</xdr:row>
      <xdr:rowOff>48227</xdr:rowOff>
    </xdr:from>
    <xdr:to>
      <xdr:col>3</xdr:col>
      <xdr:colOff>2102734</xdr:colOff>
      <xdr:row>26</xdr:row>
      <xdr:rowOff>135037</xdr:rowOff>
    </xdr:to>
    <xdr:graphicFrame macro="">
      <xdr:nvGraphicFramePr>
        <xdr:cNvPr id="3" name="Chart 5">
          <a:extLst>
            <a:ext uri="{FF2B5EF4-FFF2-40B4-BE49-F238E27FC236}">
              <a16:creationId xmlns:a16="http://schemas.microsoft.com/office/drawing/2014/main" id="{453D2428-5E2B-97F1-3691-4393B3AEA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4872</xdr:colOff>
      <xdr:row>9</xdr:row>
      <xdr:rowOff>173571</xdr:rowOff>
    </xdr:from>
    <xdr:to>
      <xdr:col>7</xdr:col>
      <xdr:colOff>2141316</xdr:colOff>
      <xdr:row>17</xdr:row>
      <xdr:rowOff>135038</xdr:rowOff>
    </xdr:to>
    <xdr:graphicFrame macro="">
      <xdr:nvGraphicFramePr>
        <xdr:cNvPr id="7" name="Chart 6">
          <a:extLst>
            <a:ext uri="{FF2B5EF4-FFF2-40B4-BE49-F238E27FC236}">
              <a16:creationId xmlns:a16="http://schemas.microsoft.com/office/drawing/2014/main" id="{F6046F7A-6505-E6CF-6AE8-C336B77DC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18009259259" backgroundQuery="1" createdVersion="8" refreshedVersion="8" minRefreshableVersion="3" recordCount="0" supportSubquery="1" supportAdvancedDrill="1" xr:uid="{BBEE5317-18D4-44B5-9C2F-B70F36F33477}">
  <cacheSource type="external" connectionId="5"/>
  <cacheFields count="5">
    <cacheField name="[Measures].[Sum of LineRevenue]" caption="Sum of LineRevenue" numFmtId="0" hierarchy="30" level="32767"/>
    <cacheField name="[Measures].[Distinct Count of Invoice]" caption="Distinct Count of Invoice" numFmtId="0" hierarchy="34" level="32767"/>
    <cacheField name="[Measures].[Distinct Count of CustomerID]" caption="Distinct Count of CustomerID" numFmtId="0" hierarchy="35" level="32767"/>
    <cacheField name="[Measures].[Average of ReturnPercentage]" caption="Average of ReturnPercentage" numFmtId="0" hierarchy="44" level="32767"/>
    <cacheField name="[vw_customer_rfm].[RFM_Segment].[RFM_Segment]" caption="RFM_Segment" numFmtId="0" hierarchy="6" level="1">
      <sharedItems containsSemiMixedTypes="0" containsNonDate="0" containsString="0"/>
    </cacheField>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2" memberValueDatatype="130" unbalanced="0">
      <fieldsUsage count="2">
        <fieldUsage x="-1"/>
        <fieldUsage x="4"/>
      </fieldsUsage>
    </cacheHierarchy>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18010185183" backgroundQuery="1" createdVersion="8" refreshedVersion="8" minRefreshableVersion="3" recordCount="0" supportSubquery="1" supportAdvancedDrill="1" xr:uid="{3B790825-F0D0-419E-A586-890D76EBD53D}">
  <cacheSource type="external" connectionId="5"/>
  <cacheFields count="3">
    <cacheField name="[vw_Product_Summary].[Description].[Description]" caption="Description" numFmtId="0" hierarchy="8" level="1">
      <sharedItems count="5">
        <s v="JUMBO BAG RED RETROSPOT"/>
        <s v="PAPER CRAFT , LITTLE BIRDIE"/>
        <s v="PARTY BUNTING"/>
        <s v="REGENCY CAKESTAND 3 TIER"/>
        <s v="WHITE HANGING HEART T-LIGHT HOLDER"/>
      </sharedItems>
    </cacheField>
    <cacheField name="[Measures].[Sum of TotalRevenue 2]" caption="Sum of TotalRevenue 2" numFmtId="0" hierarchy="42" level="32767"/>
    <cacheField name="[vw_customer_rfm].[RFM_Segment].[RFM_Segment]" caption="RFM_Segment" numFmtId="0" hierarchy="6" level="1">
      <sharedItems containsSemiMixedTypes="0" containsNonDate="0" containsString="0"/>
    </cacheField>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2" memberValueDatatype="130" unbalanced="0">
      <fieldsUsage count="2">
        <fieldUsage x="-1"/>
        <fieldUsage x="2"/>
      </fieldsUsage>
    </cacheHierarchy>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2" memberValueDatatype="130" unbalanced="0">
      <fieldsUsage count="2">
        <fieldUsage x="-1"/>
        <fieldUsage x="0"/>
      </fieldsUsage>
    </cacheHierarchy>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18008680559" backgroundQuery="1" createdVersion="8" refreshedVersion="8" minRefreshableVersion="3" recordCount="0" supportSubquery="1" supportAdvancedDrill="1" xr:uid="{7FE8E416-6582-4859-BA0C-6BA07F10568D}">
  <cacheSource type="external" connectionId="5"/>
  <cacheFields count="3">
    <cacheField name="[vw_sales_clean].[InvoiceDate (Month)].[InvoiceDate (Month)]" caption="InvoiceDate (Month)" numFmtId="0" hierarchy="24" level="1">
      <sharedItems count="12">
        <s v="Jan"/>
        <s v="Feb"/>
        <s v="Mar"/>
        <s v="Apr"/>
        <s v="May"/>
        <s v="Jun"/>
        <s v="Jul"/>
        <s v="Aug"/>
        <s v="Sep"/>
        <s v="Oct"/>
        <s v="Nov"/>
        <s v="Dec"/>
      </sharedItems>
    </cacheField>
    <cacheField name="[Measures].[Sum of LineRevenue]" caption="Sum of LineRevenue" numFmtId="0" hierarchy="30" level="32767"/>
    <cacheField name="[vw_customer_rfm].[RFM_Segment].[RFM_Segment]" caption="RFM_Segment" numFmtId="0" hierarchy="6" level="1">
      <sharedItems containsSemiMixedTypes="0" containsNonDate="0" containsString="0"/>
    </cacheField>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2" memberValueDatatype="130" unbalanced="0">
      <fieldsUsage count="2">
        <fieldUsage x="-1"/>
        <fieldUsage x="2"/>
      </fieldsUsage>
    </cacheHierarchy>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2" memberValueDatatype="130" unbalanced="0">
      <fieldsUsage count="2">
        <fieldUsage x="-1"/>
        <fieldUsage x="0"/>
      </fieldsUsage>
    </cacheHierarchy>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18979629628" backgroundQuery="1" createdVersion="8" refreshedVersion="8" minRefreshableVersion="3" recordCount="0" supportSubquery="1" supportAdvancedDrill="1" xr:uid="{F5BB8702-7519-4EB0-957C-57CB5560EA0A}">
  <cacheSource type="external" connectionId="5"/>
  <cacheFields count="2">
    <cacheField name="[vw_customer_rfm].[RFM_Segment].[RFM_Segment]" caption="RFM_Segment" numFmtId="0" hierarchy="6" level="1">
      <sharedItems count="6">
        <s v="At Risk"/>
        <s v="Champions"/>
        <s v="Lost"/>
        <s v="Loyal Customers"/>
        <s v="New Customers"/>
        <s v="Other"/>
      </sharedItems>
    </cacheField>
    <cacheField name="[Measures].[Sum of TotalRevenue]" caption="Sum of TotalRevenue" numFmtId="0" hierarchy="40" level="32767"/>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2" memberValueDatatype="130" unbalanced="0">
      <fieldsUsage count="2">
        <fieldUsage x="-1"/>
        <fieldUsage x="0"/>
      </fieldsUsage>
    </cacheHierarchy>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28115972225" backgroundQuery="1" createdVersion="8" refreshedVersion="8" minRefreshableVersion="3" recordCount="0" supportSubquery="1" supportAdvancedDrill="1" xr:uid="{8C0366FF-7BD5-4F16-9BC6-755DE4CA2AEC}">
  <cacheSource type="external" connectionId="5"/>
  <cacheFields count="2">
    <cacheField name="[vw_customer_rfm].[Country].[Country]" caption="Country" numFmtId="0" hierarchy="4" level="1">
      <sharedItems count="5">
        <s v="EIRE"/>
        <s v="France"/>
        <s v="Germany"/>
        <s v="Netherlands"/>
        <s v="United Kingdom"/>
      </sharedItems>
    </cacheField>
    <cacheField name="[Measures].[Sum of TotalRevenue]" caption="Sum of TotalRevenue" numFmtId="0" hierarchy="40" level="32767"/>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2" memberValueDatatype="130" unbalanced="0">
      <fieldsUsage count="2">
        <fieldUsage x="-1"/>
        <fieldUsage x="0"/>
      </fieldsUsage>
    </cacheHierarchy>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0" memberValueDatatype="130" unbalanced="0"/>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304.837913541669" backgroundQuery="1" createdVersion="8" refreshedVersion="8" minRefreshableVersion="3" recordCount="0" supportSubquery="1" supportAdvancedDrill="1" xr:uid="{00370213-163B-4A29-BD2D-48CEF2C45076}">
  <cacheSource type="external" connectionId="5"/>
  <cacheFields count="2">
    <cacheField name="[vw_sales_clean].[InvoiceDate (Month)].[InvoiceDate (Month)]" caption="InvoiceDate (Month)" numFmtId="0" hierarchy="24" level="1">
      <sharedItems count="12">
        <s v="Jan"/>
        <s v="Feb"/>
        <s v="Mar"/>
        <s v="Apr"/>
        <s v="May"/>
        <s v="Jun"/>
        <s v="Jul"/>
        <s v="Aug"/>
        <s v="Sep"/>
        <s v="Oct"/>
        <s v="Nov"/>
        <s v="Dec"/>
      </sharedItems>
    </cacheField>
    <cacheField name="[Measures].[Distinct Count of Invoice]" caption="Distinct Count of Invoice" numFmtId="0" hierarchy="34" level="32767"/>
  </cacheFields>
  <cacheHierarchies count="46">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0" memberValueDatatype="130" unbalanced="0"/>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2"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2" memberValueDatatype="130" unbalanced="0">
      <fieldsUsage count="2">
        <fieldUsage x="-1"/>
        <fieldUsage x="0"/>
      </fieldsUsage>
    </cacheHierarchy>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y uniqueName="[Measures].[Sum of ReturnPercentage]" caption="Sum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Average of ReturnPercentage]" caption="Average of ReturnPercentage" measure="1" displayFolder="" measureGroup="vw_Product_Summary" count="0" hidden="1">
      <extLst>
        <ext xmlns:x15="http://schemas.microsoft.com/office/spreadsheetml/2010/11/main" uri="{B97F6D7D-B522-45F9-BDA1-12C45D357490}">
          <x15:cacheHierarchy aggregatedColumn="12"/>
        </ext>
      </extLst>
    </cacheHierarchy>
    <cacheHierarchy uniqueName="[Measures].[Count of ReturnPercentage]" caption="Count of ReturnPercentage" measure="1" displayFolder="" measureGroup="vw_Product_Summary" count="0" hidden="1">
      <extLst>
        <ext xmlns:x15="http://schemas.microsoft.com/office/spreadsheetml/2010/11/main" uri="{B97F6D7D-B522-45F9-BDA1-12C45D357490}">
          <x15:cacheHierarchy aggregatedColumn="12"/>
        </ext>
      </extLst>
    </cacheHierarchy>
  </cacheHierarchies>
  <kpis count="0"/>
  <dimensions count="4">
    <dimension measure="1" name="Measures" uniqueName="[Measures]" caption="Measures"/>
    <dimension name="vw_customer_rfm" uniqueName="[vw_customer_rfm]" caption="vw_customer_rfm"/>
    <dimension name="vw_Product_Summary" uniqueName="[vw_Product_Summary]" caption="vw_Product_Summary"/>
    <dimension name="vw_sales_clean" uniqueName="[vw_sales_clean]" caption="vw_sales_clean"/>
  </dimensions>
  <measureGroups count="3">
    <measureGroup name="vw_customer_rfm" caption="vw_customer_rfm"/>
    <measureGroup name="vw_Product_Summary" caption="vw_Product_Summary"/>
    <measureGroup name="vw_sales_clean" caption="vw_sales_clean"/>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268.797263078704" backgroundQuery="1" createdVersion="3" refreshedVersion="8" minRefreshableVersion="3" recordCount="0" supportSubquery="1" supportAdvancedDrill="1" xr:uid="{A2DDF93A-F88C-4736-9A99-02D4D61AF085}">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2" memberValueDatatype="130" unbalanced="0"/>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0"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2"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9773667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anna" refreshedDate="46268.797263657405" backgroundQuery="1" createdVersion="3" refreshedVersion="8" minRefreshableVersion="3" recordCount="0" supportSubquery="1" supportAdvancedDrill="1" xr:uid="{C0C7A6E8-9377-4432-8E13-C4C0F06B596E}">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vw_customer_rfm].[CustomerID]" caption="CustomerID" attribute="1" defaultMemberUniqueName="[vw_customer_rfm].[CustomerID].[All]" allUniqueName="[vw_customer_rfm].[CustomerID].[All]" dimensionUniqueName="[vw_customer_rfm]" displayFolder="" count="0" memberValueDatatype="5" unbalanced="0"/>
    <cacheHierarchy uniqueName="[vw_customer_rfm].[Recency]" caption="Recency" attribute="1" defaultMemberUniqueName="[vw_customer_rfm].[Recency].[All]" allUniqueName="[vw_customer_rfm].[Recency].[All]" dimensionUniqueName="[vw_customer_rfm]" displayFolder="" count="0" memberValueDatatype="20" unbalanced="0"/>
    <cacheHierarchy uniqueName="[vw_customer_rfm].[Frequency]" caption="Frequency" attribute="1" defaultMemberUniqueName="[vw_customer_rfm].[Frequency].[All]" allUniqueName="[vw_customer_rfm].[Frequency].[All]" dimensionUniqueName="[vw_customer_rfm]" displayFolder="" count="0" memberValueDatatype="20" unbalanced="0"/>
    <cacheHierarchy uniqueName="[vw_customer_rfm].[TotalRevenue]" caption="TotalRevenue" attribute="1" defaultMemberUniqueName="[vw_customer_rfm].[TotalRevenue].[All]" allUniqueName="[vw_customer_rfm].[TotalRevenue].[All]" dimensionUniqueName="[vw_customer_rfm]" displayFolder="" count="0" memberValueDatatype="5" unbalanced="0"/>
    <cacheHierarchy uniqueName="[vw_customer_rfm].[Country]" caption="Country" attribute="1" defaultMemberUniqueName="[vw_customer_rfm].[Country].[All]" allUniqueName="[vw_customer_rfm].[Country].[All]" dimensionUniqueName="[vw_customer_rfm]" displayFolder="" count="0" memberValueDatatype="130" unbalanced="0"/>
    <cacheHierarchy uniqueName="[vw_customer_rfm].[RFM]" caption="RFM" attribute="1" defaultMemberUniqueName="[vw_customer_rfm].[RFM].[All]" allUniqueName="[vw_customer_rfm].[RFM].[All]" dimensionUniqueName="[vw_customer_rfm]" displayFolder="" count="0" memberValueDatatype="130" unbalanced="0"/>
    <cacheHierarchy uniqueName="[vw_customer_rfm].[RFM_Segment]" caption="RFM_Segment" attribute="1" defaultMemberUniqueName="[vw_customer_rfm].[RFM_Segment].[All]" allUniqueName="[vw_customer_rfm].[RFM_Segment].[All]" dimensionUniqueName="[vw_customer_rfm]" displayFolder="" count="0" memberValueDatatype="130" unbalanced="0"/>
    <cacheHierarchy uniqueName="[vw_Product_Summary].[StockCode]" caption="StockCode" attribute="1" defaultMemberUniqueName="[vw_Product_Summary].[StockCode].[All]" allUniqueName="[vw_Product_Summary].[StockCode].[All]" dimensionUniqueName="[vw_Product_Summary]" displayFolder="" count="0" memberValueDatatype="130" unbalanced="0"/>
    <cacheHierarchy uniqueName="[vw_Product_Summary].[Description]" caption="Description" attribute="1" defaultMemberUniqueName="[vw_Product_Summary].[Description].[All]" allUniqueName="[vw_Product_Summary].[Description].[All]" dimensionUniqueName="[vw_Product_Summary]" displayFolder="" count="0" memberValueDatatype="130" unbalanced="0"/>
    <cacheHierarchy uniqueName="[vw_Product_Summary].[TotalSold]" caption="TotalSold" attribute="1" defaultMemberUniqueName="[vw_Product_Summary].[TotalSold].[All]" allUniqueName="[vw_Product_Summary].[TotalSold].[All]" dimensionUniqueName="[vw_Product_Summary]" displayFolder="" count="0" memberValueDatatype="5" unbalanced="0"/>
    <cacheHierarchy uniqueName="[vw_Product_Summary].[TotalReturned]" caption="TotalReturned" attribute="1" defaultMemberUniqueName="[vw_Product_Summary].[TotalReturned].[All]" allUniqueName="[vw_Product_Summary].[TotalReturned].[All]" dimensionUniqueName="[vw_Product_Summary]" displayFolder="" count="0" memberValueDatatype="5" unbalanced="0"/>
    <cacheHierarchy uniqueName="[vw_Product_Summary].[TotalRevenue]" caption="TotalRevenue" attribute="1" defaultMemberUniqueName="[vw_Product_Summary].[TotalRevenue].[All]" allUniqueName="[vw_Product_Summary].[TotalRevenue].[All]" dimensionUniqueName="[vw_Product_Summary]" displayFolder="" count="0" memberValueDatatype="5" unbalanced="0"/>
    <cacheHierarchy uniqueName="[vw_Product_Summary].[ReturnPercentage]" caption="ReturnPercentage" attribute="1" defaultMemberUniqueName="[vw_Product_Summary].[ReturnPercentage].[All]" allUniqueName="[vw_Product_Summary].[ReturnPercentage].[All]" dimensionUniqueName="[vw_Product_Summary]" displayFolder="" count="0" memberValueDatatype="5" unbalanced="0"/>
    <cacheHierarchy uniqueName="[vw_sales_clean].[Invoice]" caption="Invoice" attribute="1" defaultMemberUniqueName="[vw_sales_clean].[Invoice].[All]" allUniqueName="[vw_sales_clean].[Invoice].[All]" dimensionUniqueName="[vw_sales_clean]" displayFolder="" count="0" memberValueDatatype="130" unbalanced="0"/>
    <cacheHierarchy uniqueName="[vw_sales_clean].[StockCode]" caption="StockCode" attribute="1" defaultMemberUniqueName="[vw_sales_clean].[StockCode].[All]" allUniqueName="[vw_sales_clean].[StockCode].[All]" dimensionUniqueName="[vw_sales_clean]" displayFolder="" count="0" memberValueDatatype="130" unbalanced="0"/>
    <cacheHierarchy uniqueName="[vw_sales_clean].[Description]" caption="Description" attribute="1" defaultMemberUniqueName="[vw_sales_clean].[Description].[All]" allUniqueName="[vw_sales_clean].[Description].[All]" dimensionUniqueName="[vw_sales_clean]" displayFolder="" count="0" memberValueDatatype="130" unbalanced="0"/>
    <cacheHierarchy uniqueName="[vw_sales_clean].[Quantity]" caption="Quantity" attribute="1" defaultMemberUniqueName="[vw_sales_clean].[Quantity].[All]" allUniqueName="[vw_sales_clean].[Quantity].[All]" dimensionUniqueName="[vw_sales_clean]" displayFolder="" count="0" memberValueDatatype="5" unbalanced="0"/>
    <cacheHierarchy uniqueName="[vw_sales_clean].[InvoiceDate]" caption="InvoiceDate" attribute="1" time="1" defaultMemberUniqueName="[vw_sales_clean].[InvoiceDate].[All]" allUniqueName="[vw_sales_clean].[InvoiceDate].[All]" dimensionUniqueName="[vw_sales_clean]" displayFolder="" count="2" memberValueDatatype="7" unbalanced="0"/>
    <cacheHierarchy uniqueName="[vw_sales_clean].[Price]" caption="Price" attribute="1" defaultMemberUniqueName="[vw_sales_clean].[Price].[All]" allUniqueName="[vw_sales_clean].[Price].[All]" dimensionUniqueName="[vw_sales_clean]" displayFolder="" count="0" memberValueDatatype="5" unbalanced="0"/>
    <cacheHierarchy uniqueName="[vw_sales_clean].[CustomerID]" caption="CustomerID" attribute="1" defaultMemberUniqueName="[vw_sales_clean].[CustomerID].[All]" allUniqueName="[vw_sales_clean].[CustomerID].[All]" dimensionUniqueName="[vw_sales_clean]" displayFolder="" count="0" memberValueDatatype="5" unbalanced="0"/>
    <cacheHierarchy uniqueName="[vw_sales_clean].[Country]" caption="Country" attribute="1" defaultMemberUniqueName="[vw_sales_clean].[Country].[All]" allUniqueName="[vw_sales_clean].[Country].[All]" dimensionUniqueName="[vw_sales_clean]" displayFolder="" count="0" memberValueDatatype="130" unbalanced="0"/>
    <cacheHierarchy uniqueName="[vw_sales_clean].[LineRevenue]" caption="LineRevenue" attribute="1" defaultMemberUniqueName="[vw_sales_clean].[LineRevenue].[All]" allUniqueName="[vw_sales_clean].[LineRevenue].[All]" dimensionUniqueName="[vw_sales_clean]" displayFolder="" count="0" memberValueDatatype="5" unbalanced="0"/>
    <cacheHierarchy uniqueName="[vw_sales_clean].[InvoiceDate (Year)]" caption="InvoiceDate (Year)" attribute="1" defaultMemberUniqueName="[vw_sales_clean].[InvoiceDate (Year)].[All]" allUniqueName="[vw_sales_clean].[InvoiceDate (Year)].[All]" dimensionUniqueName="[vw_sales_clean]" displayFolder="" count="0" memberValueDatatype="130" unbalanced="0"/>
    <cacheHierarchy uniqueName="[vw_sales_clean].[InvoiceDate (Quarter)]" caption="InvoiceDate (Quarter)" attribute="1" defaultMemberUniqueName="[vw_sales_clean].[InvoiceDate (Quarter)].[All]" allUniqueName="[vw_sales_clean].[InvoiceDate (Quarter)].[All]" dimensionUniqueName="[vw_sales_clean]" displayFolder="" count="0" memberValueDatatype="130" unbalanced="0"/>
    <cacheHierarchy uniqueName="[vw_sales_clean].[InvoiceDate (Month)]" caption="InvoiceDate (Month)" attribute="1" defaultMemberUniqueName="[vw_sales_clean].[InvoiceDate (Month)].[All]" allUniqueName="[vw_sales_clean].[InvoiceDate (Month)].[All]" dimensionUniqueName="[vw_sales_clean]" displayFolder="" count="0" memberValueDatatype="130" unbalanced="0"/>
    <cacheHierarchy uniqueName="[vw_sales_clean].[InvoiceDate (Month Index)]" caption="InvoiceDate (Month Index)" attribute="1" defaultMemberUniqueName="[vw_sales_clean].[InvoiceDate (Month Index)].[All]" allUniqueName="[vw_sales_clean].[InvoiceDate (Month Index)].[All]" dimensionUniqueName="[vw_sales_clean]" displayFolder="" count="0" memberValueDatatype="20" unbalanced="0" hidden="1"/>
    <cacheHierarchy uniqueName="[Measures].[__XL_Count vw_customer_rfm]" caption="__XL_Count vw_customer_rfm" measure="1" displayFolder="" measureGroup="vw_customer_rfm" count="0" hidden="1"/>
    <cacheHierarchy uniqueName="[Measures].[__XL_Count vw_Product_Summary]" caption="__XL_Count vw_Product_Summary" measure="1" displayFolder="" measureGroup="vw_Product_Summary" count="0" hidden="1"/>
    <cacheHierarchy uniqueName="[Measures].[__XL_Count vw_sales_clean]" caption="__XL_Count vw_sales_clean" measure="1" displayFolder="" measureGroup="vw_sales_clean" count="0" hidden="1"/>
    <cacheHierarchy uniqueName="[Measures].[__No measures defined]" caption="__No measures defined" measure="1" displayFolder="" count="0" hidden="1"/>
    <cacheHierarchy uniqueName="[Measures].[Sum of LineRevenue]" caption="Sum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Count of Invoice]" caption="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Count of CustomerID]" caption="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Distinct Count of Invoice]" caption="Distinct Count of Invoice" measure="1" displayFolder="" measureGroup="vw_sales_clean" count="0" hidden="1">
      <extLst>
        <ext xmlns:x15="http://schemas.microsoft.com/office/spreadsheetml/2010/11/main" uri="{B97F6D7D-B522-45F9-BDA1-12C45D357490}">
          <x15:cacheHierarchy aggregatedColumn="13"/>
        </ext>
      </extLst>
    </cacheHierarchy>
    <cacheHierarchy uniqueName="[Measures].[Distinct Count of CustomerID]" caption="Distinct Count of CustomerID" measure="1" displayFolder="" measureGroup="vw_sales_clean" count="0" hidden="1">
      <extLst>
        <ext xmlns:x15="http://schemas.microsoft.com/office/spreadsheetml/2010/11/main" uri="{B97F6D7D-B522-45F9-BDA1-12C45D357490}">
          <x15:cacheHierarchy aggregatedColumn="19"/>
        </ext>
      </extLst>
    </cacheHierarchy>
    <cacheHierarchy uniqueName="[Measures].[Sum of TotalSold]" caption="Sum of TotalSold" measure="1" displayFolder="" measureGroup="vw_Product_Summary"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Price]" caption="Average of Price" measure="1" displayFolder="" measureGroup="vw_sales_clean" count="0" hidden="1">
      <extLst>
        <ext xmlns:x15="http://schemas.microsoft.com/office/spreadsheetml/2010/11/main" uri="{B97F6D7D-B522-45F9-BDA1-12C45D357490}">
          <x15:cacheHierarchy aggregatedColumn="18"/>
        </ext>
      </extLst>
    </cacheHierarchy>
    <cacheHierarchy uniqueName="[Measures].[Average of LineRevenue]" caption="Average of LineRevenue" measure="1" displayFolder="" measureGroup="vw_sales_clean" count="0" hidden="1">
      <extLst>
        <ext xmlns:x15="http://schemas.microsoft.com/office/spreadsheetml/2010/11/main" uri="{B97F6D7D-B522-45F9-BDA1-12C45D357490}">
          <x15:cacheHierarchy aggregatedColumn="21"/>
        </ext>
      </extLst>
    </cacheHierarchy>
    <cacheHierarchy uniqueName="[Measures].[Sum of TotalRevenue]" caption="Sum of TotalRevenue" measure="1" displayFolder="" measureGroup="vw_customer_rfm"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vw_sales_clean" count="0" hidden="1">
      <extLst>
        <ext xmlns:x15="http://schemas.microsoft.com/office/spreadsheetml/2010/11/main" uri="{B97F6D7D-B522-45F9-BDA1-12C45D357490}">
          <x15:cacheHierarchy aggregatedColumn="16"/>
        </ext>
      </extLst>
    </cacheHierarchy>
    <cacheHierarchy uniqueName="[Measures].[Sum of TotalRevenue 2]" caption="Sum of TotalRevenue 2" measure="1" displayFolder="" measureGroup="vw_Product_Summary"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3557817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CF30E6-4AE8-4E57-81B7-856100CB2D33}"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B23:C30" firstHeaderRow="1" firstDataRow="1" firstDataCol="1"/>
  <pivotFields count="2">
    <pivotField axis="axisRow" allDrilled="1" subtotalTop="0" showAll="0"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TotalRevenue" fld="1" baseField="0" baseItem="0"/>
  </dataFields>
  <chartFormats count="2">
    <chartFormat chart="1" format="1"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Revenue"/>
    <pivotHierarchy dragToData="1"/>
    <pivotHierarchy dragToData="1"/>
    <pivotHierarchy dragToData="1"/>
    <pivotHierarchy dragToData="1"/>
    <pivotHierarchy dragToData="1" caption="Count of ReturnPercentage"/>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customer_rfm]"/>
        <x15:activeTabTopLevelEntity name="[vw_sales_clean]"/>
        <x15:activeTabTopLevelEntity name="[vw_Product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F1179-F133-45FB-8AC3-A6E5BB9B4FE7}"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B7:C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Line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sales_clean]"/>
        <x15:activeTabTopLevelEntity name="[vw_customer_rf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D27E1-454A-4DA0-A0A4-B88E6A228BA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0:C63"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Distinct Count of Invoice" fld="1" subtotal="count" baseField="0" baseItem="0">
      <extLst>
        <ext xmlns:x15="http://schemas.microsoft.com/office/spreadsheetml/2010/11/main" uri="{FABC7310-3BB5-11E1-824E-6D434824019B}">
          <x15:dataField isCountDistinct="1"/>
        </ext>
      </extLst>
    </dataField>
  </dataFields>
  <chartFormats count="1">
    <chartFormat chart="1" format="1"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Invo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019AA-7352-4CBD-9637-D50C9768517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1:C47" firstHeaderRow="1" firstDataRow="1" firstDataCol="1"/>
  <pivotFields count="2">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name="Sum of TotalRevenue" fld="1"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customer_rfm]"/>
        <x15:activeTabTopLevelEntity name="[vw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7A5ED3-F977-468E-A95F-A8D5C703AD94}" name="PivotTable1" cacheId="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0"/>
    <dataField name="Total Orders " fld="1" subtotal="count" baseField="0" baseItem="1">
      <extLst>
        <ext xmlns:x15="http://schemas.microsoft.com/office/spreadsheetml/2010/11/main" uri="{FABC7310-3BB5-11E1-824E-6D434824019B}">
          <x15:dataField isCountDistinct="1"/>
        </ext>
      </extLst>
    </dataField>
    <dataField name="Unique CustomerID" fld="2" subtotal="count" baseField="0" baseItem="2">
      <extLst>
        <ext xmlns:x15="http://schemas.microsoft.com/office/spreadsheetml/2010/11/main" uri="{FABC7310-3BB5-11E1-824E-6D434824019B}">
          <x15:dataField isCountDistinct="1"/>
        </ext>
      </extLst>
    </dataField>
    <dataField name="Average of ReturnPercentage" fld="3" subtotal="average" baseField="0" baseItem="3"/>
  </dataFields>
  <formats count="2">
    <format dxfId="2">
      <pivotArea dataOnly="0" labelOnly="1" outline="0" fieldPosition="0">
        <references count="1">
          <reference field="4294967294" count="3">
            <x v="0"/>
            <x v="1"/>
            <x v="2"/>
          </reference>
        </references>
      </pivotArea>
    </format>
    <format dxfId="1">
      <pivotArea outline="0" fieldPosition="0">
        <references count="1">
          <reference field="4294967294" count="1">
            <x v="3"/>
          </reference>
        </references>
      </pivotArea>
    </format>
  </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Total Orders "/>
    <pivotHierarchy dragToData="1" caption="Unique CustomerID"/>
    <pivotHierarchy dragToData="1"/>
    <pivotHierarchy dragToData="1"/>
    <pivotHierarchy dragToData="1"/>
    <pivotHierarchy dragToData="1"/>
    <pivotHierarchy dragToData="1"/>
    <pivotHierarchy dragToData="1"/>
    <pivotHierarchy dragToData="1"/>
    <pivotHierarchy dragToData="1"/>
    <pivotHierarchy dragToData="1" caption="Average of ReturnPercent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customer_rfm]"/>
        <x15:activeTabTopLevelEntity name="[vw_sales_clean]"/>
        <x15:activeTabTopLevelEntity name="[vw_Product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550ACB-9E51-4D61-814D-09B07B14527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33:C3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i>
    <i>
      <x v="4"/>
    </i>
    <i>
      <x v="3"/>
    </i>
    <i t="grand">
      <x/>
    </i>
  </rowItems>
  <colItems count="1">
    <i/>
  </colItems>
  <dataFields count="1">
    <dataField name="Sum of TotalRevenue" fld="1"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w_Product_Summary]"/>
        <x15:activeTabTopLevelEntity name="[vw_sales_clean]"/>
        <x15:activeTabTopLevelEntity name="[vw_customer_rf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36D7C92-A354-4982-8F44-CCA22BCAEE21}" autoFormatId="16" applyNumberFormats="0" applyBorderFormats="0" applyFontFormats="0" applyPatternFormats="0" applyAlignmentFormats="0" applyWidthHeightFormats="0">
  <queryTableRefresh nextId="14">
    <queryTableFields count="13">
      <queryTableField id="1" name="vw_sales_clean[Invoice]" tableColumnId="1"/>
      <queryTableField id="2" name="vw_sales_clean[StockCode]" tableColumnId="2"/>
      <queryTableField id="3" name="vw_sales_clean[Description]" tableColumnId="3"/>
      <queryTableField id="4" name="vw_sales_clean[Quantity]" tableColumnId="4"/>
      <queryTableField id="5" name="vw_sales_clean[InvoiceDate]" tableColumnId="5"/>
      <queryTableField id="6" name="vw_sales_clean[Price]" tableColumnId="6"/>
      <queryTableField id="7" name="vw_sales_clean[CustomerID]" tableColumnId="7"/>
      <queryTableField id="8" name="vw_sales_clean[Country]" tableColumnId="8"/>
      <queryTableField id="9" name="vw_sales_clean[LineRevenue]" tableColumnId="9"/>
      <queryTableField id="10" name="vw_sales_clean[InvoiceDate (Year)]" tableColumnId="10"/>
      <queryTableField id="11" name="vw_sales_clean[InvoiceDate (Quarter)]" tableColumnId="11"/>
      <queryTableField id="12" name="vw_sales_clean[InvoiceDate (Month)]" tableColumnId="12"/>
      <queryTableField id="13" name="vw_sales_clean[InvoiceDate (Month Index)]"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DC6F52F-8EF5-49B0-9C06-23DD536C20B9}" sourceName="[vw_sales_clean].[Country]">
  <pivotTables>
    <pivotTable tabId="4" name="PivotTable3"/>
    <pivotTable tabId="4" name="PivotTable1"/>
    <pivotTable tabId="4" name="PivotTable4"/>
    <pivotTable tabId="4" name="PivotTable5"/>
  </pivotTables>
  <data>
    <olap pivotCacheId="497736676">
      <levels count="2">
        <level uniqueName="[vw_sales_clean].[Country].[(All)]" sourceCaption="(All)" count="0"/>
        <level uniqueName="[vw_sales_clean].[Country].[Country]" sourceCaption="Country" count="43" sortOrder="descending">
          <ranges>
            <range startItem="0">
              <i n="[vw_sales_clean].[Country].&amp;[West Indies]" c="West Indies"/>
              <i n="[vw_sales_clean].[Country].&amp;[USA]" c="USA"/>
              <i n="[vw_sales_clean].[Country].&amp;[Unspecified]" c="Unspecified"/>
              <i n="[vw_sales_clean].[Country].&amp;[United Kingdom]" c="United Kingdom"/>
              <i n="[vw_sales_clean].[Country].&amp;[United Arab Emirates]" c="United Arab Emirates"/>
              <i n="[vw_sales_clean].[Country].&amp;[Thailand]" c="Thailand"/>
              <i n="[vw_sales_clean].[Country].&amp;[Switzerland]" c="Switzerland"/>
              <i n="[vw_sales_clean].[Country].&amp;[Sweden]" c="Sweden"/>
              <i n="[vw_sales_clean].[Country].&amp;[Spain]" c="Spain"/>
              <i n="[vw_sales_clean].[Country].&amp;[Singapore]" c="Singapore"/>
              <i n="[vw_sales_clean].[Country].&amp;[Saudi Arabia]" c="Saudi Arabia"/>
              <i n="[vw_sales_clean].[Country].&amp;[RSA]" c="RSA"/>
              <i n="[vw_sales_clean].[Country].&amp;[Portugal]" c="Portugal"/>
              <i n="[vw_sales_clean].[Country].&amp;[Poland]" c="Poland"/>
              <i n="[vw_sales_clean].[Country].&amp;[Norway]" c="Norway"/>
              <i n="[vw_sales_clean].[Country].&amp;[Nigeria]" c="Nigeria"/>
              <i n="[vw_sales_clean].[Country].&amp;[Netherlands]" c="Netherlands"/>
              <i n="[vw_sales_clean].[Country].&amp;[Malta]" c="Malta"/>
              <i n="[vw_sales_clean].[Country].&amp;[Lithuania]" c="Lithuania"/>
              <i n="[vw_sales_clean].[Country].&amp;[Lebanon]" c="Lebanon"/>
              <i n="[vw_sales_clean].[Country].&amp;[Korea]" c="Korea"/>
              <i n="[vw_sales_clean].[Country].&amp;[Japan]" c="Japan"/>
              <i n="[vw_sales_clean].[Country].&amp;[Italy]" c="Italy"/>
              <i n="[vw_sales_clean].[Country].&amp;[Israel]" c="Israel"/>
              <i n="[vw_sales_clean].[Country].&amp;[Iceland]" c="Iceland"/>
              <i n="[vw_sales_clean].[Country].&amp;[Hong Kong]" c="Hong Kong"/>
              <i n="[vw_sales_clean].[Country].&amp;[Greece]" c="Greece"/>
              <i n="[vw_sales_clean].[Country].&amp;[Germany]" c="Germany"/>
              <i n="[vw_sales_clean].[Country].&amp;[France]" c="France"/>
              <i n="[vw_sales_clean].[Country].&amp;[Finland]" c="Finland"/>
              <i n="[vw_sales_clean].[Country].&amp;[European Community]" c="European Community"/>
              <i n="[vw_sales_clean].[Country].&amp;[EIRE]" c="EIRE"/>
              <i n="[vw_sales_clean].[Country].&amp;[Denmark]" c="Denmark"/>
              <i n="[vw_sales_clean].[Country].&amp;[Czech Republic]" c="Czech Republic"/>
              <i n="[vw_sales_clean].[Country].&amp;[Cyprus]" c="Cyprus"/>
              <i n="[vw_sales_clean].[Country].&amp;[Channel Islands]" c="Channel Islands"/>
              <i n="[vw_sales_clean].[Country].&amp;[Canada]" c="Canada"/>
              <i n="[vw_sales_clean].[Country].&amp;[Brazil]" c="Brazil"/>
              <i n="[vw_sales_clean].[Country].&amp;[Bermuda]" c="Bermuda"/>
              <i n="[vw_sales_clean].[Country].&amp;[Belgium]" c="Belgium"/>
              <i n="[vw_sales_clean].[Country].&amp;[Bahrain]" c="Bahrain"/>
              <i n="[vw_sales_clean].[Country].&amp;[Austria]" c="Austria"/>
              <i n="[vw_sales_clean].[Country].&amp;[Australia]" c="Australia"/>
            </range>
          </ranges>
        </level>
      </levels>
      <selections count="1">
        <selection n="[vw_sales_clean].[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FM_Segment" xr10:uid="{658339F8-70BF-4847-B42F-B80D1B3A4805}" sourceName="[vw_customer_rfm].[RFM_Segment]">
  <pivotTables>
    <pivotTable tabId="4" name="PivotTable3"/>
    <pivotTable tabId="4" name="PivotTable1"/>
    <pivotTable tabId="4" name="PivotTable4"/>
    <pivotTable tabId="4" name="PivotTable5"/>
  </pivotTables>
  <data>
    <olap pivotCacheId="497736676">
      <levels count="2">
        <level uniqueName="[vw_customer_rfm].[RFM_Segment].[(All)]" sourceCaption="(All)" count="0"/>
        <level uniqueName="[vw_customer_rfm].[RFM_Segment].[RFM_Segment]" sourceCaption="RFM_Segment" count="6">
          <ranges>
            <range startItem="0">
              <i n="[vw_customer_rfm].[RFM_Segment].&amp;[At Risk]" c="At Risk"/>
              <i n="[vw_customer_rfm].[RFM_Segment].&amp;[Champions]" c="Champions"/>
              <i n="[vw_customer_rfm].[RFM_Segment].&amp;[Lost]" c="Lost"/>
              <i n="[vw_customer_rfm].[RFM_Segment].&amp;[Loyal Customers]" c="Loyal Customers"/>
              <i n="[vw_customer_rfm].[RFM_Segment].&amp;[New Customers]" c="New Customers"/>
              <i n="[vw_customer_rfm].[RFM_Segment].&amp;[Other]" c="Other"/>
            </range>
          </ranges>
        </level>
      </levels>
      <selections count="1">
        <selection n="[vw_customer_rfm].[RFM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BEAFE82-2851-4E93-8A30-70DDB70AEA65}" cache="Slicer_Country" caption="Country" startItem="20" level="1" rowHeight="234950"/>
  <slicer name="RFM_Segment" xr10:uid="{2512956C-AA9C-444E-9565-B526999F262A}" cache="Slicer_RFM_Segment" caption="RFM_Seg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1D5A1A5-4E9F-4F4F-991E-24EC3038BE91}" cache="Slicer_Country" caption="Country" startItem="28" columnCount="4" level="1" style="SlicerStyleLight3" rowHeight="234950"/>
  <slicer name="RFM_Segment 1" xr10:uid="{0D34F70B-8E80-4F48-83C2-D284978CA90B}" cache="Slicer_RFM_Segment" caption="RFM Segment" level="1" style="SlicerStyleLight3"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69066-66EB-4141-83BA-EF8EC95EA256}" name="Table_ExternalData_1" displayName="Table_ExternalData_1" ref="A3:M1003" tableType="queryTable" totalsRowShown="0">
  <autoFilter ref="A3:M1003" xr:uid="{FB669066-66EB-4141-83BA-EF8EC95EA256}"/>
  <tableColumns count="13">
    <tableColumn id="1" xr3:uid="{CC072D50-1769-4DF4-B845-C088DFE4A863}" uniqueName="1" name="vw_sales_clean[Invoice]" queryTableFieldId="1"/>
    <tableColumn id="2" xr3:uid="{1AB29CC2-CC4A-4245-BD44-1AD900235C1E}" uniqueName="2" name="vw_sales_clean[StockCode]" queryTableFieldId="2"/>
    <tableColumn id="3" xr3:uid="{63F2C879-A69B-4852-9027-E6EB6B672015}" uniqueName="3" name="vw_sales_clean[Description]" queryTableFieldId="3"/>
    <tableColumn id="4" xr3:uid="{833097AD-ABF1-4CC1-B199-3C82280B15E4}" uniqueName="4" name="vw_sales_clean[Quantity]" queryTableFieldId="4"/>
    <tableColumn id="5" xr3:uid="{B2EB0BD9-80FF-40F7-A199-4F303B94B9B7}" uniqueName="5" name="vw_sales_clean[InvoiceDate]" queryTableFieldId="5" dataDxfId="0"/>
    <tableColumn id="6" xr3:uid="{291CD96B-D09E-40A6-86B1-7617FF51CD9B}" uniqueName="6" name="vw_sales_clean[Price]" queryTableFieldId="6"/>
    <tableColumn id="7" xr3:uid="{4B0AC48F-555C-45AA-BBB8-15A455D732AC}" uniqueName="7" name="vw_sales_clean[CustomerID]" queryTableFieldId="7"/>
    <tableColumn id="8" xr3:uid="{D534DEC0-8BE6-415E-B707-B825FE37A843}" uniqueName="8" name="vw_sales_clean[Country]" queryTableFieldId="8"/>
    <tableColumn id="9" xr3:uid="{9BE5E757-783F-44EE-B4EE-8BE5A4EEAF9D}" uniqueName="9" name="vw_sales_clean[LineRevenue]" queryTableFieldId="9"/>
    <tableColumn id="10" xr3:uid="{0950F013-D55B-458B-A283-BB47A0D17D99}" uniqueName="10" name="vw_sales_clean[InvoiceDate (Year)]" queryTableFieldId="10"/>
    <tableColumn id="11" xr3:uid="{02428FFB-FCAB-4161-9740-8A7F8A0BA96C}" uniqueName="11" name="vw_sales_clean[InvoiceDate (Quarter)]" queryTableFieldId="11"/>
    <tableColumn id="12" xr3:uid="{C0CC58F6-01BB-4299-9E93-231CB524934C}" uniqueName="12" name="vw_sales_clean[InvoiceDate (Month)]" queryTableFieldId="12"/>
    <tableColumn id="13" xr3:uid="{CBEA53D1-F6F0-4D13-A816-F8EB8B98AE56}" uniqueName="13" name="vw_sales_clean[InvoiceDate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Date" xr10:uid="{FBF9ED9B-04FE-4811-8765-7D4498417DF2}" sourceName="[vw_sales_clean].[InvoiceDate]">
  <pivotTables>
    <pivotTable tabId="4" name="PivotTable3"/>
    <pivotTable tabId="4" name="PivotTable1"/>
    <pivotTable tabId="4" name="PivotTable4"/>
    <pivotTable tabId="4" name="PivotTable5"/>
  </pivotTables>
  <state minimalRefreshVersion="6" lastRefreshVersion="6" pivotCacheId="1355781745" filterType="unknown">
    <bounds startDate="2009-01-01T07:45:00" endDate="2012-01-01T12:5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Date" xr10:uid="{6A94B204-C39B-4A67-8FB2-567C9ED62195}" cache="Timeline_InvoiceDate" caption="InvoiceDate" level="2" selectionLevel="2" scrollPosition="2009-07-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Date 1" xr10:uid="{0592DB55-F34C-49F6-A958-6A11C22A9744}" cache="Timeline_InvoiceDate" caption="Date" showSelectionLabel="0" showTimeLevel="0" showHorizontalScrollbar="0" level="2" selectionLevel="2" scrollPosition="2009-04-25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39E2-6F07-40C4-83D1-0B836EEF0EB7}">
  <dimension ref="A1:M1003"/>
  <sheetViews>
    <sheetView workbookViewId="0"/>
  </sheetViews>
  <sheetFormatPr defaultRowHeight="13.8"/>
  <cols>
    <col min="1" max="1" width="24.69921875" bestFit="1" customWidth="1"/>
    <col min="2" max="2" width="27.8984375" bestFit="1" customWidth="1"/>
    <col min="3" max="3" width="41.69921875" bestFit="1" customWidth="1"/>
    <col min="4" max="4" width="25.69921875" bestFit="1" customWidth="1"/>
    <col min="5" max="5" width="28.796875" bestFit="1" customWidth="1"/>
    <col min="6" max="6" width="22.69921875" bestFit="1" customWidth="1"/>
    <col min="7" max="7" width="28.796875" bestFit="1" customWidth="1"/>
    <col min="8" max="8" width="25.296875" bestFit="1" customWidth="1"/>
    <col min="9" max="9" width="30.09765625" bestFit="1" customWidth="1"/>
    <col min="10" max="10" width="34.69921875" bestFit="1" customWidth="1"/>
    <col min="11" max="11" width="37.296875" bestFit="1" customWidth="1"/>
    <col min="12" max="12" width="36.09765625" bestFit="1" customWidth="1"/>
    <col min="13" max="13" width="41.59765625" bestFit="1" customWidth="1"/>
  </cols>
  <sheetData>
    <row r="1" spans="1:13">
      <c r="A1" s="32" t="s">
        <v>753</v>
      </c>
    </row>
    <row r="3" spans="1:13">
      <c r="A3" t="s">
        <v>48</v>
      </c>
      <c r="B3" t="s">
        <v>49</v>
      </c>
      <c r="C3" t="s">
        <v>50</v>
      </c>
      <c r="D3" t="s">
        <v>51</v>
      </c>
      <c r="E3" t="s">
        <v>52</v>
      </c>
      <c r="F3" t="s">
        <v>53</v>
      </c>
      <c r="G3" t="s">
        <v>54</v>
      </c>
      <c r="H3" t="s">
        <v>55</v>
      </c>
      <c r="I3" t="s">
        <v>56</v>
      </c>
      <c r="J3" t="s">
        <v>57</v>
      </c>
      <c r="K3" t="s">
        <v>58</v>
      </c>
      <c r="L3" t="s">
        <v>59</v>
      </c>
      <c r="M3" t="s">
        <v>60</v>
      </c>
    </row>
    <row r="4" spans="1:13">
      <c r="A4" t="s">
        <v>61</v>
      </c>
      <c r="B4" t="s">
        <v>62</v>
      </c>
      <c r="C4" t="s">
        <v>63</v>
      </c>
      <c r="D4">
        <v>1</v>
      </c>
      <c r="E4" s="31">
        <v>40728.428472222222</v>
      </c>
      <c r="F4">
        <v>2.46</v>
      </c>
      <c r="H4" t="s">
        <v>46</v>
      </c>
      <c r="I4">
        <v>2.46</v>
      </c>
      <c r="J4" t="s">
        <v>64</v>
      </c>
      <c r="K4" t="s">
        <v>65</v>
      </c>
      <c r="L4" t="s">
        <v>17</v>
      </c>
      <c r="M4">
        <v>7</v>
      </c>
    </row>
    <row r="5" spans="1:13">
      <c r="A5" t="s">
        <v>66</v>
      </c>
      <c r="B5" t="s">
        <v>62</v>
      </c>
      <c r="C5" t="s">
        <v>63</v>
      </c>
      <c r="D5">
        <v>1</v>
      </c>
      <c r="E5" s="31">
        <v>40728.46597222222</v>
      </c>
      <c r="F5">
        <v>2.46</v>
      </c>
      <c r="H5" t="s">
        <v>46</v>
      </c>
      <c r="I5">
        <v>2.46</v>
      </c>
      <c r="J5" t="s">
        <v>64</v>
      </c>
      <c r="K5" t="s">
        <v>65</v>
      </c>
      <c r="L5" t="s">
        <v>17</v>
      </c>
      <c r="M5">
        <v>7</v>
      </c>
    </row>
    <row r="6" spans="1:13">
      <c r="A6" t="s">
        <v>67</v>
      </c>
      <c r="B6" t="s">
        <v>62</v>
      </c>
      <c r="C6" t="s">
        <v>63</v>
      </c>
      <c r="D6">
        <v>1</v>
      </c>
      <c r="E6" s="31">
        <v>40732.674305555556</v>
      </c>
      <c r="F6">
        <v>2.46</v>
      </c>
      <c r="H6" t="s">
        <v>46</v>
      </c>
      <c r="I6">
        <v>2.46</v>
      </c>
      <c r="J6" t="s">
        <v>64</v>
      </c>
      <c r="K6" t="s">
        <v>65</v>
      </c>
      <c r="L6" t="s">
        <v>17</v>
      </c>
      <c r="M6">
        <v>7</v>
      </c>
    </row>
    <row r="7" spans="1:13">
      <c r="A7" t="s">
        <v>68</v>
      </c>
      <c r="B7" t="s">
        <v>62</v>
      </c>
      <c r="C7" t="s">
        <v>63</v>
      </c>
      <c r="D7">
        <v>1</v>
      </c>
      <c r="E7" s="31">
        <v>40730.686805555553</v>
      </c>
      <c r="F7">
        <v>2.46</v>
      </c>
      <c r="H7" t="s">
        <v>46</v>
      </c>
      <c r="I7">
        <v>2.46</v>
      </c>
      <c r="J7" t="s">
        <v>64</v>
      </c>
      <c r="K7" t="s">
        <v>65</v>
      </c>
      <c r="L7" t="s">
        <v>17</v>
      </c>
      <c r="M7">
        <v>7</v>
      </c>
    </row>
    <row r="8" spans="1:13">
      <c r="A8" t="s">
        <v>69</v>
      </c>
      <c r="B8" t="s">
        <v>62</v>
      </c>
      <c r="C8" t="s">
        <v>63</v>
      </c>
      <c r="D8">
        <v>1</v>
      </c>
      <c r="E8" s="31">
        <v>40749.714583333334</v>
      </c>
      <c r="F8">
        <v>2.46</v>
      </c>
      <c r="H8" t="s">
        <v>46</v>
      </c>
      <c r="I8">
        <v>2.46</v>
      </c>
      <c r="J8" t="s">
        <v>64</v>
      </c>
      <c r="K8" t="s">
        <v>65</v>
      </c>
      <c r="L8" t="s">
        <v>17</v>
      </c>
      <c r="M8">
        <v>7</v>
      </c>
    </row>
    <row r="9" spans="1:13">
      <c r="A9" t="s">
        <v>70</v>
      </c>
      <c r="B9" t="s">
        <v>71</v>
      </c>
      <c r="C9" t="s">
        <v>72</v>
      </c>
      <c r="D9">
        <v>1</v>
      </c>
      <c r="E9" s="31">
        <v>40737.634027777778</v>
      </c>
      <c r="F9">
        <v>2.46</v>
      </c>
      <c r="H9" t="s">
        <v>46</v>
      </c>
      <c r="I9">
        <v>2.46</v>
      </c>
      <c r="J9" t="s">
        <v>64</v>
      </c>
      <c r="K9" t="s">
        <v>65</v>
      </c>
      <c r="L9" t="s">
        <v>17</v>
      </c>
      <c r="M9">
        <v>7</v>
      </c>
    </row>
    <row r="10" spans="1:13">
      <c r="A10" t="s">
        <v>73</v>
      </c>
      <c r="B10" t="s">
        <v>71</v>
      </c>
      <c r="C10" t="s">
        <v>72</v>
      </c>
      <c r="D10">
        <v>1</v>
      </c>
      <c r="E10" s="31">
        <v>40725.472222222219</v>
      </c>
      <c r="F10">
        <v>2.46</v>
      </c>
      <c r="H10" t="s">
        <v>46</v>
      </c>
      <c r="I10">
        <v>2.46</v>
      </c>
      <c r="J10" t="s">
        <v>64</v>
      </c>
      <c r="K10" t="s">
        <v>65</v>
      </c>
      <c r="L10" t="s">
        <v>17</v>
      </c>
      <c r="M10">
        <v>7</v>
      </c>
    </row>
    <row r="11" spans="1:13">
      <c r="A11" t="s">
        <v>74</v>
      </c>
      <c r="B11" t="s">
        <v>71</v>
      </c>
      <c r="C11" t="s">
        <v>72</v>
      </c>
      <c r="D11">
        <v>1</v>
      </c>
      <c r="E11" s="31">
        <v>40737.671527777777</v>
      </c>
      <c r="F11">
        <v>2.46</v>
      </c>
      <c r="H11" t="s">
        <v>46</v>
      </c>
      <c r="I11">
        <v>2.46</v>
      </c>
      <c r="J11" t="s">
        <v>64</v>
      </c>
      <c r="K11" t="s">
        <v>65</v>
      </c>
      <c r="L11" t="s">
        <v>17</v>
      </c>
      <c r="M11">
        <v>7</v>
      </c>
    </row>
    <row r="12" spans="1:13">
      <c r="A12" t="s">
        <v>75</v>
      </c>
      <c r="B12" t="s">
        <v>71</v>
      </c>
      <c r="C12" t="s">
        <v>72</v>
      </c>
      <c r="D12">
        <v>1</v>
      </c>
      <c r="E12" s="31">
        <v>40736.680555555555</v>
      </c>
      <c r="F12">
        <v>2.46</v>
      </c>
      <c r="H12" t="s">
        <v>46</v>
      </c>
      <c r="I12">
        <v>2.46</v>
      </c>
      <c r="J12" t="s">
        <v>64</v>
      </c>
      <c r="K12" t="s">
        <v>65</v>
      </c>
      <c r="L12" t="s">
        <v>17</v>
      </c>
      <c r="M12">
        <v>7</v>
      </c>
    </row>
    <row r="13" spans="1:13">
      <c r="A13" t="s">
        <v>76</v>
      </c>
      <c r="B13" t="s">
        <v>71</v>
      </c>
      <c r="C13" t="s">
        <v>72</v>
      </c>
      <c r="D13">
        <v>1</v>
      </c>
      <c r="E13" s="31">
        <v>40732.578472222223</v>
      </c>
      <c r="F13">
        <v>2.46</v>
      </c>
      <c r="H13" t="s">
        <v>46</v>
      </c>
      <c r="I13">
        <v>2.46</v>
      </c>
      <c r="J13" t="s">
        <v>64</v>
      </c>
      <c r="K13" t="s">
        <v>65</v>
      </c>
      <c r="L13" t="s">
        <v>17</v>
      </c>
      <c r="M13">
        <v>7</v>
      </c>
    </row>
    <row r="14" spans="1:13">
      <c r="A14" t="s">
        <v>77</v>
      </c>
      <c r="B14" t="s">
        <v>71</v>
      </c>
      <c r="C14" t="s">
        <v>72</v>
      </c>
      <c r="D14">
        <v>1</v>
      </c>
      <c r="E14" s="31">
        <v>40732.674305555556</v>
      </c>
      <c r="F14">
        <v>2.46</v>
      </c>
      <c r="H14" t="s">
        <v>46</v>
      </c>
      <c r="I14">
        <v>2.46</v>
      </c>
      <c r="J14" t="s">
        <v>64</v>
      </c>
      <c r="K14" t="s">
        <v>65</v>
      </c>
      <c r="L14" t="s">
        <v>17</v>
      </c>
      <c r="M14">
        <v>7</v>
      </c>
    </row>
    <row r="15" spans="1:13">
      <c r="A15" t="s">
        <v>78</v>
      </c>
      <c r="B15" t="s">
        <v>71</v>
      </c>
      <c r="C15" t="s">
        <v>72</v>
      </c>
      <c r="D15">
        <v>1</v>
      </c>
      <c r="E15" s="31">
        <v>40742.65902777778</v>
      </c>
      <c r="F15">
        <v>2.46</v>
      </c>
      <c r="H15" t="s">
        <v>46</v>
      </c>
      <c r="I15">
        <v>2.46</v>
      </c>
      <c r="J15" t="s">
        <v>64</v>
      </c>
      <c r="K15" t="s">
        <v>65</v>
      </c>
      <c r="L15" t="s">
        <v>17</v>
      </c>
      <c r="M15">
        <v>7</v>
      </c>
    </row>
    <row r="16" spans="1:13">
      <c r="A16" t="s">
        <v>79</v>
      </c>
      <c r="B16" t="s">
        <v>71</v>
      </c>
      <c r="C16" t="s">
        <v>72</v>
      </c>
      <c r="D16">
        <v>1</v>
      </c>
      <c r="E16" s="31">
        <v>40745.396527777775</v>
      </c>
      <c r="F16">
        <v>2.46</v>
      </c>
      <c r="H16" t="s">
        <v>46</v>
      </c>
      <c r="I16">
        <v>2.46</v>
      </c>
      <c r="J16" t="s">
        <v>64</v>
      </c>
      <c r="K16" t="s">
        <v>65</v>
      </c>
      <c r="L16" t="s">
        <v>17</v>
      </c>
      <c r="M16">
        <v>7</v>
      </c>
    </row>
    <row r="17" spans="1:13">
      <c r="A17" t="s">
        <v>80</v>
      </c>
      <c r="B17" t="s">
        <v>71</v>
      </c>
      <c r="C17" t="s">
        <v>72</v>
      </c>
      <c r="D17">
        <v>1</v>
      </c>
      <c r="E17" s="31">
        <v>40749.413194444445</v>
      </c>
      <c r="F17">
        <v>2.46</v>
      </c>
      <c r="H17" t="s">
        <v>46</v>
      </c>
      <c r="I17">
        <v>2.46</v>
      </c>
      <c r="J17" t="s">
        <v>64</v>
      </c>
      <c r="K17" t="s">
        <v>65</v>
      </c>
      <c r="L17" t="s">
        <v>17</v>
      </c>
      <c r="M17">
        <v>7</v>
      </c>
    </row>
    <row r="18" spans="1:13">
      <c r="A18" t="s">
        <v>81</v>
      </c>
      <c r="B18" t="s">
        <v>71</v>
      </c>
      <c r="C18" t="s">
        <v>72</v>
      </c>
      <c r="D18">
        <v>1</v>
      </c>
      <c r="E18" s="31">
        <v>40749.706250000003</v>
      </c>
      <c r="F18">
        <v>2.46</v>
      </c>
      <c r="H18" t="s">
        <v>46</v>
      </c>
      <c r="I18">
        <v>2.46</v>
      </c>
      <c r="J18" t="s">
        <v>64</v>
      </c>
      <c r="K18" t="s">
        <v>65</v>
      </c>
      <c r="L18" t="s">
        <v>17</v>
      </c>
      <c r="M18">
        <v>7</v>
      </c>
    </row>
    <row r="19" spans="1:13">
      <c r="A19" t="s">
        <v>82</v>
      </c>
      <c r="B19" t="s">
        <v>71</v>
      </c>
      <c r="C19" t="s">
        <v>72</v>
      </c>
      <c r="D19">
        <v>1</v>
      </c>
      <c r="E19" s="31">
        <v>40752.65</v>
      </c>
      <c r="F19">
        <v>2.46</v>
      </c>
      <c r="H19" t="s">
        <v>46</v>
      </c>
      <c r="I19">
        <v>2.46</v>
      </c>
      <c r="J19" t="s">
        <v>64</v>
      </c>
      <c r="K19" t="s">
        <v>65</v>
      </c>
      <c r="L19" t="s">
        <v>17</v>
      </c>
      <c r="M19">
        <v>7</v>
      </c>
    </row>
    <row r="20" spans="1:13">
      <c r="A20" t="s">
        <v>83</v>
      </c>
      <c r="B20" t="s">
        <v>84</v>
      </c>
      <c r="C20" t="s">
        <v>85</v>
      </c>
      <c r="D20">
        <v>1</v>
      </c>
      <c r="E20" s="31">
        <v>40729.703472222223</v>
      </c>
      <c r="F20">
        <v>2.46</v>
      </c>
      <c r="H20" t="s">
        <v>46</v>
      </c>
      <c r="I20">
        <v>2.46</v>
      </c>
      <c r="J20" t="s">
        <v>64</v>
      </c>
      <c r="K20" t="s">
        <v>65</v>
      </c>
      <c r="L20" t="s">
        <v>17</v>
      </c>
      <c r="M20">
        <v>7</v>
      </c>
    </row>
    <row r="21" spans="1:13">
      <c r="A21" t="s">
        <v>86</v>
      </c>
      <c r="B21" t="s">
        <v>84</v>
      </c>
      <c r="C21" t="s">
        <v>85</v>
      </c>
      <c r="D21">
        <v>1</v>
      </c>
      <c r="E21" s="31">
        <v>40729.714583333334</v>
      </c>
      <c r="F21">
        <v>2.46</v>
      </c>
      <c r="H21" t="s">
        <v>46</v>
      </c>
      <c r="I21">
        <v>2.46</v>
      </c>
      <c r="J21" t="s">
        <v>64</v>
      </c>
      <c r="K21" t="s">
        <v>65</v>
      </c>
      <c r="L21" t="s">
        <v>17</v>
      </c>
      <c r="M21">
        <v>7</v>
      </c>
    </row>
    <row r="22" spans="1:13">
      <c r="A22" t="s">
        <v>87</v>
      </c>
      <c r="B22" t="s">
        <v>84</v>
      </c>
      <c r="C22" t="s">
        <v>85</v>
      </c>
      <c r="D22">
        <v>1</v>
      </c>
      <c r="E22" s="31">
        <v>40732.636805555558</v>
      </c>
      <c r="F22">
        <v>2.46</v>
      </c>
      <c r="H22" t="s">
        <v>46</v>
      </c>
      <c r="I22">
        <v>2.46</v>
      </c>
      <c r="J22" t="s">
        <v>64</v>
      </c>
      <c r="K22" t="s">
        <v>65</v>
      </c>
      <c r="L22" t="s">
        <v>17</v>
      </c>
      <c r="M22">
        <v>7</v>
      </c>
    </row>
    <row r="23" spans="1:13">
      <c r="A23" t="s">
        <v>88</v>
      </c>
      <c r="B23" t="s">
        <v>84</v>
      </c>
      <c r="C23" t="s">
        <v>85</v>
      </c>
      <c r="D23">
        <v>1</v>
      </c>
      <c r="E23" s="31">
        <v>40739.685416666667</v>
      </c>
      <c r="F23">
        <v>2.46</v>
      </c>
      <c r="H23" t="s">
        <v>46</v>
      </c>
      <c r="I23">
        <v>2.46</v>
      </c>
      <c r="J23" t="s">
        <v>64</v>
      </c>
      <c r="K23" t="s">
        <v>65</v>
      </c>
      <c r="L23" t="s">
        <v>17</v>
      </c>
      <c r="M23">
        <v>7</v>
      </c>
    </row>
    <row r="24" spans="1:13">
      <c r="A24" t="s">
        <v>89</v>
      </c>
      <c r="B24" t="s">
        <v>84</v>
      </c>
      <c r="C24" t="s">
        <v>85</v>
      </c>
      <c r="D24">
        <v>1</v>
      </c>
      <c r="E24" s="31">
        <v>40731.6875</v>
      </c>
      <c r="F24">
        <v>2.46</v>
      </c>
      <c r="H24" t="s">
        <v>46</v>
      </c>
      <c r="I24">
        <v>2.46</v>
      </c>
      <c r="J24" t="s">
        <v>64</v>
      </c>
      <c r="K24" t="s">
        <v>65</v>
      </c>
      <c r="L24" t="s">
        <v>17</v>
      </c>
      <c r="M24">
        <v>7</v>
      </c>
    </row>
    <row r="25" spans="1:13">
      <c r="A25" t="s">
        <v>90</v>
      </c>
      <c r="B25" t="s">
        <v>84</v>
      </c>
      <c r="C25" t="s">
        <v>85</v>
      </c>
      <c r="D25">
        <v>1</v>
      </c>
      <c r="E25" s="31">
        <v>40750.684027777781</v>
      </c>
      <c r="F25">
        <v>2.46</v>
      </c>
      <c r="H25" t="s">
        <v>46</v>
      </c>
      <c r="I25">
        <v>2.46</v>
      </c>
      <c r="J25" t="s">
        <v>64</v>
      </c>
      <c r="K25" t="s">
        <v>65</v>
      </c>
      <c r="L25" t="s">
        <v>17</v>
      </c>
      <c r="M25">
        <v>7</v>
      </c>
    </row>
    <row r="26" spans="1:13">
      <c r="A26" t="s">
        <v>91</v>
      </c>
      <c r="B26" t="s">
        <v>92</v>
      </c>
      <c r="C26" t="s">
        <v>93</v>
      </c>
      <c r="D26">
        <v>1</v>
      </c>
      <c r="E26" s="31">
        <v>40729.699305555558</v>
      </c>
      <c r="F26">
        <v>2.46</v>
      </c>
      <c r="H26" t="s">
        <v>46</v>
      </c>
      <c r="I26">
        <v>2.46</v>
      </c>
      <c r="J26" t="s">
        <v>64</v>
      </c>
      <c r="K26" t="s">
        <v>65</v>
      </c>
      <c r="L26" t="s">
        <v>17</v>
      </c>
      <c r="M26">
        <v>7</v>
      </c>
    </row>
    <row r="27" spans="1:13">
      <c r="A27" t="s">
        <v>94</v>
      </c>
      <c r="B27" t="s">
        <v>92</v>
      </c>
      <c r="C27" t="s">
        <v>93</v>
      </c>
      <c r="D27">
        <v>1</v>
      </c>
      <c r="E27" s="31">
        <v>40728.432638888888</v>
      </c>
      <c r="F27">
        <v>2.46</v>
      </c>
      <c r="H27" t="s">
        <v>46</v>
      </c>
      <c r="I27">
        <v>2.46</v>
      </c>
      <c r="J27" t="s">
        <v>64</v>
      </c>
      <c r="K27" t="s">
        <v>65</v>
      </c>
      <c r="L27" t="s">
        <v>17</v>
      </c>
      <c r="M27">
        <v>7</v>
      </c>
    </row>
    <row r="28" spans="1:13">
      <c r="A28" t="s">
        <v>87</v>
      </c>
      <c r="B28" t="s">
        <v>92</v>
      </c>
      <c r="C28" t="s">
        <v>93</v>
      </c>
      <c r="D28">
        <v>1</v>
      </c>
      <c r="E28" s="31">
        <v>40732.636805555558</v>
      </c>
      <c r="F28">
        <v>2.46</v>
      </c>
      <c r="H28" t="s">
        <v>46</v>
      </c>
      <c r="I28">
        <v>2.46</v>
      </c>
      <c r="J28" t="s">
        <v>64</v>
      </c>
      <c r="K28" t="s">
        <v>65</v>
      </c>
      <c r="L28" t="s">
        <v>17</v>
      </c>
      <c r="M28">
        <v>7</v>
      </c>
    </row>
    <row r="29" spans="1:13">
      <c r="A29" t="s">
        <v>68</v>
      </c>
      <c r="B29" t="s">
        <v>92</v>
      </c>
      <c r="C29" t="s">
        <v>93</v>
      </c>
      <c r="D29">
        <v>1</v>
      </c>
      <c r="E29" s="31">
        <v>40730.686805555553</v>
      </c>
      <c r="F29">
        <v>2.46</v>
      </c>
      <c r="H29" t="s">
        <v>46</v>
      </c>
      <c r="I29">
        <v>2.46</v>
      </c>
      <c r="J29" t="s">
        <v>64</v>
      </c>
      <c r="K29" t="s">
        <v>65</v>
      </c>
      <c r="L29" t="s">
        <v>17</v>
      </c>
      <c r="M29">
        <v>7</v>
      </c>
    </row>
    <row r="30" spans="1:13">
      <c r="A30" t="s">
        <v>95</v>
      </c>
      <c r="B30" t="s">
        <v>92</v>
      </c>
      <c r="C30" t="s">
        <v>93</v>
      </c>
      <c r="D30">
        <v>1</v>
      </c>
      <c r="E30" s="31">
        <v>40730.689583333333</v>
      </c>
      <c r="F30">
        <v>2.46</v>
      </c>
      <c r="H30" t="s">
        <v>46</v>
      </c>
      <c r="I30">
        <v>2.46</v>
      </c>
      <c r="J30" t="s">
        <v>64</v>
      </c>
      <c r="K30" t="s">
        <v>65</v>
      </c>
      <c r="L30" t="s">
        <v>17</v>
      </c>
      <c r="M30">
        <v>7</v>
      </c>
    </row>
    <row r="31" spans="1:13">
      <c r="A31" t="s">
        <v>81</v>
      </c>
      <c r="B31" t="s">
        <v>92</v>
      </c>
      <c r="C31" t="s">
        <v>93</v>
      </c>
      <c r="D31">
        <v>1</v>
      </c>
      <c r="E31" s="31">
        <v>40749.706250000003</v>
      </c>
      <c r="F31">
        <v>2.46</v>
      </c>
      <c r="H31" t="s">
        <v>46</v>
      </c>
      <c r="I31">
        <v>2.46</v>
      </c>
      <c r="J31" t="s">
        <v>64</v>
      </c>
      <c r="K31" t="s">
        <v>65</v>
      </c>
      <c r="L31" t="s">
        <v>17</v>
      </c>
      <c r="M31">
        <v>7</v>
      </c>
    </row>
    <row r="32" spans="1:13">
      <c r="A32" t="s">
        <v>96</v>
      </c>
      <c r="B32" t="s">
        <v>92</v>
      </c>
      <c r="C32" t="s">
        <v>93</v>
      </c>
      <c r="D32">
        <v>1</v>
      </c>
      <c r="E32" s="31">
        <v>40749.71597222222</v>
      </c>
      <c r="F32">
        <v>2.46</v>
      </c>
      <c r="H32" t="s">
        <v>46</v>
      </c>
      <c r="I32">
        <v>2.46</v>
      </c>
      <c r="J32" t="s">
        <v>64</v>
      </c>
      <c r="K32" t="s">
        <v>65</v>
      </c>
      <c r="L32" t="s">
        <v>17</v>
      </c>
      <c r="M32">
        <v>7</v>
      </c>
    </row>
    <row r="33" spans="1:13">
      <c r="A33" t="s">
        <v>97</v>
      </c>
      <c r="B33" t="s">
        <v>92</v>
      </c>
      <c r="C33" t="s">
        <v>93</v>
      </c>
      <c r="D33">
        <v>1</v>
      </c>
      <c r="E33" s="31">
        <v>40753.666666666664</v>
      </c>
      <c r="F33">
        <v>2.46</v>
      </c>
      <c r="H33" t="s">
        <v>46</v>
      </c>
      <c r="I33">
        <v>2.46</v>
      </c>
      <c r="J33" t="s">
        <v>64</v>
      </c>
      <c r="K33" t="s">
        <v>65</v>
      </c>
      <c r="L33" t="s">
        <v>17</v>
      </c>
      <c r="M33">
        <v>7</v>
      </c>
    </row>
    <row r="34" spans="1:13">
      <c r="A34" t="s">
        <v>86</v>
      </c>
      <c r="B34" t="s">
        <v>98</v>
      </c>
      <c r="C34" t="s">
        <v>99</v>
      </c>
      <c r="D34">
        <v>1</v>
      </c>
      <c r="E34" s="31">
        <v>40729.714583333334</v>
      </c>
      <c r="F34">
        <v>2.46</v>
      </c>
      <c r="H34" t="s">
        <v>46</v>
      </c>
      <c r="I34">
        <v>2.46</v>
      </c>
      <c r="J34" t="s">
        <v>64</v>
      </c>
      <c r="K34" t="s">
        <v>65</v>
      </c>
      <c r="L34" t="s">
        <v>17</v>
      </c>
      <c r="M34">
        <v>7</v>
      </c>
    </row>
    <row r="35" spans="1:13">
      <c r="A35" t="s">
        <v>75</v>
      </c>
      <c r="B35" t="s">
        <v>98</v>
      </c>
      <c r="C35" t="s">
        <v>99</v>
      </c>
      <c r="D35">
        <v>1</v>
      </c>
      <c r="E35" s="31">
        <v>40736.680555555555</v>
      </c>
      <c r="F35">
        <v>2.46</v>
      </c>
      <c r="H35" t="s">
        <v>46</v>
      </c>
      <c r="I35">
        <v>2.46</v>
      </c>
      <c r="J35" t="s">
        <v>64</v>
      </c>
      <c r="K35" t="s">
        <v>65</v>
      </c>
      <c r="L35" t="s">
        <v>17</v>
      </c>
      <c r="M35">
        <v>7</v>
      </c>
    </row>
    <row r="36" spans="1:13">
      <c r="A36" t="s">
        <v>95</v>
      </c>
      <c r="B36" t="s">
        <v>98</v>
      </c>
      <c r="C36" t="s">
        <v>99</v>
      </c>
      <c r="D36">
        <v>1</v>
      </c>
      <c r="E36" s="31">
        <v>40730.689583333333</v>
      </c>
      <c r="F36">
        <v>2.46</v>
      </c>
      <c r="H36" t="s">
        <v>46</v>
      </c>
      <c r="I36">
        <v>2.46</v>
      </c>
      <c r="J36" t="s">
        <v>64</v>
      </c>
      <c r="K36" t="s">
        <v>65</v>
      </c>
      <c r="L36" t="s">
        <v>17</v>
      </c>
      <c r="M36">
        <v>7</v>
      </c>
    </row>
    <row r="37" spans="1:13">
      <c r="A37" t="s">
        <v>88</v>
      </c>
      <c r="B37" t="s">
        <v>98</v>
      </c>
      <c r="C37" t="s">
        <v>99</v>
      </c>
      <c r="D37">
        <v>1</v>
      </c>
      <c r="E37" s="31">
        <v>40739.685416666667</v>
      </c>
      <c r="F37">
        <v>2.46</v>
      </c>
      <c r="H37" t="s">
        <v>46</v>
      </c>
      <c r="I37">
        <v>2.46</v>
      </c>
      <c r="J37" t="s">
        <v>64</v>
      </c>
      <c r="K37" t="s">
        <v>65</v>
      </c>
      <c r="L37" t="s">
        <v>17</v>
      </c>
      <c r="M37">
        <v>7</v>
      </c>
    </row>
    <row r="38" spans="1:13">
      <c r="A38" t="s">
        <v>100</v>
      </c>
      <c r="B38" t="s">
        <v>98</v>
      </c>
      <c r="C38" t="s">
        <v>99</v>
      </c>
      <c r="D38">
        <v>1</v>
      </c>
      <c r="E38" s="31">
        <v>40728.679166666669</v>
      </c>
      <c r="F38">
        <v>2.46</v>
      </c>
      <c r="H38" t="s">
        <v>46</v>
      </c>
      <c r="I38">
        <v>2.46</v>
      </c>
      <c r="J38" t="s">
        <v>64</v>
      </c>
      <c r="K38" t="s">
        <v>65</v>
      </c>
      <c r="L38" t="s">
        <v>17</v>
      </c>
      <c r="M38">
        <v>7</v>
      </c>
    </row>
    <row r="39" spans="1:13">
      <c r="A39" t="s">
        <v>101</v>
      </c>
      <c r="B39" t="s">
        <v>98</v>
      </c>
      <c r="C39" t="s">
        <v>99</v>
      </c>
      <c r="D39">
        <v>1</v>
      </c>
      <c r="E39" s="31">
        <v>40744.678472222222</v>
      </c>
      <c r="F39">
        <v>2.46</v>
      </c>
      <c r="H39" t="s">
        <v>46</v>
      </c>
      <c r="I39">
        <v>2.46</v>
      </c>
      <c r="J39" t="s">
        <v>64</v>
      </c>
      <c r="K39" t="s">
        <v>65</v>
      </c>
      <c r="L39" t="s">
        <v>17</v>
      </c>
      <c r="M39">
        <v>7</v>
      </c>
    </row>
    <row r="40" spans="1:13">
      <c r="A40" t="s">
        <v>102</v>
      </c>
      <c r="B40" t="s">
        <v>98</v>
      </c>
      <c r="C40" t="s">
        <v>99</v>
      </c>
      <c r="D40">
        <v>1</v>
      </c>
      <c r="E40" s="31">
        <v>40746.388888888891</v>
      </c>
      <c r="F40">
        <v>2.46</v>
      </c>
      <c r="H40" t="s">
        <v>46</v>
      </c>
      <c r="I40">
        <v>2.46</v>
      </c>
      <c r="J40" t="s">
        <v>64</v>
      </c>
      <c r="K40" t="s">
        <v>65</v>
      </c>
      <c r="L40" t="s">
        <v>17</v>
      </c>
      <c r="M40">
        <v>7</v>
      </c>
    </row>
    <row r="41" spans="1:13">
      <c r="A41" t="s">
        <v>103</v>
      </c>
      <c r="B41" t="s">
        <v>98</v>
      </c>
      <c r="C41" t="s">
        <v>99</v>
      </c>
      <c r="D41">
        <v>1</v>
      </c>
      <c r="E41" s="31">
        <v>40750.681250000001</v>
      </c>
      <c r="F41">
        <v>2.46</v>
      </c>
      <c r="H41" t="s">
        <v>46</v>
      </c>
      <c r="I41">
        <v>2.46</v>
      </c>
      <c r="J41" t="s">
        <v>64</v>
      </c>
      <c r="K41" t="s">
        <v>65</v>
      </c>
      <c r="L41" t="s">
        <v>17</v>
      </c>
      <c r="M41">
        <v>7</v>
      </c>
    </row>
    <row r="42" spans="1:13">
      <c r="A42" t="s">
        <v>87</v>
      </c>
      <c r="B42" t="s">
        <v>104</v>
      </c>
      <c r="C42" t="s">
        <v>105</v>
      </c>
      <c r="D42">
        <v>1</v>
      </c>
      <c r="E42" s="31">
        <v>40732.636805555558</v>
      </c>
      <c r="F42">
        <v>2.46</v>
      </c>
      <c r="H42" t="s">
        <v>46</v>
      </c>
      <c r="I42">
        <v>2.46</v>
      </c>
      <c r="J42" t="s">
        <v>64</v>
      </c>
      <c r="K42" t="s">
        <v>65</v>
      </c>
      <c r="L42" t="s">
        <v>17</v>
      </c>
      <c r="M42">
        <v>7</v>
      </c>
    </row>
    <row r="43" spans="1:13">
      <c r="A43" t="s">
        <v>95</v>
      </c>
      <c r="B43" t="s">
        <v>104</v>
      </c>
      <c r="C43" t="s">
        <v>105</v>
      </c>
      <c r="D43">
        <v>1</v>
      </c>
      <c r="E43" s="31">
        <v>40730.689583333333</v>
      </c>
      <c r="F43">
        <v>2.46</v>
      </c>
      <c r="H43" t="s">
        <v>46</v>
      </c>
      <c r="I43">
        <v>2.46</v>
      </c>
      <c r="J43" t="s">
        <v>64</v>
      </c>
      <c r="K43" t="s">
        <v>65</v>
      </c>
      <c r="L43" t="s">
        <v>17</v>
      </c>
      <c r="M43">
        <v>7</v>
      </c>
    </row>
    <row r="44" spans="1:13">
      <c r="A44" t="s">
        <v>106</v>
      </c>
      <c r="B44" t="s">
        <v>104</v>
      </c>
      <c r="C44" t="s">
        <v>105</v>
      </c>
      <c r="D44">
        <v>1</v>
      </c>
      <c r="E44" s="31">
        <v>40738.698611111111</v>
      </c>
      <c r="F44">
        <v>2.46</v>
      </c>
      <c r="H44" t="s">
        <v>46</v>
      </c>
      <c r="I44">
        <v>2.46</v>
      </c>
      <c r="J44" t="s">
        <v>64</v>
      </c>
      <c r="K44" t="s">
        <v>65</v>
      </c>
      <c r="L44" t="s">
        <v>17</v>
      </c>
      <c r="M44">
        <v>7</v>
      </c>
    </row>
    <row r="45" spans="1:13">
      <c r="A45" t="s">
        <v>100</v>
      </c>
      <c r="B45" t="s">
        <v>104</v>
      </c>
      <c r="C45" t="s">
        <v>105</v>
      </c>
      <c r="D45">
        <v>1</v>
      </c>
      <c r="E45" s="31">
        <v>40728.679166666669</v>
      </c>
      <c r="F45">
        <v>2.46</v>
      </c>
      <c r="H45" t="s">
        <v>46</v>
      </c>
      <c r="I45">
        <v>2.46</v>
      </c>
      <c r="J45" t="s">
        <v>64</v>
      </c>
      <c r="K45" t="s">
        <v>65</v>
      </c>
      <c r="L45" t="s">
        <v>17</v>
      </c>
      <c r="M45">
        <v>7</v>
      </c>
    </row>
    <row r="46" spans="1:13">
      <c r="A46" t="s">
        <v>107</v>
      </c>
      <c r="B46" t="s">
        <v>104</v>
      </c>
      <c r="C46" t="s">
        <v>105</v>
      </c>
      <c r="D46">
        <v>1</v>
      </c>
      <c r="E46" s="31">
        <v>40749.708333333336</v>
      </c>
      <c r="F46">
        <v>2.46</v>
      </c>
      <c r="H46" t="s">
        <v>46</v>
      </c>
      <c r="I46">
        <v>2.46</v>
      </c>
      <c r="J46" t="s">
        <v>64</v>
      </c>
      <c r="K46" t="s">
        <v>65</v>
      </c>
      <c r="L46" t="s">
        <v>17</v>
      </c>
      <c r="M46">
        <v>7</v>
      </c>
    </row>
    <row r="47" spans="1:13">
      <c r="A47" t="s">
        <v>83</v>
      </c>
      <c r="B47" t="s">
        <v>108</v>
      </c>
      <c r="C47" t="s">
        <v>109</v>
      </c>
      <c r="D47">
        <v>1</v>
      </c>
      <c r="E47" s="31">
        <v>40729.703472222223</v>
      </c>
      <c r="F47">
        <v>2.46</v>
      </c>
      <c r="H47" t="s">
        <v>46</v>
      </c>
      <c r="I47">
        <v>2.46</v>
      </c>
      <c r="J47" t="s">
        <v>64</v>
      </c>
      <c r="K47" t="s">
        <v>65</v>
      </c>
      <c r="L47" t="s">
        <v>17</v>
      </c>
      <c r="M47">
        <v>7</v>
      </c>
    </row>
    <row r="48" spans="1:13">
      <c r="A48" t="s">
        <v>95</v>
      </c>
      <c r="B48" t="s">
        <v>108</v>
      </c>
      <c r="C48" t="s">
        <v>109</v>
      </c>
      <c r="D48">
        <v>1</v>
      </c>
      <c r="E48" s="31">
        <v>40730.689583333333</v>
      </c>
      <c r="F48">
        <v>2.46</v>
      </c>
      <c r="H48" t="s">
        <v>46</v>
      </c>
      <c r="I48">
        <v>2.46</v>
      </c>
      <c r="J48" t="s">
        <v>64</v>
      </c>
      <c r="K48" t="s">
        <v>65</v>
      </c>
      <c r="L48" t="s">
        <v>17</v>
      </c>
      <c r="M48">
        <v>7</v>
      </c>
    </row>
    <row r="49" spans="1:13">
      <c r="A49" t="s">
        <v>78</v>
      </c>
      <c r="B49" t="s">
        <v>108</v>
      </c>
      <c r="C49" t="s">
        <v>109</v>
      </c>
      <c r="D49">
        <v>1</v>
      </c>
      <c r="E49" s="31">
        <v>40742.65902777778</v>
      </c>
      <c r="F49">
        <v>2.46</v>
      </c>
      <c r="H49" t="s">
        <v>46</v>
      </c>
      <c r="I49">
        <v>2.46</v>
      </c>
      <c r="J49" t="s">
        <v>64</v>
      </c>
      <c r="K49" t="s">
        <v>65</v>
      </c>
      <c r="L49" t="s">
        <v>17</v>
      </c>
      <c r="M49">
        <v>7</v>
      </c>
    </row>
    <row r="50" spans="1:13">
      <c r="A50" t="s">
        <v>100</v>
      </c>
      <c r="B50" t="s">
        <v>108</v>
      </c>
      <c r="C50" t="s">
        <v>109</v>
      </c>
      <c r="D50">
        <v>1</v>
      </c>
      <c r="E50" s="31">
        <v>40728.679166666669</v>
      </c>
      <c r="F50">
        <v>2.46</v>
      </c>
      <c r="H50" t="s">
        <v>46</v>
      </c>
      <c r="I50">
        <v>2.46</v>
      </c>
      <c r="J50" t="s">
        <v>64</v>
      </c>
      <c r="K50" t="s">
        <v>65</v>
      </c>
      <c r="L50" t="s">
        <v>17</v>
      </c>
      <c r="M50">
        <v>7</v>
      </c>
    </row>
    <row r="51" spans="1:13">
      <c r="A51" t="s">
        <v>110</v>
      </c>
      <c r="B51" t="s">
        <v>108</v>
      </c>
      <c r="C51" t="s">
        <v>109</v>
      </c>
      <c r="D51">
        <v>1</v>
      </c>
      <c r="E51" s="31">
        <v>40731.685416666667</v>
      </c>
      <c r="F51">
        <v>2.46</v>
      </c>
      <c r="H51" t="s">
        <v>46</v>
      </c>
      <c r="I51">
        <v>2.46</v>
      </c>
      <c r="J51" t="s">
        <v>64</v>
      </c>
      <c r="K51" t="s">
        <v>65</v>
      </c>
      <c r="L51" t="s">
        <v>17</v>
      </c>
      <c r="M51">
        <v>7</v>
      </c>
    </row>
    <row r="52" spans="1:13">
      <c r="A52" t="s">
        <v>101</v>
      </c>
      <c r="B52" t="s">
        <v>108</v>
      </c>
      <c r="C52" t="s">
        <v>109</v>
      </c>
      <c r="D52">
        <v>1</v>
      </c>
      <c r="E52" s="31">
        <v>40744.678472222222</v>
      </c>
      <c r="F52">
        <v>2.46</v>
      </c>
      <c r="H52" t="s">
        <v>46</v>
      </c>
      <c r="I52">
        <v>2.46</v>
      </c>
      <c r="J52" t="s">
        <v>64</v>
      </c>
      <c r="K52" t="s">
        <v>65</v>
      </c>
      <c r="L52" t="s">
        <v>17</v>
      </c>
      <c r="M52">
        <v>7</v>
      </c>
    </row>
    <row r="53" spans="1:13">
      <c r="A53" t="s">
        <v>96</v>
      </c>
      <c r="B53" t="s">
        <v>108</v>
      </c>
      <c r="C53" t="s">
        <v>109</v>
      </c>
      <c r="D53">
        <v>1</v>
      </c>
      <c r="E53" s="31">
        <v>40749.71597222222</v>
      </c>
      <c r="F53">
        <v>2.46</v>
      </c>
      <c r="H53" t="s">
        <v>46</v>
      </c>
      <c r="I53">
        <v>2.46</v>
      </c>
      <c r="J53" t="s">
        <v>64</v>
      </c>
      <c r="K53" t="s">
        <v>65</v>
      </c>
      <c r="L53" t="s">
        <v>17</v>
      </c>
      <c r="M53">
        <v>7</v>
      </c>
    </row>
    <row r="54" spans="1:13">
      <c r="A54" t="s">
        <v>90</v>
      </c>
      <c r="B54" t="s">
        <v>108</v>
      </c>
      <c r="C54" t="s">
        <v>109</v>
      </c>
      <c r="D54">
        <v>1</v>
      </c>
      <c r="E54" s="31">
        <v>40750.684027777781</v>
      </c>
      <c r="F54">
        <v>2.46</v>
      </c>
      <c r="H54" t="s">
        <v>46</v>
      </c>
      <c r="I54">
        <v>2.46</v>
      </c>
      <c r="J54" t="s">
        <v>64</v>
      </c>
      <c r="K54" t="s">
        <v>65</v>
      </c>
      <c r="L54" t="s">
        <v>17</v>
      </c>
      <c r="M54">
        <v>7</v>
      </c>
    </row>
    <row r="55" spans="1:13">
      <c r="A55" t="s">
        <v>111</v>
      </c>
      <c r="B55" t="s">
        <v>108</v>
      </c>
      <c r="C55" t="s">
        <v>109</v>
      </c>
      <c r="D55">
        <v>1</v>
      </c>
      <c r="E55" s="31">
        <v>40751.636111111111</v>
      </c>
      <c r="F55">
        <v>2.46</v>
      </c>
      <c r="H55" t="s">
        <v>46</v>
      </c>
      <c r="I55">
        <v>2.46</v>
      </c>
      <c r="J55" t="s">
        <v>64</v>
      </c>
      <c r="K55" t="s">
        <v>65</v>
      </c>
      <c r="L55" t="s">
        <v>17</v>
      </c>
      <c r="M55">
        <v>7</v>
      </c>
    </row>
    <row r="56" spans="1:13">
      <c r="A56" t="s">
        <v>70</v>
      </c>
      <c r="B56" t="s">
        <v>112</v>
      </c>
      <c r="C56" t="s">
        <v>113</v>
      </c>
      <c r="D56">
        <v>1</v>
      </c>
      <c r="E56" s="31">
        <v>40737.634027777778</v>
      </c>
      <c r="F56">
        <v>2.46</v>
      </c>
      <c r="H56" t="s">
        <v>46</v>
      </c>
      <c r="I56">
        <v>2.46</v>
      </c>
      <c r="J56" t="s">
        <v>64</v>
      </c>
      <c r="K56" t="s">
        <v>65</v>
      </c>
      <c r="L56" t="s">
        <v>17</v>
      </c>
      <c r="M56">
        <v>7</v>
      </c>
    </row>
    <row r="57" spans="1:13">
      <c r="A57" t="s">
        <v>70</v>
      </c>
      <c r="B57" t="s">
        <v>114</v>
      </c>
      <c r="C57" t="s">
        <v>115</v>
      </c>
      <c r="D57">
        <v>1</v>
      </c>
      <c r="E57" s="31">
        <v>40737.634027777778</v>
      </c>
      <c r="F57">
        <v>2.46</v>
      </c>
      <c r="H57" t="s">
        <v>46</v>
      </c>
      <c r="I57">
        <v>2.46</v>
      </c>
      <c r="J57" t="s">
        <v>64</v>
      </c>
      <c r="K57" t="s">
        <v>65</v>
      </c>
      <c r="L57" t="s">
        <v>17</v>
      </c>
      <c r="M57">
        <v>7</v>
      </c>
    </row>
    <row r="58" spans="1:13">
      <c r="A58" t="s">
        <v>70</v>
      </c>
      <c r="B58" t="s">
        <v>116</v>
      </c>
      <c r="C58" t="s">
        <v>117</v>
      </c>
      <c r="D58">
        <v>1</v>
      </c>
      <c r="E58" s="31">
        <v>40737.634027777778</v>
      </c>
      <c r="F58">
        <v>2.46</v>
      </c>
      <c r="H58" t="s">
        <v>46</v>
      </c>
      <c r="I58">
        <v>2.46</v>
      </c>
      <c r="J58" t="s">
        <v>64</v>
      </c>
      <c r="K58" t="s">
        <v>65</v>
      </c>
      <c r="L58" t="s">
        <v>17</v>
      </c>
      <c r="M58">
        <v>7</v>
      </c>
    </row>
    <row r="59" spans="1:13">
      <c r="A59" t="s">
        <v>70</v>
      </c>
      <c r="B59" t="s">
        <v>118</v>
      </c>
      <c r="C59" t="s">
        <v>119</v>
      </c>
      <c r="D59">
        <v>1</v>
      </c>
      <c r="E59" s="31">
        <v>40737.634027777778</v>
      </c>
      <c r="F59">
        <v>2.46</v>
      </c>
      <c r="H59" t="s">
        <v>46</v>
      </c>
      <c r="I59">
        <v>2.46</v>
      </c>
      <c r="J59" t="s">
        <v>64</v>
      </c>
      <c r="K59" t="s">
        <v>65</v>
      </c>
      <c r="L59" t="s">
        <v>17</v>
      </c>
      <c r="M59">
        <v>7</v>
      </c>
    </row>
    <row r="60" spans="1:13">
      <c r="A60" t="s">
        <v>70</v>
      </c>
      <c r="B60" t="s">
        <v>120</v>
      </c>
      <c r="C60" t="s">
        <v>121</v>
      </c>
      <c r="D60">
        <v>1</v>
      </c>
      <c r="E60" s="31">
        <v>40737.634027777778</v>
      </c>
      <c r="F60">
        <v>2.46</v>
      </c>
      <c r="H60" t="s">
        <v>46</v>
      </c>
      <c r="I60">
        <v>2.46</v>
      </c>
      <c r="J60" t="s">
        <v>64</v>
      </c>
      <c r="K60" t="s">
        <v>65</v>
      </c>
      <c r="L60" t="s">
        <v>17</v>
      </c>
      <c r="M60">
        <v>7</v>
      </c>
    </row>
    <row r="61" spans="1:13">
      <c r="A61" t="s">
        <v>70</v>
      </c>
      <c r="B61" t="s">
        <v>122</v>
      </c>
      <c r="C61" t="s">
        <v>123</v>
      </c>
      <c r="D61">
        <v>1</v>
      </c>
      <c r="E61" s="31">
        <v>40737.634027777778</v>
      </c>
      <c r="F61">
        <v>2.46</v>
      </c>
      <c r="H61" t="s">
        <v>46</v>
      </c>
      <c r="I61">
        <v>2.46</v>
      </c>
      <c r="J61" t="s">
        <v>64</v>
      </c>
      <c r="K61" t="s">
        <v>65</v>
      </c>
      <c r="L61" t="s">
        <v>17</v>
      </c>
      <c r="M61">
        <v>7</v>
      </c>
    </row>
    <row r="62" spans="1:13">
      <c r="A62" t="s">
        <v>70</v>
      </c>
      <c r="B62" t="s">
        <v>124</v>
      </c>
      <c r="C62" t="s">
        <v>125</v>
      </c>
      <c r="D62">
        <v>1</v>
      </c>
      <c r="E62" s="31">
        <v>40737.634027777778</v>
      </c>
      <c r="F62">
        <v>2.46</v>
      </c>
      <c r="H62" t="s">
        <v>46</v>
      </c>
      <c r="I62">
        <v>2.46</v>
      </c>
      <c r="J62" t="s">
        <v>64</v>
      </c>
      <c r="K62" t="s">
        <v>65</v>
      </c>
      <c r="L62" t="s">
        <v>17</v>
      </c>
      <c r="M62">
        <v>7</v>
      </c>
    </row>
    <row r="63" spans="1:13">
      <c r="A63" t="s">
        <v>70</v>
      </c>
      <c r="B63" t="s">
        <v>126</v>
      </c>
      <c r="C63" t="s">
        <v>127</v>
      </c>
      <c r="D63">
        <v>1</v>
      </c>
      <c r="E63" s="31">
        <v>40737.634027777778</v>
      </c>
      <c r="F63">
        <v>2.46</v>
      </c>
      <c r="H63" t="s">
        <v>46</v>
      </c>
      <c r="I63">
        <v>2.46</v>
      </c>
      <c r="J63" t="s">
        <v>64</v>
      </c>
      <c r="K63" t="s">
        <v>65</v>
      </c>
      <c r="L63" t="s">
        <v>17</v>
      </c>
      <c r="M63">
        <v>7</v>
      </c>
    </row>
    <row r="64" spans="1:13">
      <c r="A64" t="s">
        <v>128</v>
      </c>
      <c r="B64" t="s">
        <v>129</v>
      </c>
      <c r="C64" t="s">
        <v>130</v>
      </c>
      <c r="D64">
        <v>1</v>
      </c>
      <c r="E64" s="31">
        <v>40725.47152777778</v>
      </c>
      <c r="F64">
        <v>2.46</v>
      </c>
      <c r="H64" t="s">
        <v>46</v>
      </c>
      <c r="I64">
        <v>2.46</v>
      </c>
      <c r="J64" t="s">
        <v>64</v>
      </c>
      <c r="K64" t="s">
        <v>65</v>
      </c>
      <c r="L64" t="s">
        <v>17</v>
      </c>
      <c r="M64">
        <v>7</v>
      </c>
    </row>
    <row r="65" spans="1:13">
      <c r="A65" t="s">
        <v>128</v>
      </c>
      <c r="B65" t="s">
        <v>131</v>
      </c>
      <c r="C65" t="s">
        <v>132</v>
      </c>
      <c r="D65">
        <v>1</v>
      </c>
      <c r="E65" s="31">
        <v>40725.47152777778</v>
      </c>
      <c r="F65">
        <v>2.46</v>
      </c>
      <c r="H65" t="s">
        <v>46</v>
      </c>
      <c r="I65">
        <v>2.46</v>
      </c>
      <c r="J65" t="s">
        <v>64</v>
      </c>
      <c r="K65" t="s">
        <v>65</v>
      </c>
      <c r="L65" t="s">
        <v>17</v>
      </c>
      <c r="M65">
        <v>7</v>
      </c>
    </row>
    <row r="66" spans="1:13">
      <c r="A66" t="s">
        <v>73</v>
      </c>
      <c r="B66" t="s">
        <v>133</v>
      </c>
      <c r="C66" t="s">
        <v>134</v>
      </c>
      <c r="D66">
        <v>1</v>
      </c>
      <c r="E66" s="31">
        <v>40725.472222222219</v>
      </c>
      <c r="F66">
        <v>2.46</v>
      </c>
      <c r="H66" t="s">
        <v>46</v>
      </c>
      <c r="I66">
        <v>2.46</v>
      </c>
      <c r="J66" t="s">
        <v>64</v>
      </c>
      <c r="K66" t="s">
        <v>65</v>
      </c>
      <c r="L66" t="s">
        <v>17</v>
      </c>
      <c r="M66">
        <v>7</v>
      </c>
    </row>
    <row r="67" spans="1:13">
      <c r="A67" t="s">
        <v>73</v>
      </c>
      <c r="B67" t="s">
        <v>131</v>
      </c>
      <c r="C67" t="s">
        <v>132</v>
      </c>
      <c r="D67">
        <v>1</v>
      </c>
      <c r="E67" s="31">
        <v>40725.472222222219</v>
      </c>
      <c r="F67">
        <v>2.46</v>
      </c>
      <c r="H67" t="s">
        <v>46</v>
      </c>
      <c r="I67">
        <v>2.46</v>
      </c>
      <c r="J67" t="s">
        <v>64</v>
      </c>
      <c r="K67" t="s">
        <v>65</v>
      </c>
      <c r="L67" t="s">
        <v>17</v>
      </c>
      <c r="M67">
        <v>7</v>
      </c>
    </row>
    <row r="68" spans="1:13">
      <c r="A68" t="s">
        <v>73</v>
      </c>
      <c r="B68" t="s">
        <v>126</v>
      </c>
      <c r="C68" t="s">
        <v>127</v>
      </c>
      <c r="D68">
        <v>1</v>
      </c>
      <c r="E68" s="31">
        <v>40725.472222222219</v>
      </c>
      <c r="F68">
        <v>2.46</v>
      </c>
      <c r="H68" t="s">
        <v>46</v>
      </c>
      <c r="I68">
        <v>2.46</v>
      </c>
      <c r="J68" t="s">
        <v>64</v>
      </c>
      <c r="K68" t="s">
        <v>65</v>
      </c>
      <c r="L68" t="s">
        <v>17</v>
      </c>
      <c r="M68">
        <v>7</v>
      </c>
    </row>
    <row r="69" spans="1:13">
      <c r="A69" t="s">
        <v>73</v>
      </c>
      <c r="B69" t="s">
        <v>135</v>
      </c>
      <c r="C69" t="s">
        <v>136</v>
      </c>
      <c r="D69">
        <v>1</v>
      </c>
      <c r="E69" s="31">
        <v>40725.472222222219</v>
      </c>
      <c r="F69">
        <v>2.46</v>
      </c>
      <c r="H69" t="s">
        <v>46</v>
      </c>
      <c r="I69">
        <v>2.46</v>
      </c>
      <c r="J69" t="s">
        <v>64</v>
      </c>
      <c r="K69" t="s">
        <v>65</v>
      </c>
      <c r="L69" t="s">
        <v>17</v>
      </c>
      <c r="M69">
        <v>7</v>
      </c>
    </row>
    <row r="70" spans="1:13">
      <c r="A70" t="s">
        <v>73</v>
      </c>
      <c r="B70" t="s">
        <v>137</v>
      </c>
      <c r="C70" t="s">
        <v>138</v>
      </c>
      <c r="D70">
        <v>1</v>
      </c>
      <c r="E70" s="31">
        <v>40725.472222222219</v>
      </c>
      <c r="F70">
        <v>2.46</v>
      </c>
      <c r="H70" t="s">
        <v>46</v>
      </c>
      <c r="I70">
        <v>2.46</v>
      </c>
      <c r="J70" t="s">
        <v>64</v>
      </c>
      <c r="K70" t="s">
        <v>65</v>
      </c>
      <c r="L70" t="s">
        <v>17</v>
      </c>
      <c r="M70">
        <v>7</v>
      </c>
    </row>
    <row r="71" spans="1:13">
      <c r="A71" t="s">
        <v>139</v>
      </c>
      <c r="B71" t="s">
        <v>112</v>
      </c>
      <c r="C71" t="s">
        <v>113</v>
      </c>
      <c r="D71">
        <v>1</v>
      </c>
      <c r="E71" s="31">
        <v>40725.474305555559</v>
      </c>
      <c r="F71">
        <v>2.46</v>
      </c>
      <c r="H71" t="s">
        <v>46</v>
      </c>
      <c r="I71">
        <v>2.46</v>
      </c>
      <c r="J71" t="s">
        <v>64</v>
      </c>
      <c r="K71" t="s">
        <v>65</v>
      </c>
      <c r="L71" t="s">
        <v>17</v>
      </c>
      <c r="M71">
        <v>7</v>
      </c>
    </row>
    <row r="72" spans="1:13">
      <c r="A72" t="s">
        <v>139</v>
      </c>
      <c r="B72" t="s">
        <v>140</v>
      </c>
      <c r="C72" t="s">
        <v>141</v>
      </c>
      <c r="D72">
        <v>1</v>
      </c>
      <c r="E72" s="31">
        <v>40725.474305555559</v>
      </c>
      <c r="F72">
        <v>2.46</v>
      </c>
      <c r="H72" t="s">
        <v>46</v>
      </c>
      <c r="I72">
        <v>2.46</v>
      </c>
      <c r="J72" t="s">
        <v>64</v>
      </c>
      <c r="K72" t="s">
        <v>65</v>
      </c>
      <c r="L72" t="s">
        <v>17</v>
      </c>
      <c r="M72">
        <v>7</v>
      </c>
    </row>
    <row r="73" spans="1:13">
      <c r="A73" t="s">
        <v>142</v>
      </c>
      <c r="B73" t="s">
        <v>143</v>
      </c>
      <c r="C73" t="s">
        <v>144</v>
      </c>
      <c r="D73">
        <v>1</v>
      </c>
      <c r="E73" s="31">
        <v>40729.647916666669</v>
      </c>
      <c r="F73">
        <v>2.46</v>
      </c>
      <c r="H73" t="s">
        <v>46</v>
      </c>
      <c r="I73">
        <v>2.46</v>
      </c>
      <c r="J73" t="s">
        <v>64</v>
      </c>
      <c r="K73" t="s">
        <v>65</v>
      </c>
      <c r="L73" t="s">
        <v>17</v>
      </c>
      <c r="M73">
        <v>7</v>
      </c>
    </row>
    <row r="74" spans="1:13">
      <c r="A74" t="s">
        <v>142</v>
      </c>
      <c r="B74" t="s">
        <v>145</v>
      </c>
      <c r="C74" t="s">
        <v>146</v>
      </c>
      <c r="D74">
        <v>1</v>
      </c>
      <c r="E74" s="31">
        <v>40729.647916666669</v>
      </c>
      <c r="F74">
        <v>2.46</v>
      </c>
      <c r="H74" t="s">
        <v>46</v>
      </c>
      <c r="I74">
        <v>2.46</v>
      </c>
      <c r="J74" t="s">
        <v>64</v>
      </c>
      <c r="K74" t="s">
        <v>65</v>
      </c>
      <c r="L74" t="s">
        <v>17</v>
      </c>
      <c r="M74">
        <v>7</v>
      </c>
    </row>
    <row r="75" spans="1:13">
      <c r="A75" t="s">
        <v>147</v>
      </c>
      <c r="B75" t="s">
        <v>148</v>
      </c>
      <c r="C75" t="s">
        <v>149</v>
      </c>
      <c r="D75">
        <v>1</v>
      </c>
      <c r="E75" s="31">
        <v>40729.647916666669</v>
      </c>
      <c r="F75">
        <v>2.46</v>
      </c>
      <c r="H75" t="s">
        <v>46</v>
      </c>
      <c r="I75">
        <v>2.46</v>
      </c>
      <c r="J75" t="s">
        <v>64</v>
      </c>
      <c r="K75" t="s">
        <v>65</v>
      </c>
      <c r="L75" t="s">
        <v>17</v>
      </c>
      <c r="M75">
        <v>7</v>
      </c>
    </row>
    <row r="76" spans="1:13">
      <c r="A76" t="s">
        <v>150</v>
      </c>
      <c r="B76" t="s">
        <v>133</v>
      </c>
      <c r="C76" t="s">
        <v>134</v>
      </c>
      <c r="D76">
        <v>1</v>
      </c>
      <c r="E76" s="31">
        <v>40729.648611111108</v>
      </c>
      <c r="F76">
        <v>2.46</v>
      </c>
      <c r="H76" t="s">
        <v>46</v>
      </c>
      <c r="I76">
        <v>2.46</v>
      </c>
      <c r="J76" t="s">
        <v>64</v>
      </c>
      <c r="K76" t="s">
        <v>65</v>
      </c>
      <c r="L76" t="s">
        <v>17</v>
      </c>
      <c r="M76">
        <v>7</v>
      </c>
    </row>
    <row r="77" spans="1:13">
      <c r="A77" t="s">
        <v>151</v>
      </c>
      <c r="B77" t="s">
        <v>152</v>
      </c>
      <c r="C77" t="s">
        <v>153</v>
      </c>
      <c r="D77">
        <v>1</v>
      </c>
      <c r="E77" s="31">
        <v>40729.649305555555</v>
      </c>
      <c r="F77">
        <v>2.46</v>
      </c>
      <c r="H77" t="s">
        <v>46</v>
      </c>
      <c r="I77">
        <v>2.46</v>
      </c>
      <c r="J77" t="s">
        <v>64</v>
      </c>
      <c r="K77" t="s">
        <v>65</v>
      </c>
      <c r="L77" t="s">
        <v>17</v>
      </c>
      <c r="M77">
        <v>7</v>
      </c>
    </row>
    <row r="78" spans="1:13">
      <c r="A78" t="s">
        <v>151</v>
      </c>
      <c r="B78" t="s">
        <v>137</v>
      </c>
      <c r="C78" t="s">
        <v>138</v>
      </c>
      <c r="D78">
        <v>1</v>
      </c>
      <c r="E78" s="31">
        <v>40729.649305555555</v>
      </c>
      <c r="F78">
        <v>2.46</v>
      </c>
      <c r="H78" t="s">
        <v>46</v>
      </c>
      <c r="I78">
        <v>2.46</v>
      </c>
      <c r="J78" t="s">
        <v>64</v>
      </c>
      <c r="K78" t="s">
        <v>65</v>
      </c>
      <c r="L78" t="s">
        <v>17</v>
      </c>
      <c r="M78">
        <v>7</v>
      </c>
    </row>
    <row r="79" spans="1:13">
      <c r="A79" t="s">
        <v>151</v>
      </c>
      <c r="B79" t="s">
        <v>154</v>
      </c>
      <c r="C79" t="s">
        <v>155</v>
      </c>
      <c r="D79">
        <v>1</v>
      </c>
      <c r="E79" s="31">
        <v>40729.649305555555</v>
      </c>
      <c r="F79">
        <v>2.46</v>
      </c>
      <c r="H79" t="s">
        <v>46</v>
      </c>
      <c r="I79">
        <v>2.46</v>
      </c>
      <c r="J79" t="s">
        <v>64</v>
      </c>
      <c r="K79" t="s">
        <v>65</v>
      </c>
      <c r="L79" t="s">
        <v>17</v>
      </c>
      <c r="M79">
        <v>7</v>
      </c>
    </row>
    <row r="80" spans="1:13">
      <c r="A80" t="s">
        <v>91</v>
      </c>
      <c r="B80" t="s">
        <v>156</v>
      </c>
      <c r="C80" t="s">
        <v>157</v>
      </c>
      <c r="D80">
        <v>1</v>
      </c>
      <c r="E80" s="31">
        <v>40729.699305555558</v>
      </c>
      <c r="F80">
        <v>2.46</v>
      </c>
      <c r="H80" t="s">
        <v>46</v>
      </c>
      <c r="I80">
        <v>2.46</v>
      </c>
      <c r="J80" t="s">
        <v>64</v>
      </c>
      <c r="K80" t="s">
        <v>65</v>
      </c>
      <c r="L80" t="s">
        <v>17</v>
      </c>
      <c r="M80">
        <v>7</v>
      </c>
    </row>
    <row r="81" spans="1:13">
      <c r="A81" t="s">
        <v>91</v>
      </c>
      <c r="B81" t="s">
        <v>158</v>
      </c>
      <c r="C81" t="s">
        <v>159</v>
      </c>
      <c r="D81">
        <v>1</v>
      </c>
      <c r="E81" s="31">
        <v>40729.699305555558</v>
      </c>
      <c r="F81">
        <v>2.46</v>
      </c>
      <c r="H81" t="s">
        <v>46</v>
      </c>
      <c r="I81">
        <v>2.46</v>
      </c>
      <c r="J81" t="s">
        <v>64</v>
      </c>
      <c r="K81" t="s">
        <v>65</v>
      </c>
      <c r="L81" t="s">
        <v>17</v>
      </c>
      <c r="M81">
        <v>7</v>
      </c>
    </row>
    <row r="82" spans="1:13">
      <c r="A82" t="s">
        <v>91</v>
      </c>
      <c r="B82" t="s">
        <v>160</v>
      </c>
      <c r="C82" t="s">
        <v>161</v>
      </c>
      <c r="D82">
        <v>1</v>
      </c>
      <c r="E82" s="31">
        <v>40729.699305555558</v>
      </c>
      <c r="F82">
        <v>2.46</v>
      </c>
      <c r="H82" t="s">
        <v>46</v>
      </c>
      <c r="I82">
        <v>2.46</v>
      </c>
      <c r="J82" t="s">
        <v>64</v>
      </c>
      <c r="K82" t="s">
        <v>65</v>
      </c>
      <c r="L82" t="s">
        <v>17</v>
      </c>
      <c r="M82">
        <v>7</v>
      </c>
    </row>
    <row r="83" spans="1:13">
      <c r="A83" t="s">
        <v>91</v>
      </c>
      <c r="B83" t="s">
        <v>162</v>
      </c>
      <c r="C83" t="s">
        <v>163</v>
      </c>
      <c r="D83">
        <v>1</v>
      </c>
      <c r="E83" s="31">
        <v>40729.699305555558</v>
      </c>
      <c r="F83">
        <v>2.46</v>
      </c>
      <c r="H83" t="s">
        <v>46</v>
      </c>
      <c r="I83">
        <v>2.46</v>
      </c>
      <c r="J83" t="s">
        <v>64</v>
      </c>
      <c r="K83" t="s">
        <v>65</v>
      </c>
      <c r="L83" t="s">
        <v>17</v>
      </c>
      <c r="M83">
        <v>7</v>
      </c>
    </row>
    <row r="84" spans="1:13">
      <c r="A84" t="s">
        <v>91</v>
      </c>
      <c r="B84" t="s">
        <v>164</v>
      </c>
      <c r="C84" t="s">
        <v>165</v>
      </c>
      <c r="D84">
        <v>1</v>
      </c>
      <c r="E84" s="31">
        <v>40729.699305555558</v>
      </c>
      <c r="F84">
        <v>2.46</v>
      </c>
      <c r="H84" t="s">
        <v>46</v>
      </c>
      <c r="I84">
        <v>2.46</v>
      </c>
      <c r="J84" t="s">
        <v>64</v>
      </c>
      <c r="K84" t="s">
        <v>65</v>
      </c>
      <c r="L84" t="s">
        <v>17</v>
      </c>
      <c r="M84">
        <v>7</v>
      </c>
    </row>
    <row r="85" spans="1:13">
      <c r="A85" t="s">
        <v>91</v>
      </c>
      <c r="B85" t="s">
        <v>166</v>
      </c>
      <c r="C85" t="s">
        <v>167</v>
      </c>
      <c r="D85">
        <v>1</v>
      </c>
      <c r="E85" s="31">
        <v>40729.699305555558</v>
      </c>
      <c r="F85">
        <v>2.46</v>
      </c>
      <c r="H85" t="s">
        <v>46</v>
      </c>
      <c r="I85">
        <v>2.46</v>
      </c>
      <c r="J85" t="s">
        <v>64</v>
      </c>
      <c r="K85" t="s">
        <v>65</v>
      </c>
      <c r="L85" t="s">
        <v>17</v>
      </c>
      <c r="M85">
        <v>7</v>
      </c>
    </row>
    <row r="86" spans="1:13">
      <c r="A86" t="s">
        <v>91</v>
      </c>
      <c r="B86" t="s">
        <v>168</v>
      </c>
      <c r="C86" t="s">
        <v>169</v>
      </c>
      <c r="D86">
        <v>1</v>
      </c>
      <c r="E86" s="31">
        <v>40729.699305555558</v>
      </c>
      <c r="F86">
        <v>2.46</v>
      </c>
      <c r="H86" t="s">
        <v>46</v>
      </c>
      <c r="I86">
        <v>2.46</v>
      </c>
      <c r="J86" t="s">
        <v>64</v>
      </c>
      <c r="K86" t="s">
        <v>65</v>
      </c>
      <c r="L86" t="s">
        <v>17</v>
      </c>
      <c r="M86">
        <v>7</v>
      </c>
    </row>
    <row r="87" spans="1:13">
      <c r="A87" t="s">
        <v>91</v>
      </c>
      <c r="B87" t="s">
        <v>170</v>
      </c>
      <c r="C87" t="s">
        <v>171</v>
      </c>
      <c r="D87">
        <v>1</v>
      </c>
      <c r="E87" s="31">
        <v>40729.699305555558</v>
      </c>
      <c r="F87">
        <v>2.46</v>
      </c>
      <c r="H87" t="s">
        <v>46</v>
      </c>
      <c r="I87">
        <v>2.46</v>
      </c>
      <c r="J87" t="s">
        <v>64</v>
      </c>
      <c r="K87" t="s">
        <v>65</v>
      </c>
      <c r="L87" t="s">
        <v>17</v>
      </c>
      <c r="M87">
        <v>7</v>
      </c>
    </row>
    <row r="88" spans="1:13">
      <c r="A88" t="s">
        <v>91</v>
      </c>
      <c r="B88" t="s">
        <v>172</v>
      </c>
      <c r="C88" t="s">
        <v>173</v>
      </c>
      <c r="D88">
        <v>1</v>
      </c>
      <c r="E88" s="31">
        <v>40729.699305555558</v>
      </c>
      <c r="F88">
        <v>2.46</v>
      </c>
      <c r="H88" t="s">
        <v>46</v>
      </c>
      <c r="I88">
        <v>2.46</v>
      </c>
      <c r="J88" t="s">
        <v>64</v>
      </c>
      <c r="K88" t="s">
        <v>65</v>
      </c>
      <c r="L88" t="s">
        <v>17</v>
      </c>
      <c r="M88">
        <v>7</v>
      </c>
    </row>
    <row r="89" spans="1:13">
      <c r="A89" t="s">
        <v>91</v>
      </c>
      <c r="B89" t="s">
        <v>174</v>
      </c>
      <c r="C89" t="s">
        <v>175</v>
      </c>
      <c r="D89">
        <v>1</v>
      </c>
      <c r="E89" s="31">
        <v>40729.699305555558</v>
      </c>
      <c r="F89">
        <v>2.46</v>
      </c>
      <c r="H89" t="s">
        <v>46</v>
      </c>
      <c r="I89">
        <v>2.46</v>
      </c>
      <c r="J89" t="s">
        <v>64</v>
      </c>
      <c r="K89" t="s">
        <v>65</v>
      </c>
      <c r="L89" t="s">
        <v>17</v>
      </c>
      <c r="M89">
        <v>7</v>
      </c>
    </row>
    <row r="90" spans="1:13">
      <c r="A90" t="s">
        <v>91</v>
      </c>
      <c r="B90" t="s">
        <v>118</v>
      </c>
      <c r="C90" t="s">
        <v>119</v>
      </c>
      <c r="D90">
        <v>1</v>
      </c>
      <c r="E90" s="31">
        <v>40729.699305555558</v>
      </c>
      <c r="F90">
        <v>2.46</v>
      </c>
      <c r="H90" t="s">
        <v>46</v>
      </c>
      <c r="I90">
        <v>2.46</v>
      </c>
      <c r="J90" t="s">
        <v>64</v>
      </c>
      <c r="K90" t="s">
        <v>65</v>
      </c>
      <c r="L90" t="s">
        <v>17</v>
      </c>
      <c r="M90">
        <v>7</v>
      </c>
    </row>
    <row r="91" spans="1:13">
      <c r="A91" t="s">
        <v>91</v>
      </c>
      <c r="B91" t="s">
        <v>176</v>
      </c>
      <c r="C91" t="s">
        <v>177</v>
      </c>
      <c r="D91">
        <v>1</v>
      </c>
      <c r="E91" s="31">
        <v>40729.699305555558</v>
      </c>
      <c r="F91">
        <v>2.46</v>
      </c>
      <c r="H91" t="s">
        <v>46</v>
      </c>
      <c r="I91">
        <v>2.46</v>
      </c>
      <c r="J91" t="s">
        <v>64</v>
      </c>
      <c r="K91" t="s">
        <v>65</v>
      </c>
      <c r="L91" t="s">
        <v>17</v>
      </c>
      <c r="M91">
        <v>7</v>
      </c>
    </row>
    <row r="92" spans="1:13">
      <c r="A92" t="s">
        <v>91</v>
      </c>
      <c r="B92" t="s">
        <v>178</v>
      </c>
      <c r="C92" t="s">
        <v>179</v>
      </c>
      <c r="D92">
        <v>1</v>
      </c>
      <c r="E92" s="31">
        <v>40729.699305555558</v>
      </c>
      <c r="F92">
        <v>2.46</v>
      </c>
      <c r="H92" t="s">
        <v>46</v>
      </c>
      <c r="I92">
        <v>2.46</v>
      </c>
      <c r="J92" t="s">
        <v>64</v>
      </c>
      <c r="K92" t="s">
        <v>65</v>
      </c>
      <c r="L92" t="s">
        <v>17</v>
      </c>
      <c r="M92">
        <v>7</v>
      </c>
    </row>
    <row r="93" spans="1:13">
      <c r="A93" t="s">
        <v>91</v>
      </c>
      <c r="B93" t="s">
        <v>180</v>
      </c>
      <c r="C93" t="s">
        <v>181</v>
      </c>
      <c r="D93">
        <v>1</v>
      </c>
      <c r="E93" s="31">
        <v>40729.699305555558</v>
      </c>
      <c r="F93">
        <v>2.46</v>
      </c>
      <c r="H93" t="s">
        <v>46</v>
      </c>
      <c r="I93">
        <v>2.46</v>
      </c>
      <c r="J93" t="s">
        <v>64</v>
      </c>
      <c r="K93" t="s">
        <v>65</v>
      </c>
      <c r="L93" t="s">
        <v>17</v>
      </c>
      <c r="M93">
        <v>7</v>
      </c>
    </row>
    <row r="94" spans="1:13">
      <c r="A94" t="s">
        <v>91</v>
      </c>
      <c r="B94" t="s">
        <v>182</v>
      </c>
      <c r="C94" t="s">
        <v>183</v>
      </c>
      <c r="D94">
        <v>1</v>
      </c>
      <c r="E94" s="31">
        <v>40729.699305555558</v>
      </c>
      <c r="F94">
        <v>2.46</v>
      </c>
      <c r="H94" t="s">
        <v>46</v>
      </c>
      <c r="I94">
        <v>2.46</v>
      </c>
      <c r="J94" t="s">
        <v>64</v>
      </c>
      <c r="K94" t="s">
        <v>65</v>
      </c>
      <c r="L94" t="s">
        <v>17</v>
      </c>
      <c r="M94">
        <v>7</v>
      </c>
    </row>
    <row r="95" spans="1:13">
      <c r="A95" t="s">
        <v>91</v>
      </c>
      <c r="B95" t="s">
        <v>184</v>
      </c>
      <c r="C95" t="s">
        <v>185</v>
      </c>
      <c r="D95">
        <v>1</v>
      </c>
      <c r="E95" s="31">
        <v>40729.699305555558</v>
      </c>
      <c r="F95">
        <v>2.46</v>
      </c>
      <c r="H95" t="s">
        <v>46</v>
      </c>
      <c r="I95">
        <v>2.46</v>
      </c>
      <c r="J95" t="s">
        <v>64</v>
      </c>
      <c r="K95" t="s">
        <v>65</v>
      </c>
      <c r="L95" t="s">
        <v>17</v>
      </c>
      <c r="M95">
        <v>7</v>
      </c>
    </row>
    <row r="96" spans="1:13">
      <c r="A96" t="s">
        <v>91</v>
      </c>
      <c r="B96" t="s">
        <v>186</v>
      </c>
      <c r="C96" t="s">
        <v>187</v>
      </c>
      <c r="D96">
        <v>1</v>
      </c>
      <c r="E96" s="31">
        <v>40729.699305555558</v>
      </c>
      <c r="F96">
        <v>2.46</v>
      </c>
      <c r="H96" t="s">
        <v>46</v>
      </c>
      <c r="I96">
        <v>2.46</v>
      </c>
      <c r="J96" t="s">
        <v>64</v>
      </c>
      <c r="K96" t="s">
        <v>65</v>
      </c>
      <c r="L96" t="s">
        <v>17</v>
      </c>
      <c r="M96">
        <v>7</v>
      </c>
    </row>
    <row r="97" spans="1:13">
      <c r="A97" t="s">
        <v>91</v>
      </c>
      <c r="B97" t="s">
        <v>188</v>
      </c>
      <c r="C97" t="s">
        <v>189</v>
      </c>
      <c r="D97">
        <v>1</v>
      </c>
      <c r="E97" s="31">
        <v>40729.699305555558</v>
      </c>
      <c r="F97">
        <v>2.46</v>
      </c>
      <c r="H97" t="s">
        <v>46</v>
      </c>
      <c r="I97">
        <v>2.46</v>
      </c>
      <c r="J97" t="s">
        <v>64</v>
      </c>
      <c r="K97" t="s">
        <v>65</v>
      </c>
      <c r="L97" t="s">
        <v>17</v>
      </c>
      <c r="M97">
        <v>7</v>
      </c>
    </row>
    <row r="98" spans="1:13">
      <c r="A98" t="s">
        <v>91</v>
      </c>
      <c r="B98" t="s">
        <v>135</v>
      </c>
      <c r="C98" t="s">
        <v>136</v>
      </c>
      <c r="D98">
        <v>1</v>
      </c>
      <c r="E98" s="31">
        <v>40729.699305555558</v>
      </c>
      <c r="F98">
        <v>2.46</v>
      </c>
      <c r="H98" t="s">
        <v>46</v>
      </c>
      <c r="I98">
        <v>2.46</v>
      </c>
      <c r="J98" t="s">
        <v>64</v>
      </c>
      <c r="K98" t="s">
        <v>65</v>
      </c>
      <c r="L98" t="s">
        <v>17</v>
      </c>
      <c r="M98">
        <v>7</v>
      </c>
    </row>
    <row r="99" spans="1:13">
      <c r="A99" t="s">
        <v>83</v>
      </c>
      <c r="B99" t="s">
        <v>190</v>
      </c>
      <c r="C99" t="s">
        <v>191</v>
      </c>
      <c r="D99">
        <v>1</v>
      </c>
      <c r="E99" s="31">
        <v>40729.703472222223</v>
      </c>
      <c r="F99">
        <v>2.46</v>
      </c>
      <c r="H99" t="s">
        <v>46</v>
      </c>
      <c r="I99">
        <v>2.46</v>
      </c>
      <c r="J99" t="s">
        <v>64</v>
      </c>
      <c r="K99" t="s">
        <v>65</v>
      </c>
      <c r="L99" t="s">
        <v>17</v>
      </c>
      <c r="M99">
        <v>7</v>
      </c>
    </row>
    <row r="100" spans="1:13">
      <c r="A100" t="s">
        <v>83</v>
      </c>
      <c r="B100" t="s">
        <v>192</v>
      </c>
      <c r="C100" t="s">
        <v>193</v>
      </c>
      <c r="D100">
        <v>1</v>
      </c>
      <c r="E100" s="31">
        <v>40729.703472222223</v>
      </c>
      <c r="F100">
        <v>2.46</v>
      </c>
      <c r="H100" t="s">
        <v>46</v>
      </c>
      <c r="I100">
        <v>2.46</v>
      </c>
      <c r="J100" t="s">
        <v>64</v>
      </c>
      <c r="K100" t="s">
        <v>65</v>
      </c>
      <c r="L100" t="s">
        <v>17</v>
      </c>
      <c r="M100">
        <v>7</v>
      </c>
    </row>
    <row r="101" spans="1:13">
      <c r="A101" t="s">
        <v>83</v>
      </c>
      <c r="B101" t="s">
        <v>194</v>
      </c>
      <c r="C101" t="s">
        <v>195</v>
      </c>
      <c r="D101">
        <v>1</v>
      </c>
      <c r="E101" s="31">
        <v>40729.703472222223</v>
      </c>
      <c r="F101">
        <v>2.46</v>
      </c>
      <c r="H101" t="s">
        <v>46</v>
      </c>
      <c r="I101">
        <v>2.46</v>
      </c>
      <c r="J101" t="s">
        <v>64</v>
      </c>
      <c r="K101" t="s">
        <v>65</v>
      </c>
      <c r="L101" t="s">
        <v>17</v>
      </c>
      <c r="M101">
        <v>7</v>
      </c>
    </row>
    <row r="102" spans="1:13">
      <c r="A102" t="s">
        <v>83</v>
      </c>
      <c r="B102" t="s">
        <v>196</v>
      </c>
      <c r="C102" t="s">
        <v>197</v>
      </c>
      <c r="D102">
        <v>1</v>
      </c>
      <c r="E102" s="31">
        <v>40729.703472222223</v>
      </c>
      <c r="F102">
        <v>2.46</v>
      </c>
      <c r="H102" t="s">
        <v>46</v>
      </c>
      <c r="I102">
        <v>2.46</v>
      </c>
      <c r="J102" t="s">
        <v>64</v>
      </c>
      <c r="K102" t="s">
        <v>65</v>
      </c>
      <c r="L102" t="s">
        <v>17</v>
      </c>
      <c r="M102">
        <v>7</v>
      </c>
    </row>
    <row r="103" spans="1:13">
      <c r="A103" t="s">
        <v>83</v>
      </c>
      <c r="B103" t="s">
        <v>198</v>
      </c>
      <c r="C103" t="s">
        <v>199</v>
      </c>
      <c r="D103">
        <v>1</v>
      </c>
      <c r="E103" s="31">
        <v>40729.703472222223</v>
      </c>
      <c r="F103">
        <v>2.46</v>
      </c>
      <c r="H103" t="s">
        <v>46</v>
      </c>
      <c r="I103">
        <v>2.46</v>
      </c>
      <c r="J103" t="s">
        <v>64</v>
      </c>
      <c r="K103" t="s">
        <v>65</v>
      </c>
      <c r="L103" t="s">
        <v>17</v>
      </c>
      <c r="M103">
        <v>7</v>
      </c>
    </row>
    <row r="104" spans="1:13">
      <c r="A104" t="s">
        <v>83</v>
      </c>
      <c r="B104" t="s">
        <v>200</v>
      </c>
      <c r="C104" t="s">
        <v>201</v>
      </c>
      <c r="D104">
        <v>1</v>
      </c>
      <c r="E104" s="31">
        <v>40729.703472222223</v>
      </c>
      <c r="F104">
        <v>2.46</v>
      </c>
      <c r="H104" t="s">
        <v>46</v>
      </c>
      <c r="I104">
        <v>2.46</v>
      </c>
      <c r="J104" t="s">
        <v>64</v>
      </c>
      <c r="K104" t="s">
        <v>65</v>
      </c>
      <c r="L104" t="s">
        <v>17</v>
      </c>
      <c r="M104">
        <v>7</v>
      </c>
    </row>
    <row r="105" spans="1:13">
      <c r="A105" t="s">
        <v>83</v>
      </c>
      <c r="B105" t="s">
        <v>202</v>
      </c>
      <c r="C105" t="s">
        <v>203</v>
      </c>
      <c r="D105">
        <v>1</v>
      </c>
      <c r="E105" s="31">
        <v>40729.703472222223</v>
      </c>
      <c r="F105">
        <v>2.46</v>
      </c>
      <c r="H105" t="s">
        <v>46</v>
      </c>
      <c r="I105">
        <v>2.46</v>
      </c>
      <c r="J105" t="s">
        <v>64</v>
      </c>
      <c r="K105" t="s">
        <v>65</v>
      </c>
      <c r="L105" t="s">
        <v>17</v>
      </c>
      <c r="M105">
        <v>7</v>
      </c>
    </row>
    <row r="106" spans="1:13">
      <c r="A106" t="s">
        <v>83</v>
      </c>
      <c r="B106" t="s">
        <v>204</v>
      </c>
      <c r="C106" t="s">
        <v>205</v>
      </c>
      <c r="D106">
        <v>1</v>
      </c>
      <c r="E106" s="31">
        <v>40729.703472222223</v>
      </c>
      <c r="F106">
        <v>2.46</v>
      </c>
      <c r="H106" t="s">
        <v>46</v>
      </c>
      <c r="I106">
        <v>2.46</v>
      </c>
      <c r="J106" t="s">
        <v>64</v>
      </c>
      <c r="K106" t="s">
        <v>65</v>
      </c>
      <c r="L106" t="s">
        <v>17</v>
      </c>
      <c r="M106">
        <v>7</v>
      </c>
    </row>
    <row r="107" spans="1:13">
      <c r="A107" t="s">
        <v>83</v>
      </c>
      <c r="B107" t="s">
        <v>206</v>
      </c>
      <c r="C107" t="s">
        <v>207</v>
      </c>
      <c r="D107">
        <v>1</v>
      </c>
      <c r="E107" s="31">
        <v>40729.703472222223</v>
      </c>
      <c r="F107">
        <v>2.46</v>
      </c>
      <c r="H107" t="s">
        <v>46</v>
      </c>
      <c r="I107">
        <v>2.46</v>
      </c>
      <c r="J107" t="s">
        <v>64</v>
      </c>
      <c r="K107" t="s">
        <v>65</v>
      </c>
      <c r="L107" t="s">
        <v>17</v>
      </c>
      <c r="M107">
        <v>7</v>
      </c>
    </row>
    <row r="108" spans="1:13">
      <c r="A108" t="s">
        <v>83</v>
      </c>
      <c r="B108" t="s">
        <v>208</v>
      </c>
      <c r="C108" t="s">
        <v>209</v>
      </c>
      <c r="D108">
        <v>1</v>
      </c>
      <c r="E108" s="31">
        <v>40729.703472222223</v>
      </c>
      <c r="F108">
        <v>2.46</v>
      </c>
      <c r="H108" t="s">
        <v>46</v>
      </c>
      <c r="I108">
        <v>2.46</v>
      </c>
      <c r="J108" t="s">
        <v>64</v>
      </c>
      <c r="K108" t="s">
        <v>65</v>
      </c>
      <c r="L108" t="s">
        <v>17</v>
      </c>
      <c r="M108">
        <v>7</v>
      </c>
    </row>
    <row r="109" spans="1:13">
      <c r="A109" t="s">
        <v>83</v>
      </c>
      <c r="B109" t="s">
        <v>210</v>
      </c>
      <c r="C109" t="s">
        <v>211</v>
      </c>
      <c r="D109">
        <v>1</v>
      </c>
      <c r="E109" s="31">
        <v>40729.703472222223</v>
      </c>
      <c r="F109">
        <v>2.46</v>
      </c>
      <c r="H109" t="s">
        <v>46</v>
      </c>
      <c r="I109">
        <v>2.46</v>
      </c>
      <c r="J109" t="s">
        <v>64</v>
      </c>
      <c r="K109" t="s">
        <v>65</v>
      </c>
      <c r="L109" t="s">
        <v>17</v>
      </c>
      <c r="M109">
        <v>7</v>
      </c>
    </row>
    <row r="110" spans="1:13">
      <c r="A110" t="s">
        <v>83</v>
      </c>
      <c r="B110" t="s">
        <v>212</v>
      </c>
      <c r="C110" t="s">
        <v>213</v>
      </c>
      <c r="D110">
        <v>1</v>
      </c>
      <c r="E110" s="31">
        <v>40729.703472222223</v>
      </c>
      <c r="F110">
        <v>2.46</v>
      </c>
      <c r="H110" t="s">
        <v>46</v>
      </c>
      <c r="I110">
        <v>2.46</v>
      </c>
      <c r="J110" t="s">
        <v>64</v>
      </c>
      <c r="K110" t="s">
        <v>65</v>
      </c>
      <c r="L110" t="s">
        <v>17</v>
      </c>
      <c r="M110">
        <v>7</v>
      </c>
    </row>
    <row r="111" spans="1:13">
      <c r="A111" t="s">
        <v>83</v>
      </c>
      <c r="B111" t="s">
        <v>214</v>
      </c>
      <c r="C111" t="s">
        <v>215</v>
      </c>
      <c r="D111">
        <v>1</v>
      </c>
      <c r="E111" s="31">
        <v>40729.703472222223</v>
      </c>
      <c r="F111">
        <v>2.46</v>
      </c>
      <c r="H111" t="s">
        <v>46</v>
      </c>
      <c r="I111">
        <v>2.46</v>
      </c>
      <c r="J111" t="s">
        <v>64</v>
      </c>
      <c r="K111" t="s">
        <v>65</v>
      </c>
      <c r="L111" t="s">
        <v>17</v>
      </c>
      <c r="M111">
        <v>7</v>
      </c>
    </row>
    <row r="112" spans="1:13">
      <c r="A112" t="s">
        <v>83</v>
      </c>
      <c r="B112" t="s">
        <v>216</v>
      </c>
      <c r="C112" t="s">
        <v>217</v>
      </c>
      <c r="D112">
        <v>1</v>
      </c>
      <c r="E112" s="31">
        <v>40729.703472222223</v>
      </c>
      <c r="F112">
        <v>2.46</v>
      </c>
      <c r="H112" t="s">
        <v>46</v>
      </c>
      <c r="I112">
        <v>2.46</v>
      </c>
      <c r="J112" t="s">
        <v>64</v>
      </c>
      <c r="K112" t="s">
        <v>65</v>
      </c>
      <c r="L112" t="s">
        <v>17</v>
      </c>
      <c r="M112">
        <v>7</v>
      </c>
    </row>
    <row r="113" spans="1:13">
      <c r="A113" t="s">
        <v>83</v>
      </c>
      <c r="B113" t="s">
        <v>218</v>
      </c>
      <c r="C113" t="s">
        <v>219</v>
      </c>
      <c r="D113">
        <v>1</v>
      </c>
      <c r="E113" s="31">
        <v>40729.703472222223</v>
      </c>
      <c r="F113">
        <v>2.46</v>
      </c>
      <c r="H113" t="s">
        <v>46</v>
      </c>
      <c r="I113">
        <v>2.46</v>
      </c>
      <c r="J113" t="s">
        <v>64</v>
      </c>
      <c r="K113" t="s">
        <v>65</v>
      </c>
      <c r="L113" t="s">
        <v>17</v>
      </c>
      <c r="M113">
        <v>7</v>
      </c>
    </row>
    <row r="114" spans="1:13">
      <c r="A114" t="s">
        <v>83</v>
      </c>
      <c r="B114" t="s">
        <v>220</v>
      </c>
      <c r="C114" t="s">
        <v>221</v>
      </c>
      <c r="D114">
        <v>1</v>
      </c>
      <c r="E114" s="31">
        <v>40729.703472222223</v>
      </c>
      <c r="F114">
        <v>2.46</v>
      </c>
      <c r="H114" t="s">
        <v>46</v>
      </c>
      <c r="I114">
        <v>2.46</v>
      </c>
      <c r="J114" t="s">
        <v>64</v>
      </c>
      <c r="K114" t="s">
        <v>65</v>
      </c>
      <c r="L114" t="s">
        <v>17</v>
      </c>
      <c r="M114">
        <v>7</v>
      </c>
    </row>
    <row r="115" spans="1:13">
      <c r="A115" t="s">
        <v>83</v>
      </c>
      <c r="B115" t="s">
        <v>222</v>
      </c>
      <c r="C115" t="s">
        <v>223</v>
      </c>
      <c r="D115">
        <v>1</v>
      </c>
      <c r="E115" s="31">
        <v>40729.703472222223</v>
      </c>
      <c r="F115">
        <v>2.46</v>
      </c>
      <c r="H115" t="s">
        <v>46</v>
      </c>
      <c r="I115">
        <v>2.46</v>
      </c>
      <c r="J115" t="s">
        <v>64</v>
      </c>
      <c r="K115" t="s">
        <v>65</v>
      </c>
      <c r="L115" t="s">
        <v>17</v>
      </c>
      <c r="M115">
        <v>7</v>
      </c>
    </row>
    <row r="116" spans="1:13">
      <c r="A116" t="s">
        <v>83</v>
      </c>
      <c r="B116" t="s">
        <v>224</v>
      </c>
      <c r="C116" t="s">
        <v>225</v>
      </c>
      <c r="D116">
        <v>1</v>
      </c>
      <c r="E116" s="31">
        <v>40729.703472222223</v>
      </c>
      <c r="F116">
        <v>2.46</v>
      </c>
      <c r="H116" t="s">
        <v>46</v>
      </c>
      <c r="I116">
        <v>2.46</v>
      </c>
      <c r="J116" t="s">
        <v>64</v>
      </c>
      <c r="K116" t="s">
        <v>65</v>
      </c>
      <c r="L116" t="s">
        <v>17</v>
      </c>
      <c r="M116">
        <v>7</v>
      </c>
    </row>
    <row r="117" spans="1:13">
      <c r="A117" t="s">
        <v>83</v>
      </c>
      <c r="B117" t="s">
        <v>226</v>
      </c>
      <c r="C117" t="s">
        <v>227</v>
      </c>
      <c r="D117">
        <v>1</v>
      </c>
      <c r="E117" s="31">
        <v>40729.703472222223</v>
      </c>
      <c r="F117">
        <v>2.46</v>
      </c>
      <c r="H117" t="s">
        <v>46</v>
      </c>
      <c r="I117">
        <v>2.46</v>
      </c>
      <c r="J117" t="s">
        <v>64</v>
      </c>
      <c r="K117" t="s">
        <v>65</v>
      </c>
      <c r="L117" t="s">
        <v>17</v>
      </c>
      <c r="M117">
        <v>7</v>
      </c>
    </row>
    <row r="118" spans="1:13">
      <c r="A118" t="s">
        <v>83</v>
      </c>
      <c r="B118" t="s">
        <v>228</v>
      </c>
      <c r="C118" t="s">
        <v>229</v>
      </c>
      <c r="D118">
        <v>1</v>
      </c>
      <c r="E118" s="31">
        <v>40729.703472222223</v>
      </c>
      <c r="F118">
        <v>2.46</v>
      </c>
      <c r="H118" t="s">
        <v>46</v>
      </c>
      <c r="I118">
        <v>2.46</v>
      </c>
      <c r="J118" t="s">
        <v>64</v>
      </c>
      <c r="K118" t="s">
        <v>65</v>
      </c>
      <c r="L118" t="s">
        <v>17</v>
      </c>
      <c r="M118">
        <v>7</v>
      </c>
    </row>
    <row r="119" spans="1:13">
      <c r="A119" t="s">
        <v>83</v>
      </c>
      <c r="B119" t="s">
        <v>230</v>
      </c>
      <c r="C119" t="s">
        <v>231</v>
      </c>
      <c r="D119">
        <v>1</v>
      </c>
      <c r="E119" s="31">
        <v>40729.703472222223</v>
      </c>
      <c r="F119">
        <v>2.46</v>
      </c>
      <c r="H119" t="s">
        <v>46</v>
      </c>
      <c r="I119">
        <v>2.46</v>
      </c>
      <c r="J119" t="s">
        <v>64</v>
      </c>
      <c r="K119" t="s">
        <v>65</v>
      </c>
      <c r="L119" t="s">
        <v>17</v>
      </c>
      <c r="M119">
        <v>7</v>
      </c>
    </row>
    <row r="120" spans="1:13">
      <c r="A120" t="s">
        <v>83</v>
      </c>
      <c r="B120" t="s">
        <v>232</v>
      </c>
      <c r="C120" t="s">
        <v>233</v>
      </c>
      <c r="D120">
        <v>1</v>
      </c>
      <c r="E120" s="31">
        <v>40729.703472222223</v>
      </c>
      <c r="F120">
        <v>2.46</v>
      </c>
      <c r="H120" t="s">
        <v>46</v>
      </c>
      <c r="I120">
        <v>2.46</v>
      </c>
      <c r="J120" t="s">
        <v>64</v>
      </c>
      <c r="K120" t="s">
        <v>65</v>
      </c>
      <c r="L120" t="s">
        <v>17</v>
      </c>
      <c r="M120">
        <v>7</v>
      </c>
    </row>
    <row r="121" spans="1:13">
      <c r="A121" t="s">
        <v>83</v>
      </c>
      <c r="B121" t="s">
        <v>234</v>
      </c>
      <c r="C121" t="s">
        <v>235</v>
      </c>
      <c r="D121">
        <v>1</v>
      </c>
      <c r="E121" s="31">
        <v>40729.703472222223</v>
      </c>
      <c r="F121">
        <v>2.46</v>
      </c>
      <c r="H121" t="s">
        <v>46</v>
      </c>
      <c r="I121">
        <v>2.46</v>
      </c>
      <c r="J121" t="s">
        <v>64</v>
      </c>
      <c r="K121" t="s">
        <v>65</v>
      </c>
      <c r="L121" t="s">
        <v>17</v>
      </c>
      <c r="M121">
        <v>7</v>
      </c>
    </row>
    <row r="122" spans="1:13">
      <c r="A122" t="s">
        <v>83</v>
      </c>
      <c r="B122" t="s">
        <v>236</v>
      </c>
      <c r="C122" t="s">
        <v>237</v>
      </c>
      <c r="D122">
        <v>1</v>
      </c>
      <c r="E122" s="31">
        <v>40729.703472222223</v>
      </c>
      <c r="F122">
        <v>2.46</v>
      </c>
      <c r="H122" t="s">
        <v>46</v>
      </c>
      <c r="I122">
        <v>2.46</v>
      </c>
      <c r="J122" t="s">
        <v>64</v>
      </c>
      <c r="K122" t="s">
        <v>65</v>
      </c>
      <c r="L122" t="s">
        <v>17</v>
      </c>
      <c r="M122">
        <v>7</v>
      </c>
    </row>
    <row r="123" spans="1:13">
      <c r="A123" t="s">
        <v>83</v>
      </c>
      <c r="B123" t="s">
        <v>238</v>
      </c>
      <c r="C123" t="s">
        <v>239</v>
      </c>
      <c r="D123">
        <v>1</v>
      </c>
      <c r="E123" s="31">
        <v>40729.703472222223</v>
      </c>
      <c r="F123">
        <v>2.46</v>
      </c>
      <c r="H123" t="s">
        <v>46</v>
      </c>
      <c r="I123">
        <v>2.46</v>
      </c>
      <c r="J123" t="s">
        <v>64</v>
      </c>
      <c r="K123" t="s">
        <v>65</v>
      </c>
      <c r="L123" t="s">
        <v>17</v>
      </c>
      <c r="M123">
        <v>7</v>
      </c>
    </row>
    <row r="124" spans="1:13">
      <c r="A124" t="s">
        <v>83</v>
      </c>
      <c r="B124" t="s">
        <v>164</v>
      </c>
      <c r="C124" t="s">
        <v>165</v>
      </c>
      <c r="D124">
        <v>1</v>
      </c>
      <c r="E124" s="31">
        <v>40729.703472222223</v>
      </c>
      <c r="F124">
        <v>2.46</v>
      </c>
      <c r="H124" t="s">
        <v>46</v>
      </c>
      <c r="I124">
        <v>2.46</v>
      </c>
      <c r="J124" t="s">
        <v>64</v>
      </c>
      <c r="K124" t="s">
        <v>65</v>
      </c>
      <c r="L124" t="s">
        <v>17</v>
      </c>
      <c r="M124">
        <v>7</v>
      </c>
    </row>
    <row r="125" spans="1:13">
      <c r="A125" t="s">
        <v>83</v>
      </c>
      <c r="B125" t="s">
        <v>240</v>
      </c>
      <c r="C125" t="s">
        <v>241</v>
      </c>
      <c r="D125">
        <v>1</v>
      </c>
      <c r="E125" s="31">
        <v>40729.703472222223</v>
      </c>
      <c r="F125">
        <v>2.46</v>
      </c>
      <c r="H125" t="s">
        <v>46</v>
      </c>
      <c r="I125">
        <v>2.46</v>
      </c>
      <c r="J125" t="s">
        <v>64</v>
      </c>
      <c r="K125" t="s">
        <v>65</v>
      </c>
      <c r="L125" t="s">
        <v>17</v>
      </c>
      <c r="M125">
        <v>7</v>
      </c>
    </row>
    <row r="126" spans="1:13">
      <c r="A126" t="s">
        <v>83</v>
      </c>
      <c r="B126" t="s">
        <v>116</v>
      </c>
      <c r="C126" t="s">
        <v>117</v>
      </c>
      <c r="D126">
        <v>1</v>
      </c>
      <c r="E126" s="31">
        <v>40729.703472222223</v>
      </c>
      <c r="F126">
        <v>2.46</v>
      </c>
      <c r="H126" t="s">
        <v>46</v>
      </c>
      <c r="I126">
        <v>2.46</v>
      </c>
      <c r="J126" t="s">
        <v>64</v>
      </c>
      <c r="K126" t="s">
        <v>65</v>
      </c>
      <c r="L126" t="s">
        <v>17</v>
      </c>
      <c r="M126">
        <v>7</v>
      </c>
    </row>
    <row r="127" spans="1:13">
      <c r="A127" t="s">
        <v>83</v>
      </c>
      <c r="B127" t="s">
        <v>242</v>
      </c>
      <c r="C127" t="s">
        <v>243</v>
      </c>
      <c r="D127">
        <v>1</v>
      </c>
      <c r="E127" s="31">
        <v>40729.703472222223</v>
      </c>
      <c r="F127">
        <v>2.46</v>
      </c>
      <c r="H127" t="s">
        <v>46</v>
      </c>
      <c r="I127">
        <v>2.46</v>
      </c>
      <c r="J127" t="s">
        <v>64</v>
      </c>
      <c r="K127" t="s">
        <v>65</v>
      </c>
      <c r="L127" t="s">
        <v>17</v>
      </c>
      <c r="M127">
        <v>7</v>
      </c>
    </row>
    <row r="128" spans="1:13">
      <c r="A128" t="s">
        <v>83</v>
      </c>
      <c r="B128" t="s">
        <v>118</v>
      </c>
      <c r="C128" t="s">
        <v>119</v>
      </c>
      <c r="D128">
        <v>1</v>
      </c>
      <c r="E128" s="31">
        <v>40729.703472222223</v>
      </c>
      <c r="F128">
        <v>2.46</v>
      </c>
      <c r="H128" t="s">
        <v>46</v>
      </c>
      <c r="I128">
        <v>2.46</v>
      </c>
      <c r="J128" t="s">
        <v>64</v>
      </c>
      <c r="K128" t="s">
        <v>65</v>
      </c>
      <c r="L128" t="s">
        <v>17</v>
      </c>
      <c r="M128">
        <v>7</v>
      </c>
    </row>
    <row r="129" spans="1:13">
      <c r="A129" t="s">
        <v>83</v>
      </c>
      <c r="B129" t="s">
        <v>244</v>
      </c>
      <c r="C129" t="s">
        <v>245</v>
      </c>
      <c r="D129">
        <v>1</v>
      </c>
      <c r="E129" s="31">
        <v>40729.703472222223</v>
      </c>
      <c r="F129">
        <v>2.46</v>
      </c>
      <c r="H129" t="s">
        <v>46</v>
      </c>
      <c r="I129">
        <v>2.46</v>
      </c>
      <c r="J129" t="s">
        <v>64</v>
      </c>
      <c r="K129" t="s">
        <v>65</v>
      </c>
      <c r="L129" t="s">
        <v>17</v>
      </c>
      <c r="M129">
        <v>7</v>
      </c>
    </row>
    <row r="130" spans="1:13">
      <c r="A130" t="s">
        <v>83</v>
      </c>
      <c r="B130" t="s">
        <v>246</v>
      </c>
      <c r="C130" t="s">
        <v>247</v>
      </c>
      <c r="D130">
        <v>1</v>
      </c>
      <c r="E130" s="31">
        <v>40729.703472222223</v>
      </c>
      <c r="F130">
        <v>2.46</v>
      </c>
      <c r="H130" t="s">
        <v>46</v>
      </c>
      <c r="I130">
        <v>2.46</v>
      </c>
      <c r="J130" t="s">
        <v>64</v>
      </c>
      <c r="K130" t="s">
        <v>65</v>
      </c>
      <c r="L130" t="s">
        <v>17</v>
      </c>
      <c r="M130">
        <v>7</v>
      </c>
    </row>
    <row r="131" spans="1:13">
      <c r="A131" t="s">
        <v>83</v>
      </c>
      <c r="B131" t="s">
        <v>248</v>
      </c>
      <c r="C131" t="s">
        <v>249</v>
      </c>
      <c r="D131">
        <v>1</v>
      </c>
      <c r="E131" s="31">
        <v>40729.703472222223</v>
      </c>
      <c r="F131">
        <v>2.46</v>
      </c>
      <c r="H131" t="s">
        <v>46</v>
      </c>
      <c r="I131">
        <v>2.46</v>
      </c>
      <c r="J131" t="s">
        <v>64</v>
      </c>
      <c r="K131" t="s">
        <v>65</v>
      </c>
      <c r="L131" t="s">
        <v>17</v>
      </c>
      <c r="M131">
        <v>7</v>
      </c>
    </row>
    <row r="132" spans="1:13">
      <c r="A132" t="s">
        <v>83</v>
      </c>
      <c r="B132" t="s">
        <v>250</v>
      </c>
      <c r="C132" t="s">
        <v>251</v>
      </c>
      <c r="D132">
        <v>1</v>
      </c>
      <c r="E132" s="31">
        <v>40729.703472222223</v>
      </c>
      <c r="F132">
        <v>2.46</v>
      </c>
      <c r="H132" t="s">
        <v>46</v>
      </c>
      <c r="I132">
        <v>2.46</v>
      </c>
      <c r="J132" t="s">
        <v>64</v>
      </c>
      <c r="K132" t="s">
        <v>65</v>
      </c>
      <c r="L132" t="s">
        <v>17</v>
      </c>
      <c r="M132">
        <v>7</v>
      </c>
    </row>
    <row r="133" spans="1:13">
      <c r="A133" t="s">
        <v>83</v>
      </c>
      <c r="B133" t="s">
        <v>252</v>
      </c>
      <c r="C133" t="s">
        <v>253</v>
      </c>
      <c r="D133">
        <v>1</v>
      </c>
      <c r="E133" s="31">
        <v>40729.703472222223</v>
      </c>
      <c r="F133">
        <v>2.46</v>
      </c>
      <c r="H133" t="s">
        <v>46</v>
      </c>
      <c r="I133">
        <v>2.46</v>
      </c>
      <c r="J133" t="s">
        <v>64</v>
      </c>
      <c r="K133" t="s">
        <v>65</v>
      </c>
      <c r="L133" t="s">
        <v>17</v>
      </c>
      <c r="M133">
        <v>7</v>
      </c>
    </row>
    <row r="134" spans="1:13">
      <c r="A134" t="s">
        <v>83</v>
      </c>
      <c r="B134" t="s">
        <v>254</v>
      </c>
      <c r="C134" t="s">
        <v>255</v>
      </c>
      <c r="D134">
        <v>1</v>
      </c>
      <c r="E134" s="31">
        <v>40729.703472222223</v>
      </c>
      <c r="F134">
        <v>2.46</v>
      </c>
      <c r="H134" t="s">
        <v>46</v>
      </c>
      <c r="I134">
        <v>2.46</v>
      </c>
      <c r="J134" t="s">
        <v>64</v>
      </c>
      <c r="K134" t="s">
        <v>65</v>
      </c>
      <c r="L134" t="s">
        <v>17</v>
      </c>
      <c r="M134">
        <v>7</v>
      </c>
    </row>
    <row r="135" spans="1:13">
      <c r="A135" t="s">
        <v>83</v>
      </c>
      <c r="B135" t="s">
        <v>256</v>
      </c>
      <c r="C135" t="s">
        <v>257</v>
      </c>
      <c r="D135">
        <v>1</v>
      </c>
      <c r="E135" s="31">
        <v>40729.703472222223</v>
      </c>
      <c r="F135">
        <v>2.46</v>
      </c>
      <c r="H135" t="s">
        <v>46</v>
      </c>
      <c r="I135">
        <v>2.46</v>
      </c>
      <c r="J135" t="s">
        <v>64</v>
      </c>
      <c r="K135" t="s">
        <v>65</v>
      </c>
      <c r="L135" t="s">
        <v>17</v>
      </c>
      <c r="M135">
        <v>7</v>
      </c>
    </row>
    <row r="136" spans="1:13">
      <c r="A136" t="s">
        <v>83</v>
      </c>
      <c r="B136" t="s">
        <v>258</v>
      </c>
      <c r="C136" t="s">
        <v>259</v>
      </c>
      <c r="D136">
        <v>1</v>
      </c>
      <c r="E136" s="31">
        <v>40729.703472222223</v>
      </c>
      <c r="F136">
        <v>2.46</v>
      </c>
      <c r="H136" t="s">
        <v>46</v>
      </c>
      <c r="I136">
        <v>2.46</v>
      </c>
      <c r="J136" t="s">
        <v>64</v>
      </c>
      <c r="K136" t="s">
        <v>65</v>
      </c>
      <c r="L136" t="s">
        <v>17</v>
      </c>
      <c r="M136">
        <v>7</v>
      </c>
    </row>
    <row r="137" spans="1:13">
      <c r="A137" t="s">
        <v>83</v>
      </c>
      <c r="B137" t="s">
        <v>260</v>
      </c>
      <c r="C137" t="s">
        <v>261</v>
      </c>
      <c r="D137">
        <v>1</v>
      </c>
      <c r="E137" s="31">
        <v>40729.703472222223</v>
      </c>
      <c r="F137">
        <v>2.46</v>
      </c>
      <c r="H137" t="s">
        <v>46</v>
      </c>
      <c r="I137">
        <v>2.46</v>
      </c>
      <c r="J137" t="s">
        <v>64</v>
      </c>
      <c r="K137" t="s">
        <v>65</v>
      </c>
      <c r="L137" t="s">
        <v>17</v>
      </c>
      <c r="M137">
        <v>7</v>
      </c>
    </row>
    <row r="138" spans="1:13">
      <c r="A138" t="s">
        <v>83</v>
      </c>
      <c r="B138" t="s">
        <v>262</v>
      </c>
      <c r="C138" t="s">
        <v>263</v>
      </c>
      <c r="D138">
        <v>1</v>
      </c>
      <c r="E138" s="31">
        <v>40729.703472222223</v>
      </c>
      <c r="F138">
        <v>2.46</v>
      </c>
      <c r="H138" t="s">
        <v>46</v>
      </c>
      <c r="I138">
        <v>2.46</v>
      </c>
      <c r="J138" t="s">
        <v>64</v>
      </c>
      <c r="K138" t="s">
        <v>65</v>
      </c>
      <c r="L138" t="s">
        <v>17</v>
      </c>
      <c r="M138">
        <v>7</v>
      </c>
    </row>
    <row r="139" spans="1:13">
      <c r="A139" t="s">
        <v>83</v>
      </c>
      <c r="B139" t="s">
        <v>264</v>
      </c>
      <c r="C139" t="s">
        <v>265</v>
      </c>
      <c r="D139">
        <v>1</v>
      </c>
      <c r="E139" s="31">
        <v>40729.703472222223</v>
      </c>
      <c r="F139">
        <v>2.46</v>
      </c>
      <c r="H139" t="s">
        <v>46</v>
      </c>
      <c r="I139">
        <v>2.46</v>
      </c>
      <c r="J139" t="s">
        <v>64</v>
      </c>
      <c r="K139" t="s">
        <v>65</v>
      </c>
      <c r="L139" t="s">
        <v>17</v>
      </c>
      <c r="M139">
        <v>7</v>
      </c>
    </row>
    <row r="140" spans="1:13">
      <c r="A140" t="s">
        <v>83</v>
      </c>
      <c r="B140" t="s">
        <v>266</v>
      </c>
      <c r="C140" t="s">
        <v>267</v>
      </c>
      <c r="D140">
        <v>1</v>
      </c>
      <c r="E140" s="31">
        <v>40729.703472222223</v>
      </c>
      <c r="F140">
        <v>2.46</v>
      </c>
      <c r="H140" t="s">
        <v>46</v>
      </c>
      <c r="I140">
        <v>2.46</v>
      </c>
      <c r="J140" t="s">
        <v>64</v>
      </c>
      <c r="K140" t="s">
        <v>65</v>
      </c>
      <c r="L140" t="s">
        <v>17</v>
      </c>
      <c r="M140">
        <v>7</v>
      </c>
    </row>
    <row r="141" spans="1:13">
      <c r="A141" t="s">
        <v>83</v>
      </c>
      <c r="B141" t="s">
        <v>268</v>
      </c>
      <c r="C141" t="s">
        <v>269</v>
      </c>
      <c r="D141">
        <v>1</v>
      </c>
      <c r="E141" s="31">
        <v>40729.703472222223</v>
      </c>
      <c r="F141">
        <v>2.46</v>
      </c>
      <c r="H141" t="s">
        <v>46</v>
      </c>
      <c r="I141">
        <v>2.46</v>
      </c>
      <c r="J141" t="s">
        <v>64</v>
      </c>
      <c r="K141" t="s">
        <v>65</v>
      </c>
      <c r="L141" t="s">
        <v>17</v>
      </c>
      <c r="M141">
        <v>7</v>
      </c>
    </row>
    <row r="142" spans="1:13">
      <c r="A142" t="s">
        <v>83</v>
      </c>
      <c r="B142" t="s">
        <v>270</v>
      </c>
      <c r="C142" t="s">
        <v>271</v>
      </c>
      <c r="D142">
        <v>1</v>
      </c>
      <c r="E142" s="31">
        <v>40729.703472222223</v>
      </c>
      <c r="F142">
        <v>2.46</v>
      </c>
      <c r="H142" t="s">
        <v>46</v>
      </c>
      <c r="I142">
        <v>2.46</v>
      </c>
      <c r="J142" t="s">
        <v>64</v>
      </c>
      <c r="K142" t="s">
        <v>65</v>
      </c>
      <c r="L142" t="s">
        <v>17</v>
      </c>
      <c r="M142">
        <v>7</v>
      </c>
    </row>
    <row r="143" spans="1:13">
      <c r="A143" t="s">
        <v>83</v>
      </c>
      <c r="B143" t="s">
        <v>272</v>
      </c>
      <c r="C143" t="s">
        <v>273</v>
      </c>
      <c r="D143">
        <v>1</v>
      </c>
      <c r="E143" s="31">
        <v>40729.703472222223</v>
      </c>
      <c r="F143">
        <v>2.46</v>
      </c>
      <c r="H143" t="s">
        <v>46</v>
      </c>
      <c r="I143">
        <v>2.46</v>
      </c>
      <c r="J143" t="s">
        <v>64</v>
      </c>
      <c r="K143" t="s">
        <v>65</v>
      </c>
      <c r="L143" t="s">
        <v>17</v>
      </c>
      <c r="M143">
        <v>7</v>
      </c>
    </row>
    <row r="144" spans="1:13">
      <c r="A144" t="s">
        <v>83</v>
      </c>
      <c r="B144" t="s">
        <v>274</v>
      </c>
      <c r="C144" t="s">
        <v>275</v>
      </c>
      <c r="D144">
        <v>1</v>
      </c>
      <c r="E144" s="31">
        <v>40729.703472222223</v>
      </c>
      <c r="F144">
        <v>2.46</v>
      </c>
      <c r="H144" t="s">
        <v>46</v>
      </c>
      <c r="I144">
        <v>2.46</v>
      </c>
      <c r="J144" t="s">
        <v>64</v>
      </c>
      <c r="K144" t="s">
        <v>65</v>
      </c>
      <c r="L144" t="s">
        <v>17</v>
      </c>
      <c r="M144">
        <v>7</v>
      </c>
    </row>
    <row r="145" spans="1:13">
      <c r="A145" t="s">
        <v>83</v>
      </c>
      <c r="B145" t="s">
        <v>276</v>
      </c>
      <c r="C145" t="s">
        <v>277</v>
      </c>
      <c r="D145">
        <v>1</v>
      </c>
      <c r="E145" s="31">
        <v>40729.703472222223</v>
      </c>
      <c r="F145">
        <v>2.46</v>
      </c>
      <c r="H145" t="s">
        <v>46</v>
      </c>
      <c r="I145">
        <v>2.46</v>
      </c>
      <c r="J145" t="s">
        <v>64</v>
      </c>
      <c r="K145" t="s">
        <v>65</v>
      </c>
      <c r="L145" t="s">
        <v>17</v>
      </c>
      <c r="M145">
        <v>7</v>
      </c>
    </row>
    <row r="146" spans="1:13">
      <c r="A146" t="s">
        <v>83</v>
      </c>
      <c r="B146" t="s">
        <v>278</v>
      </c>
      <c r="C146" t="s">
        <v>279</v>
      </c>
      <c r="D146">
        <v>1</v>
      </c>
      <c r="E146" s="31">
        <v>40729.703472222223</v>
      </c>
      <c r="F146">
        <v>2.46</v>
      </c>
      <c r="H146" t="s">
        <v>46</v>
      </c>
      <c r="I146">
        <v>2.46</v>
      </c>
      <c r="J146" t="s">
        <v>64</v>
      </c>
      <c r="K146" t="s">
        <v>65</v>
      </c>
      <c r="L146" t="s">
        <v>17</v>
      </c>
      <c r="M146">
        <v>7</v>
      </c>
    </row>
    <row r="147" spans="1:13">
      <c r="A147" t="s">
        <v>86</v>
      </c>
      <c r="B147" t="s">
        <v>162</v>
      </c>
      <c r="C147" t="s">
        <v>163</v>
      </c>
      <c r="D147">
        <v>1</v>
      </c>
      <c r="E147" s="31">
        <v>40729.714583333334</v>
      </c>
      <c r="F147">
        <v>2.46</v>
      </c>
      <c r="H147" t="s">
        <v>46</v>
      </c>
      <c r="I147">
        <v>2.46</v>
      </c>
      <c r="J147" t="s">
        <v>64</v>
      </c>
      <c r="K147" t="s">
        <v>65</v>
      </c>
      <c r="L147" t="s">
        <v>17</v>
      </c>
      <c r="M147">
        <v>7</v>
      </c>
    </row>
    <row r="148" spans="1:13">
      <c r="A148" t="s">
        <v>86</v>
      </c>
      <c r="B148" t="s">
        <v>164</v>
      </c>
      <c r="C148" t="s">
        <v>165</v>
      </c>
      <c r="D148">
        <v>1</v>
      </c>
      <c r="E148" s="31">
        <v>40729.714583333334</v>
      </c>
      <c r="F148">
        <v>2.46</v>
      </c>
      <c r="H148" t="s">
        <v>46</v>
      </c>
      <c r="I148">
        <v>2.46</v>
      </c>
      <c r="J148" t="s">
        <v>64</v>
      </c>
      <c r="K148" t="s">
        <v>65</v>
      </c>
      <c r="L148" t="s">
        <v>17</v>
      </c>
      <c r="M148">
        <v>7</v>
      </c>
    </row>
    <row r="149" spans="1:13">
      <c r="A149" t="s">
        <v>86</v>
      </c>
      <c r="B149" t="s">
        <v>280</v>
      </c>
      <c r="C149" t="s">
        <v>281</v>
      </c>
      <c r="D149">
        <v>1</v>
      </c>
      <c r="E149" s="31">
        <v>40729.714583333334</v>
      </c>
      <c r="F149">
        <v>2.46</v>
      </c>
      <c r="H149" t="s">
        <v>46</v>
      </c>
      <c r="I149">
        <v>2.46</v>
      </c>
      <c r="J149" t="s">
        <v>64</v>
      </c>
      <c r="K149" t="s">
        <v>65</v>
      </c>
      <c r="L149" t="s">
        <v>17</v>
      </c>
      <c r="M149">
        <v>7</v>
      </c>
    </row>
    <row r="150" spans="1:13">
      <c r="A150" t="s">
        <v>86</v>
      </c>
      <c r="B150" t="s">
        <v>166</v>
      </c>
      <c r="C150" t="s">
        <v>167</v>
      </c>
      <c r="D150">
        <v>1</v>
      </c>
      <c r="E150" s="31">
        <v>40729.714583333334</v>
      </c>
      <c r="F150">
        <v>2.46</v>
      </c>
      <c r="H150" t="s">
        <v>46</v>
      </c>
      <c r="I150">
        <v>2.46</v>
      </c>
      <c r="J150" t="s">
        <v>64</v>
      </c>
      <c r="K150" t="s">
        <v>65</v>
      </c>
      <c r="L150" t="s">
        <v>17</v>
      </c>
      <c r="M150">
        <v>7</v>
      </c>
    </row>
    <row r="151" spans="1:13">
      <c r="A151" t="s">
        <v>86</v>
      </c>
      <c r="B151" t="s">
        <v>282</v>
      </c>
      <c r="C151" t="s">
        <v>283</v>
      </c>
      <c r="D151">
        <v>1</v>
      </c>
      <c r="E151" s="31">
        <v>40729.714583333334</v>
      </c>
      <c r="F151">
        <v>2.46</v>
      </c>
      <c r="H151" t="s">
        <v>46</v>
      </c>
      <c r="I151">
        <v>2.46</v>
      </c>
      <c r="J151" t="s">
        <v>64</v>
      </c>
      <c r="K151" t="s">
        <v>65</v>
      </c>
      <c r="L151" t="s">
        <v>17</v>
      </c>
      <c r="M151">
        <v>7</v>
      </c>
    </row>
    <row r="152" spans="1:13">
      <c r="A152" t="s">
        <v>86</v>
      </c>
      <c r="B152" t="s">
        <v>284</v>
      </c>
      <c r="C152" t="s">
        <v>285</v>
      </c>
      <c r="D152">
        <v>1</v>
      </c>
      <c r="E152" s="31">
        <v>40729.714583333334</v>
      </c>
      <c r="F152">
        <v>2.46</v>
      </c>
      <c r="H152" t="s">
        <v>46</v>
      </c>
      <c r="I152">
        <v>2.46</v>
      </c>
      <c r="J152" t="s">
        <v>64</v>
      </c>
      <c r="K152" t="s">
        <v>65</v>
      </c>
      <c r="L152" t="s">
        <v>17</v>
      </c>
      <c r="M152">
        <v>7</v>
      </c>
    </row>
    <row r="153" spans="1:13">
      <c r="A153" t="s">
        <v>86</v>
      </c>
      <c r="B153" t="s">
        <v>286</v>
      </c>
      <c r="C153" t="s">
        <v>287</v>
      </c>
      <c r="D153">
        <v>1</v>
      </c>
      <c r="E153" s="31">
        <v>40729.714583333334</v>
      </c>
      <c r="F153">
        <v>2.46</v>
      </c>
      <c r="H153" t="s">
        <v>46</v>
      </c>
      <c r="I153">
        <v>2.46</v>
      </c>
      <c r="J153" t="s">
        <v>64</v>
      </c>
      <c r="K153" t="s">
        <v>65</v>
      </c>
      <c r="L153" t="s">
        <v>17</v>
      </c>
      <c r="M153">
        <v>7</v>
      </c>
    </row>
    <row r="154" spans="1:13">
      <c r="A154" t="s">
        <v>86</v>
      </c>
      <c r="B154" t="s">
        <v>288</v>
      </c>
      <c r="C154" t="s">
        <v>289</v>
      </c>
      <c r="D154">
        <v>1</v>
      </c>
      <c r="E154" s="31">
        <v>40729.714583333334</v>
      </c>
      <c r="F154">
        <v>2.46</v>
      </c>
      <c r="H154" t="s">
        <v>46</v>
      </c>
      <c r="I154">
        <v>2.46</v>
      </c>
      <c r="J154" t="s">
        <v>64</v>
      </c>
      <c r="K154" t="s">
        <v>65</v>
      </c>
      <c r="L154" t="s">
        <v>17</v>
      </c>
      <c r="M154">
        <v>7</v>
      </c>
    </row>
    <row r="155" spans="1:13">
      <c r="A155" t="s">
        <v>86</v>
      </c>
      <c r="B155" t="s">
        <v>290</v>
      </c>
      <c r="C155" t="s">
        <v>291</v>
      </c>
      <c r="D155">
        <v>1</v>
      </c>
      <c r="E155" s="31">
        <v>40729.714583333334</v>
      </c>
      <c r="F155">
        <v>2.46</v>
      </c>
      <c r="H155" t="s">
        <v>46</v>
      </c>
      <c r="I155">
        <v>2.46</v>
      </c>
      <c r="J155" t="s">
        <v>64</v>
      </c>
      <c r="K155" t="s">
        <v>65</v>
      </c>
      <c r="L155" t="s">
        <v>17</v>
      </c>
      <c r="M155">
        <v>7</v>
      </c>
    </row>
    <row r="156" spans="1:13">
      <c r="A156" t="s">
        <v>86</v>
      </c>
      <c r="B156" t="s">
        <v>292</v>
      </c>
      <c r="C156" t="s">
        <v>293</v>
      </c>
      <c r="D156">
        <v>1</v>
      </c>
      <c r="E156" s="31">
        <v>40729.714583333334</v>
      </c>
      <c r="F156">
        <v>2.46</v>
      </c>
      <c r="H156" t="s">
        <v>46</v>
      </c>
      <c r="I156">
        <v>2.46</v>
      </c>
      <c r="J156" t="s">
        <v>64</v>
      </c>
      <c r="K156" t="s">
        <v>65</v>
      </c>
      <c r="L156" t="s">
        <v>17</v>
      </c>
      <c r="M156">
        <v>7</v>
      </c>
    </row>
    <row r="157" spans="1:13">
      <c r="A157" t="s">
        <v>86</v>
      </c>
      <c r="B157" t="s">
        <v>294</v>
      </c>
      <c r="C157" t="s">
        <v>295</v>
      </c>
      <c r="D157">
        <v>1</v>
      </c>
      <c r="E157" s="31">
        <v>40729.714583333334</v>
      </c>
      <c r="F157">
        <v>2.46</v>
      </c>
      <c r="H157" t="s">
        <v>46</v>
      </c>
      <c r="I157">
        <v>2.46</v>
      </c>
      <c r="J157" t="s">
        <v>64</v>
      </c>
      <c r="K157" t="s">
        <v>65</v>
      </c>
      <c r="L157" t="s">
        <v>17</v>
      </c>
      <c r="M157">
        <v>7</v>
      </c>
    </row>
    <row r="158" spans="1:13">
      <c r="A158" t="s">
        <v>86</v>
      </c>
      <c r="B158" t="s">
        <v>296</v>
      </c>
      <c r="C158" t="s">
        <v>297</v>
      </c>
      <c r="D158">
        <v>1</v>
      </c>
      <c r="E158" s="31">
        <v>40729.714583333334</v>
      </c>
      <c r="F158">
        <v>2.46</v>
      </c>
      <c r="H158" t="s">
        <v>46</v>
      </c>
      <c r="I158">
        <v>2.46</v>
      </c>
      <c r="J158" t="s">
        <v>64</v>
      </c>
      <c r="K158" t="s">
        <v>65</v>
      </c>
      <c r="L158" t="s">
        <v>17</v>
      </c>
      <c r="M158">
        <v>7</v>
      </c>
    </row>
    <row r="159" spans="1:13">
      <c r="A159" t="s">
        <v>86</v>
      </c>
      <c r="B159" t="s">
        <v>298</v>
      </c>
      <c r="C159" t="s">
        <v>299</v>
      </c>
      <c r="D159">
        <v>1</v>
      </c>
      <c r="E159" s="31">
        <v>40729.714583333334</v>
      </c>
      <c r="F159">
        <v>2.46</v>
      </c>
      <c r="H159" t="s">
        <v>46</v>
      </c>
      <c r="I159">
        <v>2.46</v>
      </c>
      <c r="J159" t="s">
        <v>64</v>
      </c>
      <c r="K159" t="s">
        <v>65</v>
      </c>
      <c r="L159" t="s">
        <v>17</v>
      </c>
      <c r="M159">
        <v>7</v>
      </c>
    </row>
    <row r="160" spans="1:13">
      <c r="A160" t="s">
        <v>86</v>
      </c>
      <c r="B160" t="s">
        <v>300</v>
      </c>
      <c r="C160" t="s">
        <v>301</v>
      </c>
      <c r="D160">
        <v>1</v>
      </c>
      <c r="E160" s="31">
        <v>40729.714583333334</v>
      </c>
      <c r="F160">
        <v>2.46</v>
      </c>
      <c r="H160" t="s">
        <v>46</v>
      </c>
      <c r="I160">
        <v>2.46</v>
      </c>
      <c r="J160" t="s">
        <v>64</v>
      </c>
      <c r="K160" t="s">
        <v>65</v>
      </c>
      <c r="L160" t="s">
        <v>17</v>
      </c>
      <c r="M160">
        <v>7</v>
      </c>
    </row>
    <row r="161" spans="1:13">
      <c r="A161" t="s">
        <v>86</v>
      </c>
      <c r="B161" t="s">
        <v>302</v>
      </c>
      <c r="C161" t="s">
        <v>303</v>
      </c>
      <c r="D161">
        <v>1</v>
      </c>
      <c r="E161" s="31">
        <v>40729.714583333334</v>
      </c>
      <c r="F161">
        <v>2.46</v>
      </c>
      <c r="H161" t="s">
        <v>46</v>
      </c>
      <c r="I161">
        <v>2.46</v>
      </c>
      <c r="J161" t="s">
        <v>64</v>
      </c>
      <c r="K161" t="s">
        <v>65</v>
      </c>
      <c r="L161" t="s">
        <v>17</v>
      </c>
      <c r="M161">
        <v>7</v>
      </c>
    </row>
    <row r="162" spans="1:13">
      <c r="A162" t="s">
        <v>86</v>
      </c>
      <c r="B162" t="s">
        <v>304</v>
      </c>
      <c r="C162" t="s">
        <v>305</v>
      </c>
      <c r="D162">
        <v>1</v>
      </c>
      <c r="E162" s="31">
        <v>40729.714583333334</v>
      </c>
      <c r="F162">
        <v>2.46</v>
      </c>
      <c r="H162" t="s">
        <v>46</v>
      </c>
      <c r="I162">
        <v>2.46</v>
      </c>
      <c r="J162" t="s">
        <v>64</v>
      </c>
      <c r="K162" t="s">
        <v>65</v>
      </c>
      <c r="L162" t="s">
        <v>17</v>
      </c>
      <c r="M162">
        <v>7</v>
      </c>
    </row>
    <row r="163" spans="1:13">
      <c r="A163" t="s">
        <v>86</v>
      </c>
      <c r="B163" t="s">
        <v>306</v>
      </c>
      <c r="C163" t="s">
        <v>307</v>
      </c>
      <c r="D163">
        <v>1</v>
      </c>
      <c r="E163" s="31">
        <v>40729.714583333334</v>
      </c>
      <c r="F163">
        <v>2.46</v>
      </c>
      <c r="H163" t="s">
        <v>46</v>
      </c>
      <c r="I163">
        <v>2.46</v>
      </c>
      <c r="J163" t="s">
        <v>64</v>
      </c>
      <c r="K163" t="s">
        <v>65</v>
      </c>
      <c r="L163" t="s">
        <v>17</v>
      </c>
      <c r="M163">
        <v>7</v>
      </c>
    </row>
    <row r="164" spans="1:13">
      <c r="A164" t="s">
        <v>86</v>
      </c>
      <c r="B164" t="s">
        <v>256</v>
      </c>
      <c r="C164" t="s">
        <v>257</v>
      </c>
      <c r="D164">
        <v>1</v>
      </c>
      <c r="E164" s="31">
        <v>40729.714583333334</v>
      </c>
      <c r="F164">
        <v>2.46</v>
      </c>
      <c r="H164" t="s">
        <v>46</v>
      </c>
      <c r="I164">
        <v>2.46</v>
      </c>
      <c r="J164" t="s">
        <v>64</v>
      </c>
      <c r="K164" t="s">
        <v>65</v>
      </c>
      <c r="L164" t="s">
        <v>17</v>
      </c>
      <c r="M164">
        <v>7</v>
      </c>
    </row>
    <row r="165" spans="1:13">
      <c r="A165" t="s">
        <v>86</v>
      </c>
      <c r="B165" t="s">
        <v>182</v>
      </c>
      <c r="C165" t="s">
        <v>183</v>
      </c>
      <c r="D165">
        <v>1</v>
      </c>
      <c r="E165" s="31">
        <v>40729.714583333334</v>
      </c>
      <c r="F165">
        <v>2.46</v>
      </c>
      <c r="H165" t="s">
        <v>46</v>
      </c>
      <c r="I165">
        <v>2.46</v>
      </c>
      <c r="J165" t="s">
        <v>64</v>
      </c>
      <c r="K165" t="s">
        <v>65</v>
      </c>
      <c r="L165" t="s">
        <v>17</v>
      </c>
      <c r="M165">
        <v>7</v>
      </c>
    </row>
    <row r="166" spans="1:13">
      <c r="A166" t="s">
        <v>86</v>
      </c>
      <c r="B166" t="s">
        <v>308</v>
      </c>
      <c r="C166" t="s">
        <v>309</v>
      </c>
      <c r="D166">
        <v>1</v>
      </c>
      <c r="E166" s="31">
        <v>40729.714583333334</v>
      </c>
      <c r="F166">
        <v>2.46</v>
      </c>
      <c r="H166" t="s">
        <v>46</v>
      </c>
      <c r="I166">
        <v>2.46</v>
      </c>
      <c r="J166" t="s">
        <v>64</v>
      </c>
      <c r="K166" t="s">
        <v>65</v>
      </c>
      <c r="L166" t="s">
        <v>17</v>
      </c>
      <c r="M166">
        <v>7</v>
      </c>
    </row>
    <row r="167" spans="1:13">
      <c r="A167" t="s">
        <v>86</v>
      </c>
      <c r="B167" t="s">
        <v>264</v>
      </c>
      <c r="C167" t="s">
        <v>265</v>
      </c>
      <c r="D167">
        <v>1</v>
      </c>
      <c r="E167" s="31">
        <v>40729.714583333334</v>
      </c>
      <c r="F167">
        <v>2.46</v>
      </c>
      <c r="H167" t="s">
        <v>46</v>
      </c>
      <c r="I167">
        <v>2.46</v>
      </c>
      <c r="J167" t="s">
        <v>64</v>
      </c>
      <c r="K167" t="s">
        <v>65</v>
      </c>
      <c r="L167" t="s">
        <v>17</v>
      </c>
      <c r="M167">
        <v>7</v>
      </c>
    </row>
    <row r="168" spans="1:13">
      <c r="A168" t="s">
        <v>86</v>
      </c>
      <c r="B168" t="s">
        <v>310</v>
      </c>
      <c r="C168" t="s">
        <v>311</v>
      </c>
      <c r="D168">
        <v>1</v>
      </c>
      <c r="E168" s="31">
        <v>40729.714583333334</v>
      </c>
      <c r="F168">
        <v>2.46</v>
      </c>
      <c r="H168" t="s">
        <v>46</v>
      </c>
      <c r="I168">
        <v>2.46</v>
      </c>
      <c r="J168" t="s">
        <v>64</v>
      </c>
      <c r="K168" t="s">
        <v>65</v>
      </c>
      <c r="L168" t="s">
        <v>17</v>
      </c>
      <c r="M168">
        <v>7</v>
      </c>
    </row>
    <row r="169" spans="1:13">
      <c r="A169" t="s">
        <v>86</v>
      </c>
      <c r="B169" t="s">
        <v>270</v>
      </c>
      <c r="C169" t="s">
        <v>271</v>
      </c>
      <c r="D169">
        <v>1</v>
      </c>
      <c r="E169" s="31">
        <v>40729.714583333334</v>
      </c>
      <c r="F169">
        <v>2.46</v>
      </c>
      <c r="H169" t="s">
        <v>46</v>
      </c>
      <c r="I169">
        <v>2.46</v>
      </c>
      <c r="J169" t="s">
        <v>64</v>
      </c>
      <c r="K169" t="s">
        <v>65</v>
      </c>
      <c r="L169" t="s">
        <v>17</v>
      </c>
      <c r="M169">
        <v>7</v>
      </c>
    </row>
    <row r="170" spans="1:13">
      <c r="A170" t="s">
        <v>86</v>
      </c>
      <c r="B170" t="s">
        <v>312</v>
      </c>
      <c r="C170" t="s">
        <v>313</v>
      </c>
      <c r="D170">
        <v>1</v>
      </c>
      <c r="E170" s="31">
        <v>40729.714583333334</v>
      </c>
      <c r="F170">
        <v>2.46</v>
      </c>
      <c r="H170" t="s">
        <v>46</v>
      </c>
      <c r="I170">
        <v>2.46</v>
      </c>
      <c r="J170" t="s">
        <v>64</v>
      </c>
      <c r="K170" t="s">
        <v>65</v>
      </c>
      <c r="L170" t="s">
        <v>17</v>
      </c>
      <c r="M170">
        <v>7</v>
      </c>
    </row>
    <row r="171" spans="1:13">
      <c r="A171" t="s">
        <v>86</v>
      </c>
      <c r="B171" t="s">
        <v>314</v>
      </c>
      <c r="C171" t="s">
        <v>315</v>
      </c>
      <c r="D171">
        <v>1</v>
      </c>
      <c r="E171" s="31">
        <v>40729.714583333334</v>
      </c>
      <c r="F171">
        <v>2.46</v>
      </c>
      <c r="H171" t="s">
        <v>46</v>
      </c>
      <c r="I171">
        <v>2.46</v>
      </c>
      <c r="J171" t="s">
        <v>64</v>
      </c>
      <c r="K171" t="s">
        <v>65</v>
      </c>
      <c r="L171" t="s">
        <v>17</v>
      </c>
      <c r="M171">
        <v>7</v>
      </c>
    </row>
    <row r="172" spans="1:13">
      <c r="A172" t="s">
        <v>86</v>
      </c>
      <c r="B172" t="s">
        <v>196</v>
      </c>
      <c r="C172" t="s">
        <v>197</v>
      </c>
      <c r="D172">
        <v>1</v>
      </c>
      <c r="E172" s="31">
        <v>40729.714583333334</v>
      </c>
      <c r="F172">
        <v>2.46</v>
      </c>
      <c r="H172" t="s">
        <v>46</v>
      </c>
      <c r="I172">
        <v>2.46</v>
      </c>
      <c r="J172" t="s">
        <v>64</v>
      </c>
      <c r="K172" t="s">
        <v>65</v>
      </c>
      <c r="L172" t="s">
        <v>17</v>
      </c>
      <c r="M172">
        <v>7</v>
      </c>
    </row>
    <row r="173" spans="1:13">
      <c r="A173" t="s">
        <v>86</v>
      </c>
      <c r="B173" t="s">
        <v>198</v>
      </c>
      <c r="C173" t="s">
        <v>199</v>
      </c>
      <c r="D173">
        <v>1</v>
      </c>
      <c r="E173" s="31">
        <v>40729.714583333334</v>
      </c>
      <c r="F173">
        <v>2.46</v>
      </c>
      <c r="H173" t="s">
        <v>46</v>
      </c>
      <c r="I173">
        <v>2.46</v>
      </c>
      <c r="J173" t="s">
        <v>64</v>
      </c>
      <c r="K173" t="s">
        <v>65</v>
      </c>
      <c r="L173" t="s">
        <v>17</v>
      </c>
      <c r="M173">
        <v>7</v>
      </c>
    </row>
    <row r="174" spans="1:13">
      <c r="A174" t="s">
        <v>86</v>
      </c>
      <c r="B174" t="s">
        <v>316</v>
      </c>
      <c r="C174" t="s">
        <v>317</v>
      </c>
      <c r="D174">
        <v>1</v>
      </c>
      <c r="E174" s="31">
        <v>40729.714583333334</v>
      </c>
      <c r="F174">
        <v>2.46</v>
      </c>
      <c r="H174" t="s">
        <v>46</v>
      </c>
      <c r="I174">
        <v>2.46</v>
      </c>
      <c r="J174" t="s">
        <v>64</v>
      </c>
      <c r="K174" t="s">
        <v>65</v>
      </c>
      <c r="L174" t="s">
        <v>17</v>
      </c>
      <c r="M174">
        <v>7</v>
      </c>
    </row>
    <row r="175" spans="1:13">
      <c r="A175" t="s">
        <v>86</v>
      </c>
      <c r="B175" t="s">
        <v>318</v>
      </c>
      <c r="C175" t="s">
        <v>319</v>
      </c>
      <c r="D175">
        <v>1</v>
      </c>
      <c r="E175" s="31">
        <v>40729.714583333334</v>
      </c>
      <c r="F175">
        <v>2.46</v>
      </c>
      <c r="H175" t="s">
        <v>46</v>
      </c>
      <c r="I175">
        <v>2.46</v>
      </c>
      <c r="J175" t="s">
        <v>64</v>
      </c>
      <c r="K175" t="s">
        <v>65</v>
      </c>
      <c r="L175" t="s">
        <v>17</v>
      </c>
      <c r="M175">
        <v>7</v>
      </c>
    </row>
    <row r="176" spans="1:13">
      <c r="A176" t="s">
        <v>86</v>
      </c>
      <c r="B176" t="s">
        <v>320</v>
      </c>
      <c r="C176" t="s">
        <v>321</v>
      </c>
      <c r="D176">
        <v>1</v>
      </c>
      <c r="E176" s="31">
        <v>40729.714583333334</v>
      </c>
      <c r="F176">
        <v>2.46</v>
      </c>
      <c r="H176" t="s">
        <v>46</v>
      </c>
      <c r="I176">
        <v>2.46</v>
      </c>
      <c r="J176" t="s">
        <v>64</v>
      </c>
      <c r="K176" t="s">
        <v>65</v>
      </c>
      <c r="L176" t="s">
        <v>17</v>
      </c>
      <c r="M176">
        <v>7</v>
      </c>
    </row>
    <row r="177" spans="1:13">
      <c r="A177" t="s">
        <v>86</v>
      </c>
      <c r="B177" t="s">
        <v>322</v>
      </c>
      <c r="C177" t="s">
        <v>323</v>
      </c>
      <c r="D177">
        <v>1</v>
      </c>
      <c r="E177" s="31">
        <v>40729.714583333334</v>
      </c>
      <c r="F177">
        <v>2.46</v>
      </c>
      <c r="H177" t="s">
        <v>46</v>
      </c>
      <c r="I177">
        <v>2.46</v>
      </c>
      <c r="J177" t="s">
        <v>64</v>
      </c>
      <c r="K177" t="s">
        <v>65</v>
      </c>
      <c r="L177" t="s">
        <v>17</v>
      </c>
      <c r="M177">
        <v>7</v>
      </c>
    </row>
    <row r="178" spans="1:13">
      <c r="A178" t="s">
        <v>86</v>
      </c>
      <c r="B178" t="s">
        <v>324</v>
      </c>
      <c r="C178" t="s">
        <v>325</v>
      </c>
      <c r="D178">
        <v>1</v>
      </c>
      <c r="E178" s="31">
        <v>40729.714583333334</v>
      </c>
      <c r="F178">
        <v>2.46</v>
      </c>
      <c r="H178" t="s">
        <v>46</v>
      </c>
      <c r="I178">
        <v>2.46</v>
      </c>
      <c r="J178" t="s">
        <v>64</v>
      </c>
      <c r="K178" t="s">
        <v>65</v>
      </c>
      <c r="L178" t="s">
        <v>17</v>
      </c>
      <c r="M178">
        <v>7</v>
      </c>
    </row>
    <row r="179" spans="1:13">
      <c r="A179" t="s">
        <v>86</v>
      </c>
      <c r="B179" t="s">
        <v>206</v>
      </c>
      <c r="C179" t="s">
        <v>207</v>
      </c>
      <c r="D179">
        <v>1</v>
      </c>
      <c r="E179" s="31">
        <v>40729.714583333334</v>
      </c>
      <c r="F179">
        <v>2.46</v>
      </c>
      <c r="H179" t="s">
        <v>46</v>
      </c>
      <c r="I179">
        <v>2.46</v>
      </c>
      <c r="J179" t="s">
        <v>64</v>
      </c>
      <c r="K179" t="s">
        <v>65</v>
      </c>
      <c r="L179" t="s">
        <v>17</v>
      </c>
      <c r="M179">
        <v>7</v>
      </c>
    </row>
    <row r="180" spans="1:13">
      <c r="A180" t="s">
        <v>86</v>
      </c>
      <c r="B180" t="s">
        <v>326</v>
      </c>
      <c r="C180" t="s">
        <v>327</v>
      </c>
      <c r="D180">
        <v>1</v>
      </c>
      <c r="E180" s="31">
        <v>40729.714583333334</v>
      </c>
      <c r="F180">
        <v>2.46</v>
      </c>
      <c r="H180" t="s">
        <v>46</v>
      </c>
      <c r="I180">
        <v>2.46</v>
      </c>
      <c r="J180" t="s">
        <v>64</v>
      </c>
      <c r="K180" t="s">
        <v>65</v>
      </c>
      <c r="L180" t="s">
        <v>17</v>
      </c>
      <c r="M180">
        <v>7</v>
      </c>
    </row>
    <row r="181" spans="1:13">
      <c r="A181" t="s">
        <v>86</v>
      </c>
      <c r="B181" t="s">
        <v>176</v>
      </c>
      <c r="C181" t="s">
        <v>177</v>
      </c>
      <c r="D181">
        <v>1</v>
      </c>
      <c r="E181" s="31">
        <v>40729.714583333334</v>
      </c>
      <c r="F181">
        <v>2.46</v>
      </c>
      <c r="H181" t="s">
        <v>46</v>
      </c>
      <c r="I181">
        <v>2.46</v>
      </c>
      <c r="J181" t="s">
        <v>64</v>
      </c>
      <c r="K181" t="s">
        <v>65</v>
      </c>
      <c r="L181" t="s">
        <v>17</v>
      </c>
      <c r="M181">
        <v>7</v>
      </c>
    </row>
    <row r="182" spans="1:13">
      <c r="A182" t="s">
        <v>86</v>
      </c>
      <c r="B182" t="s">
        <v>212</v>
      </c>
      <c r="C182" t="s">
        <v>213</v>
      </c>
      <c r="D182">
        <v>1</v>
      </c>
      <c r="E182" s="31">
        <v>40729.714583333334</v>
      </c>
      <c r="F182">
        <v>2.46</v>
      </c>
      <c r="H182" t="s">
        <v>46</v>
      </c>
      <c r="I182">
        <v>2.46</v>
      </c>
      <c r="J182" t="s">
        <v>64</v>
      </c>
      <c r="K182" t="s">
        <v>65</v>
      </c>
      <c r="L182" t="s">
        <v>17</v>
      </c>
      <c r="M182">
        <v>7</v>
      </c>
    </row>
    <row r="183" spans="1:13">
      <c r="A183" t="s">
        <v>86</v>
      </c>
      <c r="B183" t="s">
        <v>214</v>
      </c>
      <c r="C183" t="s">
        <v>215</v>
      </c>
      <c r="D183">
        <v>1</v>
      </c>
      <c r="E183" s="31">
        <v>40729.714583333334</v>
      </c>
      <c r="F183">
        <v>2.46</v>
      </c>
      <c r="H183" t="s">
        <v>46</v>
      </c>
      <c r="I183">
        <v>2.46</v>
      </c>
      <c r="J183" t="s">
        <v>64</v>
      </c>
      <c r="K183" t="s">
        <v>65</v>
      </c>
      <c r="L183" t="s">
        <v>17</v>
      </c>
      <c r="M183">
        <v>7</v>
      </c>
    </row>
    <row r="184" spans="1:13">
      <c r="A184" t="s">
        <v>86</v>
      </c>
      <c r="B184" t="s">
        <v>328</v>
      </c>
      <c r="C184" t="s">
        <v>329</v>
      </c>
      <c r="D184">
        <v>1</v>
      </c>
      <c r="E184" s="31">
        <v>40729.714583333334</v>
      </c>
      <c r="F184">
        <v>2.46</v>
      </c>
      <c r="H184" t="s">
        <v>46</v>
      </c>
      <c r="I184">
        <v>2.46</v>
      </c>
      <c r="J184" t="s">
        <v>64</v>
      </c>
      <c r="K184" t="s">
        <v>65</v>
      </c>
      <c r="L184" t="s">
        <v>17</v>
      </c>
      <c r="M184">
        <v>7</v>
      </c>
    </row>
    <row r="185" spans="1:13">
      <c r="A185" t="s">
        <v>86</v>
      </c>
      <c r="B185" t="s">
        <v>222</v>
      </c>
      <c r="C185" t="s">
        <v>223</v>
      </c>
      <c r="D185">
        <v>1</v>
      </c>
      <c r="E185" s="31">
        <v>40729.714583333334</v>
      </c>
      <c r="F185">
        <v>2.46</v>
      </c>
      <c r="H185" t="s">
        <v>46</v>
      </c>
      <c r="I185">
        <v>2.46</v>
      </c>
      <c r="J185" t="s">
        <v>64</v>
      </c>
      <c r="K185" t="s">
        <v>65</v>
      </c>
      <c r="L185" t="s">
        <v>17</v>
      </c>
      <c r="M185">
        <v>7</v>
      </c>
    </row>
    <row r="186" spans="1:13">
      <c r="A186" t="s">
        <v>86</v>
      </c>
      <c r="B186" t="s">
        <v>330</v>
      </c>
      <c r="C186" t="s">
        <v>331</v>
      </c>
      <c r="D186">
        <v>1</v>
      </c>
      <c r="E186" s="31">
        <v>40729.714583333334</v>
      </c>
      <c r="F186">
        <v>2.46</v>
      </c>
      <c r="H186" t="s">
        <v>46</v>
      </c>
      <c r="I186">
        <v>2.46</v>
      </c>
      <c r="J186" t="s">
        <v>64</v>
      </c>
      <c r="K186" t="s">
        <v>65</v>
      </c>
      <c r="L186" t="s">
        <v>17</v>
      </c>
      <c r="M186">
        <v>7</v>
      </c>
    </row>
    <row r="187" spans="1:13">
      <c r="A187" t="s">
        <v>86</v>
      </c>
      <c r="B187" t="s">
        <v>230</v>
      </c>
      <c r="C187" t="s">
        <v>231</v>
      </c>
      <c r="D187">
        <v>1</v>
      </c>
      <c r="E187" s="31">
        <v>40729.714583333334</v>
      </c>
      <c r="F187">
        <v>2.46</v>
      </c>
      <c r="H187" t="s">
        <v>46</v>
      </c>
      <c r="I187">
        <v>2.46</v>
      </c>
      <c r="J187" t="s">
        <v>64</v>
      </c>
      <c r="K187" t="s">
        <v>65</v>
      </c>
      <c r="L187" t="s">
        <v>17</v>
      </c>
      <c r="M187">
        <v>7</v>
      </c>
    </row>
    <row r="188" spans="1:13">
      <c r="A188" t="s">
        <v>74</v>
      </c>
      <c r="B188" t="s">
        <v>332</v>
      </c>
      <c r="C188" t="s">
        <v>333</v>
      </c>
      <c r="D188">
        <v>1</v>
      </c>
      <c r="E188" s="31">
        <v>40737.671527777777</v>
      </c>
      <c r="F188">
        <v>2.46</v>
      </c>
      <c r="H188" t="s">
        <v>46</v>
      </c>
      <c r="I188">
        <v>2.46</v>
      </c>
      <c r="J188" t="s">
        <v>64</v>
      </c>
      <c r="K188" t="s">
        <v>65</v>
      </c>
      <c r="L188" t="s">
        <v>17</v>
      </c>
      <c r="M188">
        <v>7</v>
      </c>
    </row>
    <row r="189" spans="1:13">
      <c r="A189" t="s">
        <v>74</v>
      </c>
      <c r="B189" t="s">
        <v>334</v>
      </c>
      <c r="C189" t="s">
        <v>335</v>
      </c>
      <c r="D189">
        <v>1</v>
      </c>
      <c r="E189" s="31">
        <v>40737.671527777777</v>
      </c>
      <c r="F189">
        <v>2.46</v>
      </c>
      <c r="H189" t="s">
        <v>46</v>
      </c>
      <c r="I189">
        <v>2.46</v>
      </c>
      <c r="J189" t="s">
        <v>64</v>
      </c>
      <c r="K189" t="s">
        <v>65</v>
      </c>
      <c r="L189" t="s">
        <v>17</v>
      </c>
      <c r="M189">
        <v>7</v>
      </c>
    </row>
    <row r="190" spans="1:13">
      <c r="A190" t="s">
        <v>74</v>
      </c>
      <c r="B190" t="s">
        <v>302</v>
      </c>
      <c r="C190" t="s">
        <v>303</v>
      </c>
      <c r="D190">
        <v>1</v>
      </c>
      <c r="E190" s="31">
        <v>40737.671527777777</v>
      </c>
      <c r="F190">
        <v>2.46</v>
      </c>
      <c r="H190" t="s">
        <v>46</v>
      </c>
      <c r="I190">
        <v>2.46</v>
      </c>
      <c r="J190" t="s">
        <v>64</v>
      </c>
      <c r="K190" t="s">
        <v>65</v>
      </c>
      <c r="L190" t="s">
        <v>17</v>
      </c>
      <c r="M190">
        <v>7</v>
      </c>
    </row>
    <row r="191" spans="1:13">
      <c r="A191" t="s">
        <v>74</v>
      </c>
      <c r="B191" t="s">
        <v>336</v>
      </c>
      <c r="C191" t="s">
        <v>337</v>
      </c>
      <c r="D191">
        <v>1</v>
      </c>
      <c r="E191" s="31">
        <v>40737.671527777777</v>
      </c>
      <c r="F191">
        <v>2.46</v>
      </c>
      <c r="H191" t="s">
        <v>46</v>
      </c>
      <c r="I191">
        <v>2.46</v>
      </c>
      <c r="J191" t="s">
        <v>64</v>
      </c>
      <c r="K191" t="s">
        <v>65</v>
      </c>
      <c r="L191" t="s">
        <v>17</v>
      </c>
      <c r="M191">
        <v>7</v>
      </c>
    </row>
    <row r="192" spans="1:13">
      <c r="A192" t="s">
        <v>74</v>
      </c>
      <c r="B192" t="s">
        <v>154</v>
      </c>
      <c r="C192" t="s">
        <v>155</v>
      </c>
      <c r="D192">
        <v>1</v>
      </c>
      <c r="E192" s="31">
        <v>40737.671527777777</v>
      </c>
      <c r="F192">
        <v>2.46</v>
      </c>
      <c r="H192" t="s">
        <v>46</v>
      </c>
      <c r="I192">
        <v>2.46</v>
      </c>
      <c r="J192" t="s">
        <v>64</v>
      </c>
      <c r="K192" t="s">
        <v>65</v>
      </c>
      <c r="L192" t="s">
        <v>17</v>
      </c>
      <c r="M192">
        <v>7</v>
      </c>
    </row>
    <row r="193" spans="1:13">
      <c r="A193" t="s">
        <v>74</v>
      </c>
      <c r="B193" t="s">
        <v>274</v>
      </c>
      <c r="C193" t="s">
        <v>275</v>
      </c>
      <c r="D193">
        <v>1</v>
      </c>
      <c r="E193" s="31">
        <v>40737.671527777777</v>
      </c>
      <c r="F193">
        <v>2.46</v>
      </c>
      <c r="H193" t="s">
        <v>46</v>
      </c>
      <c r="I193">
        <v>2.46</v>
      </c>
      <c r="J193" t="s">
        <v>64</v>
      </c>
      <c r="K193" t="s">
        <v>65</v>
      </c>
      <c r="L193" t="s">
        <v>17</v>
      </c>
      <c r="M193">
        <v>7</v>
      </c>
    </row>
    <row r="194" spans="1:13">
      <c r="A194" t="s">
        <v>74</v>
      </c>
      <c r="B194" t="s">
        <v>126</v>
      </c>
      <c r="C194" t="s">
        <v>127</v>
      </c>
      <c r="D194">
        <v>1</v>
      </c>
      <c r="E194" s="31">
        <v>40737.671527777777</v>
      </c>
      <c r="F194">
        <v>2.46</v>
      </c>
      <c r="H194" t="s">
        <v>46</v>
      </c>
      <c r="I194">
        <v>2.46</v>
      </c>
      <c r="J194" t="s">
        <v>64</v>
      </c>
      <c r="K194" t="s">
        <v>65</v>
      </c>
      <c r="L194" t="s">
        <v>17</v>
      </c>
      <c r="M194">
        <v>7</v>
      </c>
    </row>
    <row r="195" spans="1:13">
      <c r="A195" t="s">
        <v>74</v>
      </c>
      <c r="B195" t="s">
        <v>338</v>
      </c>
      <c r="C195" t="s">
        <v>339</v>
      </c>
      <c r="D195">
        <v>1</v>
      </c>
      <c r="E195" s="31">
        <v>40737.671527777777</v>
      </c>
      <c r="F195">
        <v>2.46</v>
      </c>
      <c r="H195" t="s">
        <v>46</v>
      </c>
      <c r="I195">
        <v>2.46</v>
      </c>
      <c r="J195" t="s">
        <v>64</v>
      </c>
      <c r="K195" t="s">
        <v>65</v>
      </c>
      <c r="L195" t="s">
        <v>17</v>
      </c>
      <c r="M195">
        <v>7</v>
      </c>
    </row>
    <row r="196" spans="1:13">
      <c r="A196" t="s">
        <v>74</v>
      </c>
      <c r="B196" t="s">
        <v>340</v>
      </c>
      <c r="C196" t="s">
        <v>341</v>
      </c>
      <c r="D196">
        <v>1</v>
      </c>
      <c r="E196" s="31">
        <v>40737.671527777777</v>
      </c>
      <c r="F196">
        <v>2.46</v>
      </c>
      <c r="H196" t="s">
        <v>46</v>
      </c>
      <c r="I196">
        <v>2.46</v>
      </c>
      <c r="J196" t="s">
        <v>64</v>
      </c>
      <c r="K196" t="s">
        <v>65</v>
      </c>
      <c r="L196" t="s">
        <v>17</v>
      </c>
      <c r="M196">
        <v>7</v>
      </c>
    </row>
    <row r="197" spans="1:13">
      <c r="A197" t="s">
        <v>74</v>
      </c>
      <c r="B197" t="s">
        <v>312</v>
      </c>
      <c r="C197" t="s">
        <v>313</v>
      </c>
      <c r="D197">
        <v>1</v>
      </c>
      <c r="E197" s="31">
        <v>40737.671527777777</v>
      </c>
      <c r="F197">
        <v>2.46</v>
      </c>
      <c r="H197" t="s">
        <v>46</v>
      </c>
      <c r="I197">
        <v>2.46</v>
      </c>
      <c r="J197" t="s">
        <v>64</v>
      </c>
      <c r="K197" t="s">
        <v>65</v>
      </c>
      <c r="L197" t="s">
        <v>17</v>
      </c>
      <c r="M197">
        <v>7</v>
      </c>
    </row>
    <row r="198" spans="1:13">
      <c r="A198" t="s">
        <v>74</v>
      </c>
      <c r="B198" t="s">
        <v>342</v>
      </c>
      <c r="C198" t="s">
        <v>343</v>
      </c>
      <c r="D198">
        <v>1</v>
      </c>
      <c r="E198" s="31">
        <v>40737.671527777777</v>
      </c>
      <c r="F198">
        <v>2.46</v>
      </c>
      <c r="H198" t="s">
        <v>46</v>
      </c>
      <c r="I198">
        <v>2.46</v>
      </c>
      <c r="J198" t="s">
        <v>64</v>
      </c>
      <c r="K198" t="s">
        <v>65</v>
      </c>
      <c r="L198" t="s">
        <v>17</v>
      </c>
      <c r="M198">
        <v>7</v>
      </c>
    </row>
    <row r="199" spans="1:13">
      <c r="A199" t="s">
        <v>74</v>
      </c>
      <c r="B199" t="s">
        <v>172</v>
      </c>
      <c r="C199" t="s">
        <v>173</v>
      </c>
      <c r="D199">
        <v>1</v>
      </c>
      <c r="E199" s="31">
        <v>40737.671527777777</v>
      </c>
      <c r="F199">
        <v>2.46</v>
      </c>
      <c r="H199" t="s">
        <v>46</v>
      </c>
      <c r="I199">
        <v>2.46</v>
      </c>
      <c r="J199" t="s">
        <v>64</v>
      </c>
      <c r="K199" t="s">
        <v>65</v>
      </c>
      <c r="L199" t="s">
        <v>17</v>
      </c>
      <c r="M199">
        <v>7</v>
      </c>
    </row>
    <row r="200" spans="1:13">
      <c r="A200" t="s">
        <v>74</v>
      </c>
      <c r="B200" t="s">
        <v>208</v>
      </c>
      <c r="C200" t="s">
        <v>209</v>
      </c>
      <c r="D200">
        <v>1</v>
      </c>
      <c r="E200" s="31">
        <v>40737.671527777777</v>
      </c>
      <c r="F200">
        <v>2.46</v>
      </c>
      <c r="H200" t="s">
        <v>46</v>
      </c>
      <c r="I200">
        <v>2.46</v>
      </c>
      <c r="J200" t="s">
        <v>64</v>
      </c>
      <c r="K200" t="s">
        <v>65</v>
      </c>
      <c r="L200" t="s">
        <v>17</v>
      </c>
      <c r="M200">
        <v>7</v>
      </c>
    </row>
    <row r="201" spans="1:13">
      <c r="A201" t="s">
        <v>74</v>
      </c>
      <c r="B201" t="s">
        <v>176</v>
      </c>
      <c r="C201" t="s">
        <v>177</v>
      </c>
      <c r="D201">
        <v>1</v>
      </c>
      <c r="E201" s="31">
        <v>40737.671527777777</v>
      </c>
      <c r="F201">
        <v>2.46</v>
      </c>
      <c r="H201" t="s">
        <v>46</v>
      </c>
      <c r="I201">
        <v>2.46</v>
      </c>
      <c r="J201" t="s">
        <v>64</v>
      </c>
      <c r="K201" t="s">
        <v>65</v>
      </c>
      <c r="L201" t="s">
        <v>17</v>
      </c>
      <c r="M201">
        <v>7</v>
      </c>
    </row>
    <row r="202" spans="1:13">
      <c r="A202" t="s">
        <v>74</v>
      </c>
      <c r="B202" t="s">
        <v>214</v>
      </c>
      <c r="C202" t="s">
        <v>215</v>
      </c>
      <c r="D202">
        <v>1</v>
      </c>
      <c r="E202" s="31">
        <v>40737.671527777777</v>
      </c>
      <c r="F202">
        <v>2.46</v>
      </c>
      <c r="H202" t="s">
        <v>46</v>
      </c>
      <c r="I202">
        <v>2.46</v>
      </c>
      <c r="J202" t="s">
        <v>64</v>
      </c>
      <c r="K202" t="s">
        <v>65</v>
      </c>
      <c r="L202" t="s">
        <v>17</v>
      </c>
      <c r="M202">
        <v>7</v>
      </c>
    </row>
    <row r="203" spans="1:13">
      <c r="A203" t="s">
        <v>74</v>
      </c>
      <c r="B203" t="s">
        <v>232</v>
      </c>
      <c r="C203" t="s">
        <v>233</v>
      </c>
      <c r="D203">
        <v>1</v>
      </c>
      <c r="E203" s="31">
        <v>40737.671527777777</v>
      </c>
      <c r="F203">
        <v>2.46</v>
      </c>
      <c r="H203" t="s">
        <v>46</v>
      </c>
      <c r="I203">
        <v>2.46</v>
      </c>
      <c r="J203" t="s">
        <v>64</v>
      </c>
      <c r="K203" t="s">
        <v>65</v>
      </c>
      <c r="L203" t="s">
        <v>17</v>
      </c>
      <c r="M203">
        <v>7</v>
      </c>
    </row>
    <row r="204" spans="1:13">
      <c r="A204" t="s">
        <v>74</v>
      </c>
      <c r="B204" t="s">
        <v>238</v>
      </c>
      <c r="C204" t="s">
        <v>239</v>
      </c>
      <c r="D204">
        <v>1</v>
      </c>
      <c r="E204" s="31">
        <v>40737.671527777777</v>
      </c>
      <c r="F204">
        <v>2.46</v>
      </c>
      <c r="H204" t="s">
        <v>46</v>
      </c>
      <c r="I204">
        <v>2.46</v>
      </c>
      <c r="J204" t="s">
        <v>64</v>
      </c>
      <c r="K204" t="s">
        <v>65</v>
      </c>
      <c r="L204" t="s">
        <v>17</v>
      </c>
      <c r="M204">
        <v>7</v>
      </c>
    </row>
    <row r="205" spans="1:13">
      <c r="A205" t="s">
        <v>344</v>
      </c>
      <c r="B205" t="s">
        <v>345</v>
      </c>
      <c r="C205" t="s">
        <v>346</v>
      </c>
      <c r="D205">
        <v>1</v>
      </c>
      <c r="E205" s="31">
        <v>40743.581250000003</v>
      </c>
      <c r="F205">
        <v>2.46</v>
      </c>
      <c r="H205" t="s">
        <v>46</v>
      </c>
      <c r="I205">
        <v>2.46</v>
      </c>
      <c r="J205" t="s">
        <v>64</v>
      </c>
      <c r="K205" t="s">
        <v>65</v>
      </c>
      <c r="L205" t="s">
        <v>17</v>
      </c>
      <c r="M205">
        <v>7</v>
      </c>
    </row>
    <row r="206" spans="1:13">
      <c r="A206" t="s">
        <v>344</v>
      </c>
      <c r="B206" t="s">
        <v>347</v>
      </c>
      <c r="C206" t="s">
        <v>348</v>
      </c>
      <c r="D206">
        <v>1</v>
      </c>
      <c r="E206" s="31">
        <v>40743.581250000003</v>
      </c>
      <c r="F206">
        <v>2.46</v>
      </c>
      <c r="H206" t="s">
        <v>46</v>
      </c>
      <c r="I206">
        <v>2.46</v>
      </c>
      <c r="J206" t="s">
        <v>64</v>
      </c>
      <c r="K206" t="s">
        <v>65</v>
      </c>
      <c r="L206" t="s">
        <v>17</v>
      </c>
      <c r="M206">
        <v>7</v>
      </c>
    </row>
    <row r="207" spans="1:13">
      <c r="A207" t="s">
        <v>344</v>
      </c>
      <c r="B207" t="s">
        <v>349</v>
      </c>
      <c r="C207" t="s">
        <v>350</v>
      </c>
      <c r="D207">
        <v>1</v>
      </c>
      <c r="E207" s="31">
        <v>40743.581250000003</v>
      </c>
      <c r="F207">
        <v>2.46</v>
      </c>
      <c r="H207" t="s">
        <v>46</v>
      </c>
      <c r="I207">
        <v>2.46</v>
      </c>
      <c r="J207" t="s">
        <v>64</v>
      </c>
      <c r="K207" t="s">
        <v>65</v>
      </c>
      <c r="L207" t="s">
        <v>17</v>
      </c>
      <c r="M207">
        <v>7</v>
      </c>
    </row>
    <row r="208" spans="1:13">
      <c r="A208" t="s">
        <v>351</v>
      </c>
      <c r="B208" t="s">
        <v>131</v>
      </c>
      <c r="C208" t="s">
        <v>132</v>
      </c>
      <c r="D208">
        <v>1</v>
      </c>
      <c r="E208" s="31">
        <v>40736.574999999997</v>
      </c>
      <c r="F208">
        <v>2.46</v>
      </c>
      <c r="H208" t="s">
        <v>46</v>
      </c>
      <c r="I208">
        <v>2.46</v>
      </c>
      <c r="J208" t="s">
        <v>64</v>
      </c>
      <c r="K208" t="s">
        <v>65</v>
      </c>
      <c r="L208" t="s">
        <v>17</v>
      </c>
      <c r="M208">
        <v>7</v>
      </c>
    </row>
    <row r="209" spans="1:13">
      <c r="A209" t="s">
        <v>352</v>
      </c>
      <c r="B209" t="s">
        <v>172</v>
      </c>
      <c r="C209" t="s">
        <v>173</v>
      </c>
      <c r="D209">
        <v>1</v>
      </c>
      <c r="E209" s="31">
        <v>40736.674305555556</v>
      </c>
      <c r="F209">
        <v>2.46</v>
      </c>
      <c r="H209" t="s">
        <v>46</v>
      </c>
      <c r="I209">
        <v>2.46</v>
      </c>
      <c r="J209" t="s">
        <v>64</v>
      </c>
      <c r="K209" t="s">
        <v>65</v>
      </c>
      <c r="L209" t="s">
        <v>17</v>
      </c>
      <c r="M209">
        <v>7</v>
      </c>
    </row>
    <row r="210" spans="1:13">
      <c r="A210" t="s">
        <v>352</v>
      </c>
      <c r="B210" t="s">
        <v>242</v>
      </c>
      <c r="C210" t="s">
        <v>243</v>
      </c>
      <c r="D210">
        <v>1</v>
      </c>
      <c r="E210" s="31">
        <v>40736.674305555556</v>
      </c>
      <c r="F210">
        <v>2.46</v>
      </c>
      <c r="H210" t="s">
        <v>46</v>
      </c>
      <c r="I210">
        <v>2.46</v>
      </c>
      <c r="J210" t="s">
        <v>64</v>
      </c>
      <c r="K210" t="s">
        <v>65</v>
      </c>
      <c r="L210" t="s">
        <v>17</v>
      </c>
      <c r="M210">
        <v>7</v>
      </c>
    </row>
    <row r="211" spans="1:13">
      <c r="A211" t="s">
        <v>352</v>
      </c>
      <c r="B211" t="s">
        <v>353</v>
      </c>
      <c r="C211" t="s">
        <v>354</v>
      </c>
      <c r="D211">
        <v>1</v>
      </c>
      <c r="E211" s="31">
        <v>40736.674305555556</v>
      </c>
      <c r="F211">
        <v>2.46</v>
      </c>
      <c r="H211" t="s">
        <v>46</v>
      </c>
      <c r="I211">
        <v>2.46</v>
      </c>
      <c r="J211" t="s">
        <v>64</v>
      </c>
      <c r="K211" t="s">
        <v>65</v>
      </c>
      <c r="L211" t="s">
        <v>17</v>
      </c>
      <c r="M211">
        <v>7</v>
      </c>
    </row>
    <row r="212" spans="1:13">
      <c r="A212" t="s">
        <v>352</v>
      </c>
      <c r="B212" t="s">
        <v>206</v>
      </c>
      <c r="C212" t="s">
        <v>207</v>
      </c>
      <c r="D212">
        <v>1</v>
      </c>
      <c r="E212" s="31">
        <v>40736.674305555556</v>
      </c>
      <c r="F212">
        <v>2.46</v>
      </c>
      <c r="H212" t="s">
        <v>46</v>
      </c>
      <c r="I212">
        <v>2.46</v>
      </c>
      <c r="J212" t="s">
        <v>64</v>
      </c>
      <c r="K212" t="s">
        <v>65</v>
      </c>
      <c r="L212" t="s">
        <v>17</v>
      </c>
      <c r="M212">
        <v>7</v>
      </c>
    </row>
    <row r="213" spans="1:13">
      <c r="A213" t="s">
        <v>352</v>
      </c>
      <c r="B213" t="s">
        <v>178</v>
      </c>
      <c r="C213" t="s">
        <v>179</v>
      </c>
      <c r="D213">
        <v>1</v>
      </c>
      <c r="E213" s="31">
        <v>40736.674305555556</v>
      </c>
      <c r="F213">
        <v>2.46</v>
      </c>
      <c r="H213" t="s">
        <v>46</v>
      </c>
      <c r="I213">
        <v>2.46</v>
      </c>
      <c r="J213" t="s">
        <v>64</v>
      </c>
      <c r="K213" t="s">
        <v>65</v>
      </c>
      <c r="L213" t="s">
        <v>17</v>
      </c>
      <c r="M213">
        <v>7</v>
      </c>
    </row>
    <row r="214" spans="1:13">
      <c r="A214" t="s">
        <v>352</v>
      </c>
      <c r="B214" t="s">
        <v>214</v>
      </c>
      <c r="C214" t="s">
        <v>215</v>
      </c>
      <c r="D214">
        <v>1</v>
      </c>
      <c r="E214" s="31">
        <v>40736.674305555556</v>
      </c>
      <c r="F214">
        <v>2.46</v>
      </c>
      <c r="H214" t="s">
        <v>46</v>
      </c>
      <c r="I214">
        <v>2.46</v>
      </c>
      <c r="J214" t="s">
        <v>64</v>
      </c>
      <c r="K214" t="s">
        <v>65</v>
      </c>
      <c r="L214" t="s">
        <v>17</v>
      </c>
      <c r="M214">
        <v>7</v>
      </c>
    </row>
    <row r="215" spans="1:13">
      <c r="A215" t="s">
        <v>352</v>
      </c>
      <c r="B215" t="s">
        <v>355</v>
      </c>
      <c r="C215" t="s">
        <v>356</v>
      </c>
      <c r="D215">
        <v>1</v>
      </c>
      <c r="E215" s="31">
        <v>40736.674305555556</v>
      </c>
      <c r="F215">
        <v>2.46</v>
      </c>
      <c r="H215" t="s">
        <v>46</v>
      </c>
      <c r="I215">
        <v>2.46</v>
      </c>
      <c r="J215" t="s">
        <v>64</v>
      </c>
      <c r="K215" t="s">
        <v>65</v>
      </c>
      <c r="L215" t="s">
        <v>17</v>
      </c>
      <c r="M215">
        <v>7</v>
      </c>
    </row>
    <row r="216" spans="1:13">
      <c r="A216" t="s">
        <v>352</v>
      </c>
      <c r="B216" t="s">
        <v>357</v>
      </c>
      <c r="C216" t="s">
        <v>358</v>
      </c>
      <c r="D216">
        <v>1</v>
      </c>
      <c r="E216" s="31">
        <v>40736.674305555556</v>
      </c>
      <c r="F216">
        <v>2.46</v>
      </c>
      <c r="H216" t="s">
        <v>46</v>
      </c>
      <c r="I216">
        <v>2.46</v>
      </c>
      <c r="J216" t="s">
        <v>64</v>
      </c>
      <c r="K216" t="s">
        <v>65</v>
      </c>
      <c r="L216" t="s">
        <v>17</v>
      </c>
      <c r="M216">
        <v>7</v>
      </c>
    </row>
    <row r="217" spans="1:13">
      <c r="A217" t="s">
        <v>352</v>
      </c>
      <c r="B217" t="s">
        <v>359</v>
      </c>
      <c r="C217" t="s">
        <v>360</v>
      </c>
      <c r="D217">
        <v>1</v>
      </c>
      <c r="E217" s="31">
        <v>40736.674305555556</v>
      </c>
      <c r="F217">
        <v>2.46</v>
      </c>
      <c r="H217" t="s">
        <v>46</v>
      </c>
      <c r="I217">
        <v>2.46</v>
      </c>
      <c r="J217" t="s">
        <v>64</v>
      </c>
      <c r="K217" t="s">
        <v>65</v>
      </c>
      <c r="L217" t="s">
        <v>17</v>
      </c>
      <c r="M217">
        <v>7</v>
      </c>
    </row>
    <row r="218" spans="1:13">
      <c r="A218" t="s">
        <v>352</v>
      </c>
      <c r="B218" t="s">
        <v>224</v>
      </c>
      <c r="C218" t="s">
        <v>225</v>
      </c>
      <c r="D218">
        <v>1</v>
      </c>
      <c r="E218" s="31">
        <v>40736.674305555556</v>
      </c>
      <c r="F218">
        <v>2.46</v>
      </c>
      <c r="H218" t="s">
        <v>46</v>
      </c>
      <c r="I218">
        <v>2.46</v>
      </c>
      <c r="J218" t="s">
        <v>64</v>
      </c>
      <c r="K218" t="s">
        <v>65</v>
      </c>
      <c r="L218" t="s">
        <v>17</v>
      </c>
      <c r="M218">
        <v>7</v>
      </c>
    </row>
    <row r="219" spans="1:13">
      <c r="A219" t="s">
        <v>352</v>
      </c>
      <c r="B219" t="s">
        <v>361</v>
      </c>
      <c r="C219" t="s">
        <v>362</v>
      </c>
      <c r="D219">
        <v>1</v>
      </c>
      <c r="E219" s="31">
        <v>40736.674305555556</v>
      </c>
      <c r="F219">
        <v>2.46</v>
      </c>
      <c r="H219" t="s">
        <v>46</v>
      </c>
      <c r="I219">
        <v>2.46</v>
      </c>
      <c r="J219" t="s">
        <v>64</v>
      </c>
      <c r="K219" t="s">
        <v>65</v>
      </c>
      <c r="L219" t="s">
        <v>17</v>
      </c>
      <c r="M219">
        <v>7</v>
      </c>
    </row>
    <row r="220" spans="1:13">
      <c r="A220" t="s">
        <v>352</v>
      </c>
      <c r="B220" t="s">
        <v>363</v>
      </c>
      <c r="C220" t="s">
        <v>364</v>
      </c>
      <c r="D220">
        <v>1</v>
      </c>
      <c r="E220" s="31">
        <v>40736.674305555556</v>
      </c>
      <c r="F220">
        <v>2.46</v>
      </c>
      <c r="H220" t="s">
        <v>46</v>
      </c>
      <c r="I220">
        <v>2.46</v>
      </c>
      <c r="J220" t="s">
        <v>64</v>
      </c>
      <c r="K220" t="s">
        <v>65</v>
      </c>
      <c r="L220" t="s">
        <v>17</v>
      </c>
      <c r="M220">
        <v>7</v>
      </c>
    </row>
    <row r="221" spans="1:13">
      <c r="A221" t="s">
        <v>352</v>
      </c>
      <c r="B221" t="s">
        <v>236</v>
      </c>
      <c r="C221" t="s">
        <v>237</v>
      </c>
      <c r="D221">
        <v>1</v>
      </c>
      <c r="E221" s="31">
        <v>40736.674305555556</v>
      </c>
      <c r="F221">
        <v>2.46</v>
      </c>
      <c r="H221" t="s">
        <v>46</v>
      </c>
      <c r="I221">
        <v>2.46</v>
      </c>
      <c r="J221" t="s">
        <v>64</v>
      </c>
      <c r="K221" t="s">
        <v>65</v>
      </c>
      <c r="L221" t="s">
        <v>17</v>
      </c>
      <c r="M221">
        <v>7</v>
      </c>
    </row>
    <row r="222" spans="1:13">
      <c r="A222" t="s">
        <v>352</v>
      </c>
      <c r="B222" t="s">
        <v>365</v>
      </c>
      <c r="C222" t="s">
        <v>366</v>
      </c>
      <c r="D222">
        <v>1</v>
      </c>
      <c r="E222" s="31">
        <v>40736.674305555556</v>
      </c>
      <c r="F222">
        <v>2.46</v>
      </c>
      <c r="H222" t="s">
        <v>46</v>
      </c>
      <c r="I222">
        <v>2.46</v>
      </c>
      <c r="J222" t="s">
        <v>64</v>
      </c>
      <c r="K222" t="s">
        <v>65</v>
      </c>
      <c r="L222" t="s">
        <v>17</v>
      </c>
      <c r="M222">
        <v>7</v>
      </c>
    </row>
    <row r="223" spans="1:13">
      <c r="A223" t="s">
        <v>352</v>
      </c>
      <c r="B223" t="s">
        <v>282</v>
      </c>
      <c r="C223" t="s">
        <v>283</v>
      </c>
      <c r="D223">
        <v>1</v>
      </c>
      <c r="E223" s="31">
        <v>40736.674305555556</v>
      </c>
      <c r="F223">
        <v>2.46</v>
      </c>
      <c r="H223" t="s">
        <v>46</v>
      </c>
      <c r="I223">
        <v>2.46</v>
      </c>
      <c r="J223" t="s">
        <v>64</v>
      </c>
      <c r="K223" t="s">
        <v>65</v>
      </c>
      <c r="L223" t="s">
        <v>17</v>
      </c>
      <c r="M223">
        <v>7</v>
      </c>
    </row>
    <row r="224" spans="1:13">
      <c r="A224" t="s">
        <v>352</v>
      </c>
      <c r="B224" t="s">
        <v>367</v>
      </c>
      <c r="C224" t="s">
        <v>368</v>
      </c>
      <c r="D224">
        <v>1</v>
      </c>
      <c r="E224" s="31">
        <v>40736.674305555556</v>
      </c>
      <c r="F224">
        <v>2.46</v>
      </c>
      <c r="H224" t="s">
        <v>46</v>
      </c>
      <c r="I224">
        <v>2.46</v>
      </c>
      <c r="J224" t="s">
        <v>64</v>
      </c>
      <c r="K224" t="s">
        <v>65</v>
      </c>
      <c r="L224" t="s">
        <v>17</v>
      </c>
      <c r="M224">
        <v>7</v>
      </c>
    </row>
    <row r="225" spans="1:13">
      <c r="A225" t="s">
        <v>352</v>
      </c>
      <c r="B225" t="s">
        <v>369</v>
      </c>
      <c r="C225" t="s">
        <v>370</v>
      </c>
      <c r="D225">
        <v>1</v>
      </c>
      <c r="E225" s="31">
        <v>40736.674305555556</v>
      </c>
      <c r="F225">
        <v>2.46</v>
      </c>
      <c r="H225" t="s">
        <v>46</v>
      </c>
      <c r="I225">
        <v>2.46</v>
      </c>
      <c r="J225" t="s">
        <v>64</v>
      </c>
      <c r="K225" t="s">
        <v>65</v>
      </c>
      <c r="L225" t="s">
        <v>17</v>
      </c>
      <c r="M225">
        <v>7</v>
      </c>
    </row>
    <row r="226" spans="1:13">
      <c r="A226" t="s">
        <v>352</v>
      </c>
      <c r="B226" t="s">
        <v>180</v>
      </c>
      <c r="C226" t="s">
        <v>181</v>
      </c>
      <c r="D226">
        <v>1</v>
      </c>
      <c r="E226" s="31">
        <v>40736.674305555556</v>
      </c>
      <c r="F226">
        <v>2.46</v>
      </c>
      <c r="H226" t="s">
        <v>46</v>
      </c>
      <c r="I226">
        <v>2.46</v>
      </c>
      <c r="J226" t="s">
        <v>64</v>
      </c>
      <c r="K226" t="s">
        <v>65</v>
      </c>
      <c r="L226" t="s">
        <v>17</v>
      </c>
      <c r="M226">
        <v>7</v>
      </c>
    </row>
    <row r="227" spans="1:13">
      <c r="A227" t="s">
        <v>352</v>
      </c>
      <c r="B227" t="s">
        <v>371</v>
      </c>
      <c r="C227" t="s">
        <v>372</v>
      </c>
      <c r="D227">
        <v>1</v>
      </c>
      <c r="E227" s="31">
        <v>40736.674305555556</v>
      </c>
      <c r="F227">
        <v>2.46</v>
      </c>
      <c r="H227" t="s">
        <v>46</v>
      </c>
      <c r="I227">
        <v>2.46</v>
      </c>
      <c r="J227" t="s">
        <v>64</v>
      </c>
      <c r="K227" t="s">
        <v>65</v>
      </c>
      <c r="L227" t="s">
        <v>17</v>
      </c>
      <c r="M227">
        <v>7</v>
      </c>
    </row>
    <row r="228" spans="1:13">
      <c r="A228" t="s">
        <v>352</v>
      </c>
      <c r="B228" t="s">
        <v>373</v>
      </c>
      <c r="C228" t="s">
        <v>374</v>
      </c>
      <c r="D228">
        <v>1</v>
      </c>
      <c r="E228" s="31">
        <v>40736.674305555556</v>
      </c>
      <c r="F228">
        <v>2.46</v>
      </c>
      <c r="H228" t="s">
        <v>46</v>
      </c>
      <c r="I228">
        <v>2.46</v>
      </c>
      <c r="J228" t="s">
        <v>64</v>
      </c>
      <c r="K228" t="s">
        <v>65</v>
      </c>
      <c r="L228" t="s">
        <v>17</v>
      </c>
      <c r="M228">
        <v>7</v>
      </c>
    </row>
    <row r="229" spans="1:13">
      <c r="A229" t="s">
        <v>352</v>
      </c>
      <c r="B229" t="s">
        <v>375</v>
      </c>
      <c r="C229" t="s">
        <v>376</v>
      </c>
      <c r="D229">
        <v>1</v>
      </c>
      <c r="E229" s="31">
        <v>40736.674305555556</v>
      </c>
      <c r="F229">
        <v>2.46</v>
      </c>
      <c r="H229" t="s">
        <v>46</v>
      </c>
      <c r="I229">
        <v>2.46</v>
      </c>
      <c r="J229" t="s">
        <v>64</v>
      </c>
      <c r="K229" t="s">
        <v>65</v>
      </c>
      <c r="L229" t="s">
        <v>17</v>
      </c>
      <c r="M229">
        <v>7</v>
      </c>
    </row>
    <row r="230" spans="1:13">
      <c r="A230" t="s">
        <v>352</v>
      </c>
      <c r="B230" t="s">
        <v>286</v>
      </c>
      <c r="C230" t="s">
        <v>287</v>
      </c>
      <c r="D230">
        <v>1</v>
      </c>
      <c r="E230" s="31">
        <v>40736.674305555556</v>
      </c>
      <c r="F230">
        <v>2.46</v>
      </c>
      <c r="H230" t="s">
        <v>46</v>
      </c>
      <c r="I230">
        <v>2.46</v>
      </c>
      <c r="J230" t="s">
        <v>64</v>
      </c>
      <c r="K230" t="s">
        <v>65</v>
      </c>
      <c r="L230" t="s">
        <v>17</v>
      </c>
      <c r="M230">
        <v>7</v>
      </c>
    </row>
    <row r="231" spans="1:13">
      <c r="A231" t="s">
        <v>352</v>
      </c>
      <c r="B231" t="s">
        <v>377</v>
      </c>
      <c r="C231" t="s">
        <v>378</v>
      </c>
      <c r="D231">
        <v>1</v>
      </c>
      <c r="E231" s="31">
        <v>40736.674305555556</v>
      </c>
      <c r="F231">
        <v>2.46</v>
      </c>
      <c r="H231" t="s">
        <v>46</v>
      </c>
      <c r="I231">
        <v>2.46</v>
      </c>
      <c r="J231" t="s">
        <v>64</v>
      </c>
      <c r="K231" t="s">
        <v>65</v>
      </c>
      <c r="L231" t="s">
        <v>17</v>
      </c>
      <c r="M231">
        <v>7</v>
      </c>
    </row>
    <row r="232" spans="1:13">
      <c r="A232" t="s">
        <v>352</v>
      </c>
      <c r="B232" t="s">
        <v>379</v>
      </c>
      <c r="C232" t="s">
        <v>380</v>
      </c>
      <c r="D232">
        <v>1</v>
      </c>
      <c r="E232" s="31">
        <v>40736.674305555556</v>
      </c>
      <c r="F232">
        <v>2.46</v>
      </c>
      <c r="H232" t="s">
        <v>46</v>
      </c>
      <c r="I232">
        <v>2.46</v>
      </c>
      <c r="J232" t="s">
        <v>64</v>
      </c>
      <c r="K232" t="s">
        <v>65</v>
      </c>
      <c r="L232" t="s">
        <v>17</v>
      </c>
      <c r="M232">
        <v>7</v>
      </c>
    </row>
    <row r="233" spans="1:13">
      <c r="A233" t="s">
        <v>352</v>
      </c>
      <c r="B233" t="s">
        <v>260</v>
      </c>
      <c r="C233" t="s">
        <v>261</v>
      </c>
      <c r="D233">
        <v>1</v>
      </c>
      <c r="E233" s="31">
        <v>40736.674305555556</v>
      </c>
      <c r="F233">
        <v>2.46</v>
      </c>
      <c r="H233" t="s">
        <v>46</v>
      </c>
      <c r="I233">
        <v>2.46</v>
      </c>
      <c r="J233" t="s">
        <v>64</v>
      </c>
      <c r="K233" t="s">
        <v>65</v>
      </c>
      <c r="L233" t="s">
        <v>17</v>
      </c>
      <c r="M233">
        <v>7</v>
      </c>
    </row>
    <row r="234" spans="1:13">
      <c r="A234" t="s">
        <v>352</v>
      </c>
      <c r="B234" t="s">
        <v>381</v>
      </c>
      <c r="C234" t="s">
        <v>382</v>
      </c>
      <c r="D234">
        <v>1</v>
      </c>
      <c r="E234" s="31">
        <v>40736.674305555556</v>
      </c>
      <c r="F234">
        <v>2.46</v>
      </c>
      <c r="H234" t="s">
        <v>46</v>
      </c>
      <c r="I234">
        <v>2.46</v>
      </c>
      <c r="J234" t="s">
        <v>64</v>
      </c>
      <c r="K234" t="s">
        <v>65</v>
      </c>
      <c r="L234" t="s">
        <v>17</v>
      </c>
      <c r="M234">
        <v>7</v>
      </c>
    </row>
    <row r="235" spans="1:13">
      <c r="A235" t="s">
        <v>352</v>
      </c>
      <c r="B235" t="s">
        <v>383</v>
      </c>
      <c r="C235" t="s">
        <v>384</v>
      </c>
      <c r="D235">
        <v>1</v>
      </c>
      <c r="E235" s="31">
        <v>40736.674305555556</v>
      </c>
      <c r="F235">
        <v>2.46</v>
      </c>
      <c r="H235" t="s">
        <v>46</v>
      </c>
      <c r="I235">
        <v>2.46</v>
      </c>
      <c r="J235" t="s">
        <v>64</v>
      </c>
      <c r="K235" t="s">
        <v>65</v>
      </c>
      <c r="L235" t="s">
        <v>17</v>
      </c>
      <c r="M235">
        <v>7</v>
      </c>
    </row>
    <row r="236" spans="1:13">
      <c r="A236" t="s">
        <v>352</v>
      </c>
      <c r="B236" t="s">
        <v>272</v>
      </c>
      <c r="C236" t="s">
        <v>273</v>
      </c>
      <c r="D236">
        <v>1</v>
      </c>
      <c r="E236" s="31">
        <v>40736.674305555556</v>
      </c>
      <c r="F236">
        <v>2.46</v>
      </c>
      <c r="H236" t="s">
        <v>46</v>
      </c>
      <c r="I236">
        <v>2.46</v>
      </c>
      <c r="J236" t="s">
        <v>64</v>
      </c>
      <c r="K236" t="s">
        <v>65</v>
      </c>
      <c r="L236" t="s">
        <v>17</v>
      </c>
      <c r="M236">
        <v>7</v>
      </c>
    </row>
    <row r="237" spans="1:13">
      <c r="A237" t="s">
        <v>352</v>
      </c>
      <c r="B237" t="s">
        <v>274</v>
      </c>
      <c r="C237" t="s">
        <v>275</v>
      </c>
      <c r="D237">
        <v>1</v>
      </c>
      <c r="E237" s="31">
        <v>40736.674305555556</v>
      </c>
      <c r="F237">
        <v>2.46</v>
      </c>
      <c r="H237" t="s">
        <v>46</v>
      </c>
      <c r="I237">
        <v>2.46</v>
      </c>
      <c r="J237" t="s">
        <v>64</v>
      </c>
      <c r="K237" t="s">
        <v>65</v>
      </c>
      <c r="L237" t="s">
        <v>17</v>
      </c>
      <c r="M237">
        <v>7</v>
      </c>
    </row>
    <row r="238" spans="1:13">
      <c r="A238" t="s">
        <v>352</v>
      </c>
      <c r="B238" t="s">
        <v>340</v>
      </c>
      <c r="C238" t="s">
        <v>341</v>
      </c>
      <c r="D238">
        <v>1</v>
      </c>
      <c r="E238" s="31">
        <v>40736.674305555556</v>
      </c>
      <c r="F238">
        <v>2.46</v>
      </c>
      <c r="H238" t="s">
        <v>46</v>
      </c>
      <c r="I238">
        <v>2.46</v>
      </c>
      <c r="J238" t="s">
        <v>64</v>
      </c>
      <c r="K238" t="s">
        <v>65</v>
      </c>
      <c r="L238" t="s">
        <v>17</v>
      </c>
      <c r="M238">
        <v>7</v>
      </c>
    </row>
    <row r="239" spans="1:13">
      <c r="A239" t="s">
        <v>352</v>
      </c>
      <c r="B239" t="s">
        <v>312</v>
      </c>
      <c r="C239" t="s">
        <v>313</v>
      </c>
      <c r="D239">
        <v>1</v>
      </c>
      <c r="E239" s="31">
        <v>40736.674305555556</v>
      </c>
      <c r="F239">
        <v>2.46</v>
      </c>
      <c r="H239" t="s">
        <v>46</v>
      </c>
      <c r="I239">
        <v>2.46</v>
      </c>
      <c r="J239" t="s">
        <v>64</v>
      </c>
      <c r="K239" t="s">
        <v>65</v>
      </c>
      <c r="L239" t="s">
        <v>17</v>
      </c>
      <c r="M239">
        <v>7</v>
      </c>
    </row>
    <row r="240" spans="1:13">
      <c r="A240" t="s">
        <v>352</v>
      </c>
      <c r="B240" t="s">
        <v>385</v>
      </c>
      <c r="C240" t="s">
        <v>386</v>
      </c>
      <c r="D240">
        <v>1</v>
      </c>
      <c r="E240" s="31">
        <v>40736.674305555556</v>
      </c>
      <c r="F240">
        <v>2.46</v>
      </c>
      <c r="H240" t="s">
        <v>46</v>
      </c>
      <c r="I240">
        <v>2.46</v>
      </c>
      <c r="J240" t="s">
        <v>64</v>
      </c>
      <c r="K240" t="s">
        <v>65</v>
      </c>
      <c r="L240" t="s">
        <v>17</v>
      </c>
      <c r="M240">
        <v>7</v>
      </c>
    </row>
    <row r="241" spans="1:13">
      <c r="A241" t="s">
        <v>352</v>
      </c>
      <c r="B241" t="s">
        <v>387</v>
      </c>
      <c r="C241" t="s">
        <v>388</v>
      </c>
      <c r="D241">
        <v>1</v>
      </c>
      <c r="E241" s="31">
        <v>40736.674305555556</v>
      </c>
      <c r="F241">
        <v>2.46</v>
      </c>
      <c r="H241" t="s">
        <v>46</v>
      </c>
      <c r="I241">
        <v>2.46</v>
      </c>
      <c r="J241" t="s">
        <v>64</v>
      </c>
      <c r="K241" t="s">
        <v>65</v>
      </c>
      <c r="L241" t="s">
        <v>17</v>
      </c>
      <c r="M241">
        <v>7</v>
      </c>
    </row>
    <row r="242" spans="1:13">
      <c r="A242" t="s">
        <v>352</v>
      </c>
      <c r="B242" t="s">
        <v>389</v>
      </c>
      <c r="C242" t="s">
        <v>390</v>
      </c>
      <c r="D242">
        <v>1</v>
      </c>
      <c r="E242" s="31">
        <v>40736.674305555556</v>
      </c>
      <c r="F242">
        <v>2.46</v>
      </c>
      <c r="H242" t="s">
        <v>46</v>
      </c>
      <c r="I242">
        <v>2.46</v>
      </c>
      <c r="J242" t="s">
        <v>64</v>
      </c>
      <c r="K242" t="s">
        <v>65</v>
      </c>
      <c r="L242" t="s">
        <v>17</v>
      </c>
      <c r="M242">
        <v>7</v>
      </c>
    </row>
    <row r="243" spans="1:13">
      <c r="A243" t="s">
        <v>352</v>
      </c>
      <c r="B243" t="s">
        <v>391</v>
      </c>
      <c r="C243" t="s">
        <v>392</v>
      </c>
      <c r="D243">
        <v>1</v>
      </c>
      <c r="E243" s="31">
        <v>40736.674305555556</v>
      </c>
      <c r="F243">
        <v>2.46</v>
      </c>
      <c r="H243" t="s">
        <v>46</v>
      </c>
      <c r="I243">
        <v>2.46</v>
      </c>
      <c r="J243" t="s">
        <v>64</v>
      </c>
      <c r="K243" t="s">
        <v>65</v>
      </c>
      <c r="L243" t="s">
        <v>17</v>
      </c>
      <c r="M243">
        <v>7</v>
      </c>
    </row>
    <row r="244" spans="1:13">
      <c r="A244" t="s">
        <v>352</v>
      </c>
      <c r="B244" t="s">
        <v>316</v>
      </c>
      <c r="C244" t="s">
        <v>317</v>
      </c>
      <c r="D244">
        <v>1</v>
      </c>
      <c r="E244" s="31">
        <v>40736.674305555556</v>
      </c>
      <c r="F244">
        <v>2.46</v>
      </c>
      <c r="H244" t="s">
        <v>46</v>
      </c>
      <c r="I244">
        <v>2.46</v>
      </c>
      <c r="J244" t="s">
        <v>64</v>
      </c>
      <c r="K244" t="s">
        <v>65</v>
      </c>
      <c r="L244" t="s">
        <v>17</v>
      </c>
      <c r="M244">
        <v>7</v>
      </c>
    </row>
    <row r="245" spans="1:13">
      <c r="A245" t="s">
        <v>352</v>
      </c>
      <c r="B245" t="s">
        <v>200</v>
      </c>
      <c r="C245" t="s">
        <v>201</v>
      </c>
      <c r="D245">
        <v>1</v>
      </c>
      <c r="E245" s="31">
        <v>40736.674305555556</v>
      </c>
      <c r="F245">
        <v>2.46</v>
      </c>
      <c r="H245" t="s">
        <v>46</v>
      </c>
      <c r="I245">
        <v>2.46</v>
      </c>
      <c r="J245" t="s">
        <v>64</v>
      </c>
      <c r="K245" t="s">
        <v>65</v>
      </c>
      <c r="L245" t="s">
        <v>17</v>
      </c>
      <c r="M245">
        <v>7</v>
      </c>
    </row>
    <row r="246" spans="1:13">
      <c r="A246" t="s">
        <v>75</v>
      </c>
      <c r="B246" t="s">
        <v>278</v>
      </c>
      <c r="C246" t="s">
        <v>279</v>
      </c>
      <c r="D246">
        <v>1</v>
      </c>
      <c r="E246" s="31">
        <v>40736.680555555555</v>
      </c>
      <c r="F246">
        <v>2.46</v>
      </c>
      <c r="H246" t="s">
        <v>46</v>
      </c>
      <c r="I246">
        <v>2.46</v>
      </c>
      <c r="J246" t="s">
        <v>64</v>
      </c>
      <c r="K246" t="s">
        <v>65</v>
      </c>
      <c r="L246" t="s">
        <v>17</v>
      </c>
      <c r="M246">
        <v>7</v>
      </c>
    </row>
    <row r="247" spans="1:13">
      <c r="A247" t="s">
        <v>75</v>
      </c>
      <c r="B247" t="s">
        <v>393</v>
      </c>
      <c r="C247" t="s">
        <v>279</v>
      </c>
      <c r="D247">
        <v>1</v>
      </c>
      <c r="E247" s="31">
        <v>40736.680555555555</v>
      </c>
      <c r="F247">
        <v>2.46</v>
      </c>
      <c r="H247" t="s">
        <v>46</v>
      </c>
      <c r="I247">
        <v>2.46</v>
      </c>
      <c r="J247" t="s">
        <v>64</v>
      </c>
      <c r="K247" t="s">
        <v>65</v>
      </c>
      <c r="L247" t="s">
        <v>17</v>
      </c>
      <c r="M247">
        <v>7</v>
      </c>
    </row>
    <row r="248" spans="1:13">
      <c r="A248" t="s">
        <v>75</v>
      </c>
      <c r="B248" t="s">
        <v>394</v>
      </c>
      <c r="C248" t="s">
        <v>395</v>
      </c>
      <c r="D248">
        <v>1</v>
      </c>
      <c r="E248" s="31">
        <v>40736.680555555555</v>
      </c>
      <c r="F248">
        <v>2.46</v>
      </c>
      <c r="H248" t="s">
        <v>46</v>
      </c>
      <c r="I248">
        <v>2.46</v>
      </c>
      <c r="J248" t="s">
        <v>64</v>
      </c>
      <c r="K248" t="s">
        <v>65</v>
      </c>
      <c r="L248" t="s">
        <v>17</v>
      </c>
      <c r="M248">
        <v>7</v>
      </c>
    </row>
    <row r="249" spans="1:13">
      <c r="A249" t="s">
        <v>75</v>
      </c>
      <c r="B249" t="s">
        <v>202</v>
      </c>
      <c r="C249" t="s">
        <v>203</v>
      </c>
      <c r="D249">
        <v>1</v>
      </c>
      <c r="E249" s="31">
        <v>40736.680555555555</v>
      </c>
      <c r="F249">
        <v>2.46</v>
      </c>
      <c r="H249" t="s">
        <v>46</v>
      </c>
      <c r="I249">
        <v>2.46</v>
      </c>
      <c r="J249" t="s">
        <v>64</v>
      </c>
      <c r="K249" t="s">
        <v>65</v>
      </c>
      <c r="L249" t="s">
        <v>17</v>
      </c>
      <c r="M249">
        <v>7</v>
      </c>
    </row>
    <row r="250" spans="1:13">
      <c r="A250" t="s">
        <v>75</v>
      </c>
      <c r="B250" t="s">
        <v>322</v>
      </c>
      <c r="C250" t="s">
        <v>323</v>
      </c>
      <c r="D250">
        <v>1</v>
      </c>
      <c r="E250" s="31">
        <v>40736.680555555555</v>
      </c>
      <c r="F250">
        <v>2.46</v>
      </c>
      <c r="H250" t="s">
        <v>46</v>
      </c>
      <c r="I250">
        <v>2.46</v>
      </c>
      <c r="J250" t="s">
        <v>64</v>
      </c>
      <c r="K250" t="s">
        <v>65</v>
      </c>
      <c r="L250" t="s">
        <v>17</v>
      </c>
      <c r="M250">
        <v>7</v>
      </c>
    </row>
    <row r="251" spans="1:13">
      <c r="A251" t="s">
        <v>75</v>
      </c>
      <c r="B251" t="s">
        <v>396</v>
      </c>
      <c r="C251" t="s">
        <v>397</v>
      </c>
      <c r="D251">
        <v>1</v>
      </c>
      <c r="E251" s="31">
        <v>40736.680555555555</v>
      </c>
      <c r="F251">
        <v>2.46</v>
      </c>
      <c r="H251" t="s">
        <v>46</v>
      </c>
      <c r="I251">
        <v>2.46</v>
      </c>
      <c r="J251" t="s">
        <v>64</v>
      </c>
      <c r="K251" t="s">
        <v>65</v>
      </c>
      <c r="L251" t="s">
        <v>17</v>
      </c>
      <c r="M251">
        <v>7</v>
      </c>
    </row>
    <row r="252" spans="1:13">
      <c r="A252" t="s">
        <v>75</v>
      </c>
      <c r="B252" t="s">
        <v>353</v>
      </c>
      <c r="C252" t="s">
        <v>354</v>
      </c>
      <c r="D252">
        <v>1</v>
      </c>
      <c r="E252" s="31">
        <v>40736.680555555555</v>
      </c>
      <c r="F252">
        <v>2.46</v>
      </c>
      <c r="H252" t="s">
        <v>46</v>
      </c>
      <c r="I252">
        <v>2.46</v>
      </c>
      <c r="J252" t="s">
        <v>64</v>
      </c>
      <c r="K252" t="s">
        <v>65</v>
      </c>
      <c r="L252" t="s">
        <v>17</v>
      </c>
      <c r="M252">
        <v>7</v>
      </c>
    </row>
    <row r="253" spans="1:13">
      <c r="A253" t="s">
        <v>75</v>
      </c>
      <c r="B253" t="s">
        <v>326</v>
      </c>
      <c r="C253" t="s">
        <v>327</v>
      </c>
      <c r="D253">
        <v>1</v>
      </c>
      <c r="E253" s="31">
        <v>40736.680555555555</v>
      </c>
      <c r="F253">
        <v>2.46</v>
      </c>
      <c r="H253" t="s">
        <v>46</v>
      </c>
      <c r="I253">
        <v>2.46</v>
      </c>
      <c r="J253" t="s">
        <v>64</v>
      </c>
      <c r="K253" t="s">
        <v>65</v>
      </c>
      <c r="L253" t="s">
        <v>17</v>
      </c>
      <c r="M253">
        <v>7</v>
      </c>
    </row>
    <row r="254" spans="1:13">
      <c r="A254" t="s">
        <v>75</v>
      </c>
      <c r="B254" t="s">
        <v>398</v>
      </c>
      <c r="C254" t="s">
        <v>399</v>
      </c>
      <c r="D254">
        <v>1</v>
      </c>
      <c r="E254" s="31">
        <v>40736.680555555555</v>
      </c>
      <c r="F254">
        <v>2.46</v>
      </c>
      <c r="H254" t="s">
        <v>46</v>
      </c>
      <c r="I254">
        <v>2.46</v>
      </c>
      <c r="J254" t="s">
        <v>64</v>
      </c>
      <c r="K254" t="s">
        <v>65</v>
      </c>
      <c r="L254" t="s">
        <v>17</v>
      </c>
      <c r="M254">
        <v>7</v>
      </c>
    </row>
    <row r="255" spans="1:13">
      <c r="A255" t="s">
        <v>75</v>
      </c>
      <c r="B255" t="s">
        <v>176</v>
      </c>
      <c r="C255" t="s">
        <v>177</v>
      </c>
      <c r="D255">
        <v>1</v>
      </c>
      <c r="E255" s="31">
        <v>40736.680555555555</v>
      </c>
      <c r="F255">
        <v>2.46</v>
      </c>
      <c r="H255" t="s">
        <v>46</v>
      </c>
      <c r="I255">
        <v>2.46</v>
      </c>
      <c r="J255" t="s">
        <v>64</v>
      </c>
      <c r="K255" t="s">
        <v>65</v>
      </c>
      <c r="L255" t="s">
        <v>17</v>
      </c>
      <c r="M255">
        <v>7</v>
      </c>
    </row>
    <row r="256" spans="1:13">
      <c r="A256" t="s">
        <v>75</v>
      </c>
      <c r="B256" t="s">
        <v>400</v>
      </c>
      <c r="C256" t="s">
        <v>401</v>
      </c>
      <c r="D256">
        <v>1</v>
      </c>
      <c r="E256" s="31">
        <v>40736.680555555555</v>
      </c>
      <c r="F256">
        <v>2.46</v>
      </c>
      <c r="H256" t="s">
        <v>46</v>
      </c>
      <c r="I256">
        <v>2.46</v>
      </c>
      <c r="J256" t="s">
        <v>64</v>
      </c>
      <c r="K256" t="s">
        <v>65</v>
      </c>
      <c r="L256" t="s">
        <v>17</v>
      </c>
      <c r="M256">
        <v>7</v>
      </c>
    </row>
    <row r="257" spans="1:13">
      <c r="A257" t="s">
        <v>75</v>
      </c>
      <c r="B257" t="s">
        <v>212</v>
      </c>
      <c r="C257" t="s">
        <v>213</v>
      </c>
      <c r="D257">
        <v>1</v>
      </c>
      <c r="E257" s="31">
        <v>40736.680555555555</v>
      </c>
      <c r="F257">
        <v>2.46</v>
      </c>
      <c r="H257" t="s">
        <v>46</v>
      </c>
      <c r="I257">
        <v>2.46</v>
      </c>
      <c r="J257" t="s">
        <v>64</v>
      </c>
      <c r="K257" t="s">
        <v>65</v>
      </c>
      <c r="L257" t="s">
        <v>17</v>
      </c>
      <c r="M257">
        <v>7</v>
      </c>
    </row>
    <row r="258" spans="1:13">
      <c r="A258" t="s">
        <v>75</v>
      </c>
      <c r="B258" t="s">
        <v>355</v>
      </c>
      <c r="C258" t="s">
        <v>356</v>
      </c>
      <c r="D258">
        <v>1</v>
      </c>
      <c r="E258" s="31">
        <v>40736.680555555555</v>
      </c>
      <c r="F258">
        <v>2.46</v>
      </c>
      <c r="H258" t="s">
        <v>46</v>
      </c>
      <c r="I258">
        <v>2.46</v>
      </c>
      <c r="J258" t="s">
        <v>64</v>
      </c>
      <c r="K258" t="s">
        <v>65</v>
      </c>
      <c r="L258" t="s">
        <v>17</v>
      </c>
      <c r="M258">
        <v>7</v>
      </c>
    </row>
    <row r="259" spans="1:13">
      <c r="A259" t="s">
        <v>75</v>
      </c>
      <c r="B259" t="s">
        <v>222</v>
      </c>
      <c r="C259" t="s">
        <v>223</v>
      </c>
      <c r="D259">
        <v>1</v>
      </c>
      <c r="E259" s="31">
        <v>40736.680555555555</v>
      </c>
      <c r="F259">
        <v>2.46</v>
      </c>
      <c r="H259" t="s">
        <v>46</v>
      </c>
      <c r="I259">
        <v>2.46</v>
      </c>
      <c r="J259" t="s">
        <v>64</v>
      </c>
      <c r="K259" t="s">
        <v>65</v>
      </c>
      <c r="L259" t="s">
        <v>17</v>
      </c>
      <c r="M259">
        <v>7</v>
      </c>
    </row>
    <row r="260" spans="1:13">
      <c r="A260" t="s">
        <v>75</v>
      </c>
      <c r="B260" t="s">
        <v>402</v>
      </c>
      <c r="C260" t="s">
        <v>403</v>
      </c>
      <c r="D260">
        <v>1</v>
      </c>
      <c r="E260" s="31">
        <v>40736.680555555555</v>
      </c>
      <c r="F260">
        <v>2.46</v>
      </c>
      <c r="H260" t="s">
        <v>46</v>
      </c>
      <c r="I260">
        <v>2.46</v>
      </c>
      <c r="J260" t="s">
        <v>64</v>
      </c>
      <c r="K260" t="s">
        <v>65</v>
      </c>
      <c r="L260" t="s">
        <v>17</v>
      </c>
      <c r="M260">
        <v>7</v>
      </c>
    </row>
    <row r="261" spans="1:13">
      <c r="A261" t="s">
        <v>75</v>
      </c>
      <c r="B261" t="s">
        <v>404</v>
      </c>
      <c r="C261" t="s">
        <v>405</v>
      </c>
      <c r="D261">
        <v>1</v>
      </c>
      <c r="E261" s="31">
        <v>40736.680555555555</v>
      </c>
      <c r="F261">
        <v>2.46</v>
      </c>
      <c r="H261" t="s">
        <v>46</v>
      </c>
      <c r="I261">
        <v>2.46</v>
      </c>
      <c r="J261" t="s">
        <v>64</v>
      </c>
      <c r="K261" t="s">
        <v>65</v>
      </c>
      <c r="L261" t="s">
        <v>17</v>
      </c>
      <c r="M261">
        <v>7</v>
      </c>
    </row>
    <row r="262" spans="1:13">
      <c r="A262" t="s">
        <v>75</v>
      </c>
      <c r="B262" t="s">
        <v>406</v>
      </c>
      <c r="C262" t="s">
        <v>407</v>
      </c>
      <c r="D262">
        <v>1</v>
      </c>
      <c r="E262" s="31">
        <v>40736.680555555555</v>
      </c>
      <c r="F262">
        <v>2.46</v>
      </c>
      <c r="H262" t="s">
        <v>46</v>
      </c>
      <c r="I262">
        <v>2.46</v>
      </c>
      <c r="J262" t="s">
        <v>64</v>
      </c>
      <c r="K262" t="s">
        <v>65</v>
      </c>
      <c r="L262" t="s">
        <v>17</v>
      </c>
      <c r="M262">
        <v>7</v>
      </c>
    </row>
    <row r="263" spans="1:13">
      <c r="A263" t="s">
        <v>75</v>
      </c>
      <c r="B263" t="s">
        <v>292</v>
      </c>
      <c r="C263" t="s">
        <v>293</v>
      </c>
      <c r="D263">
        <v>1</v>
      </c>
      <c r="E263" s="31">
        <v>40736.680555555555</v>
      </c>
      <c r="F263">
        <v>2.46</v>
      </c>
      <c r="H263" t="s">
        <v>46</v>
      </c>
      <c r="I263">
        <v>2.46</v>
      </c>
      <c r="J263" t="s">
        <v>64</v>
      </c>
      <c r="K263" t="s">
        <v>65</v>
      </c>
      <c r="L263" t="s">
        <v>17</v>
      </c>
      <c r="M263">
        <v>7</v>
      </c>
    </row>
    <row r="264" spans="1:13">
      <c r="A264" t="s">
        <v>75</v>
      </c>
      <c r="B264" t="s">
        <v>408</v>
      </c>
      <c r="C264" t="s">
        <v>409</v>
      </c>
      <c r="D264">
        <v>1</v>
      </c>
      <c r="E264" s="31">
        <v>40736.680555555555</v>
      </c>
      <c r="F264">
        <v>2.46</v>
      </c>
      <c r="H264" t="s">
        <v>46</v>
      </c>
      <c r="I264">
        <v>2.46</v>
      </c>
      <c r="J264" t="s">
        <v>64</v>
      </c>
      <c r="K264" t="s">
        <v>65</v>
      </c>
      <c r="L264" t="s">
        <v>17</v>
      </c>
      <c r="M264">
        <v>7</v>
      </c>
    </row>
    <row r="265" spans="1:13">
      <c r="A265" t="s">
        <v>75</v>
      </c>
      <c r="B265" t="s">
        <v>410</v>
      </c>
      <c r="C265" t="s">
        <v>411</v>
      </c>
      <c r="D265">
        <v>1</v>
      </c>
      <c r="E265" s="31">
        <v>40736.680555555555</v>
      </c>
      <c r="F265">
        <v>2.46</v>
      </c>
      <c r="H265" t="s">
        <v>46</v>
      </c>
      <c r="I265">
        <v>2.46</v>
      </c>
      <c r="J265" t="s">
        <v>64</v>
      </c>
      <c r="K265" t="s">
        <v>65</v>
      </c>
      <c r="L265" t="s">
        <v>17</v>
      </c>
      <c r="M265">
        <v>7</v>
      </c>
    </row>
    <row r="266" spans="1:13">
      <c r="A266" t="s">
        <v>75</v>
      </c>
      <c r="B266" t="s">
        <v>334</v>
      </c>
      <c r="C266" t="s">
        <v>335</v>
      </c>
      <c r="D266">
        <v>1</v>
      </c>
      <c r="E266" s="31">
        <v>40736.680555555555</v>
      </c>
      <c r="F266">
        <v>2.46</v>
      </c>
      <c r="H266" t="s">
        <v>46</v>
      </c>
      <c r="I266">
        <v>2.46</v>
      </c>
      <c r="J266" t="s">
        <v>64</v>
      </c>
      <c r="K266" t="s">
        <v>65</v>
      </c>
      <c r="L266" t="s">
        <v>17</v>
      </c>
      <c r="M266">
        <v>7</v>
      </c>
    </row>
    <row r="267" spans="1:13">
      <c r="A267" t="s">
        <v>75</v>
      </c>
      <c r="B267" t="s">
        <v>412</v>
      </c>
      <c r="C267" t="s">
        <v>413</v>
      </c>
      <c r="D267">
        <v>1</v>
      </c>
      <c r="E267" s="31">
        <v>40736.680555555555</v>
      </c>
      <c r="F267">
        <v>2.46</v>
      </c>
      <c r="H267" t="s">
        <v>46</v>
      </c>
      <c r="I267">
        <v>2.46</v>
      </c>
      <c r="J267" t="s">
        <v>64</v>
      </c>
      <c r="K267" t="s">
        <v>65</v>
      </c>
      <c r="L267" t="s">
        <v>17</v>
      </c>
      <c r="M267">
        <v>7</v>
      </c>
    </row>
    <row r="268" spans="1:13">
      <c r="A268" t="s">
        <v>75</v>
      </c>
      <c r="B268" t="s">
        <v>414</v>
      </c>
      <c r="C268" t="s">
        <v>415</v>
      </c>
      <c r="D268">
        <v>1</v>
      </c>
      <c r="E268" s="31">
        <v>40736.680555555555</v>
      </c>
      <c r="F268">
        <v>2.46</v>
      </c>
      <c r="H268" t="s">
        <v>46</v>
      </c>
      <c r="I268">
        <v>2.46</v>
      </c>
      <c r="J268" t="s">
        <v>64</v>
      </c>
      <c r="K268" t="s">
        <v>65</v>
      </c>
      <c r="L268" t="s">
        <v>17</v>
      </c>
      <c r="M268">
        <v>7</v>
      </c>
    </row>
    <row r="269" spans="1:13">
      <c r="A269" t="s">
        <v>75</v>
      </c>
      <c r="B269" t="s">
        <v>416</v>
      </c>
      <c r="C269" t="s">
        <v>417</v>
      </c>
      <c r="D269">
        <v>1</v>
      </c>
      <c r="E269" s="31">
        <v>40736.680555555555</v>
      </c>
      <c r="F269">
        <v>2.46</v>
      </c>
      <c r="H269" t="s">
        <v>46</v>
      </c>
      <c r="I269">
        <v>2.46</v>
      </c>
      <c r="J269" t="s">
        <v>64</v>
      </c>
      <c r="K269" t="s">
        <v>65</v>
      </c>
      <c r="L269" t="s">
        <v>17</v>
      </c>
      <c r="M269">
        <v>7</v>
      </c>
    </row>
    <row r="270" spans="1:13">
      <c r="A270" t="s">
        <v>75</v>
      </c>
      <c r="B270" t="s">
        <v>418</v>
      </c>
      <c r="C270" t="s">
        <v>419</v>
      </c>
      <c r="D270">
        <v>1</v>
      </c>
      <c r="E270" s="31">
        <v>40736.680555555555</v>
      </c>
      <c r="F270">
        <v>2.46</v>
      </c>
      <c r="H270" t="s">
        <v>46</v>
      </c>
      <c r="I270">
        <v>2.46</v>
      </c>
      <c r="J270" t="s">
        <v>64</v>
      </c>
      <c r="K270" t="s">
        <v>65</v>
      </c>
      <c r="L270" t="s">
        <v>17</v>
      </c>
      <c r="M270">
        <v>7</v>
      </c>
    </row>
    <row r="271" spans="1:13">
      <c r="A271" t="s">
        <v>75</v>
      </c>
      <c r="B271" t="s">
        <v>345</v>
      </c>
      <c r="C271" t="s">
        <v>346</v>
      </c>
      <c r="D271">
        <v>1</v>
      </c>
      <c r="E271" s="31">
        <v>40736.680555555555</v>
      </c>
      <c r="F271">
        <v>2.46</v>
      </c>
      <c r="H271" t="s">
        <v>46</v>
      </c>
      <c r="I271">
        <v>2.46</v>
      </c>
      <c r="J271" t="s">
        <v>64</v>
      </c>
      <c r="K271" t="s">
        <v>65</v>
      </c>
      <c r="L271" t="s">
        <v>17</v>
      </c>
      <c r="M271">
        <v>7</v>
      </c>
    </row>
    <row r="272" spans="1:13">
      <c r="A272" t="s">
        <v>75</v>
      </c>
      <c r="B272" t="s">
        <v>420</v>
      </c>
      <c r="C272" t="s">
        <v>421</v>
      </c>
      <c r="D272">
        <v>1</v>
      </c>
      <c r="E272" s="31">
        <v>40736.680555555555</v>
      </c>
      <c r="F272">
        <v>2.46</v>
      </c>
      <c r="H272" t="s">
        <v>46</v>
      </c>
      <c r="I272">
        <v>2.46</v>
      </c>
      <c r="J272" t="s">
        <v>64</v>
      </c>
      <c r="K272" t="s">
        <v>65</v>
      </c>
      <c r="L272" t="s">
        <v>17</v>
      </c>
      <c r="M272">
        <v>7</v>
      </c>
    </row>
    <row r="273" spans="1:13">
      <c r="A273" t="s">
        <v>75</v>
      </c>
      <c r="B273" t="s">
        <v>422</v>
      </c>
      <c r="C273" t="s">
        <v>423</v>
      </c>
      <c r="D273">
        <v>1</v>
      </c>
      <c r="E273" s="31">
        <v>40736.680555555555</v>
      </c>
      <c r="F273">
        <v>2.46</v>
      </c>
      <c r="H273" t="s">
        <v>46</v>
      </c>
      <c r="I273">
        <v>2.46</v>
      </c>
      <c r="J273" t="s">
        <v>64</v>
      </c>
      <c r="K273" t="s">
        <v>65</v>
      </c>
      <c r="L273" t="s">
        <v>17</v>
      </c>
      <c r="M273">
        <v>7</v>
      </c>
    </row>
    <row r="274" spans="1:13">
      <c r="A274" t="s">
        <v>75</v>
      </c>
      <c r="B274" t="s">
        <v>298</v>
      </c>
      <c r="C274" t="s">
        <v>299</v>
      </c>
      <c r="D274">
        <v>1</v>
      </c>
      <c r="E274" s="31">
        <v>40736.680555555555</v>
      </c>
      <c r="F274">
        <v>2.46</v>
      </c>
      <c r="H274" t="s">
        <v>46</v>
      </c>
      <c r="I274">
        <v>2.46</v>
      </c>
      <c r="J274" t="s">
        <v>64</v>
      </c>
      <c r="K274" t="s">
        <v>65</v>
      </c>
      <c r="L274" t="s">
        <v>17</v>
      </c>
      <c r="M274">
        <v>7</v>
      </c>
    </row>
    <row r="275" spans="1:13">
      <c r="A275" t="s">
        <v>75</v>
      </c>
      <c r="B275" t="s">
        <v>306</v>
      </c>
      <c r="C275" t="s">
        <v>307</v>
      </c>
      <c r="D275">
        <v>1</v>
      </c>
      <c r="E275" s="31">
        <v>40736.680555555555</v>
      </c>
      <c r="F275">
        <v>2.46</v>
      </c>
      <c r="H275" t="s">
        <v>46</v>
      </c>
      <c r="I275">
        <v>2.46</v>
      </c>
      <c r="J275" t="s">
        <v>64</v>
      </c>
      <c r="K275" t="s">
        <v>65</v>
      </c>
      <c r="L275" t="s">
        <v>17</v>
      </c>
      <c r="M275">
        <v>7</v>
      </c>
    </row>
    <row r="276" spans="1:13">
      <c r="A276" t="s">
        <v>61</v>
      </c>
      <c r="B276" t="s">
        <v>424</v>
      </c>
      <c r="C276" t="s">
        <v>425</v>
      </c>
      <c r="D276">
        <v>1</v>
      </c>
      <c r="E276" s="31">
        <v>40728.428472222222</v>
      </c>
      <c r="F276">
        <v>2.46</v>
      </c>
      <c r="H276" t="s">
        <v>46</v>
      </c>
      <c r="I276">
        <v>2.46</v>
      </c>
      <c r="J276" t="s">
        <v>64</v>
      </c>
      <c r="K276" t="s">
        <v>65</v>
      </c>
      <c r="L276" t="s">
        <v>17</v>
      </c>
      <c r="M276">
        <v>7</v>
      </c>
    </row>
    <row r="277" spans="1:13">
      <c r="A277" t="s">
        <v>61</v>
      </c>
      <c r="B277" t="s">
        <v>170</v>
      </c>
      <c r="C277" t="s">
        <v>171</v>
      </c>
      <c r="D277">
        <v>1</v>
      </c>
      <c r="E277" s="31">
        <v>40728.428472222222</v>
      </c>
      <c r="F277">
        <v>2.46</v>
      </c>
      <c r="H277" t="s">
        <v>46</v>
      </c>
      <c r="I277">
        <v>2.46</v>
      </c>
      <c r="J277" t="s">
        <v>64</v>
      </c>
      <c r="K277" t="s">
        <v>65</v>
      </c>
      <c r="L277" t="s">
        <v>17</v>
      </c>
      <c r="M277">
        <v>7</v>
      </c>
    </row>
    <row r="278" spans="1:13">
      <c r="A278" t="s">
        <v>61</v>
      </c>
      <c r="B278" t="s">
        <v>426</v>
      </c>
      <c r="C278" t="s">
        <v>427</v>
      </c>
      <c r="D278">
        <v>1</v>
      </c>
      <c r="E278" s="31">
        <v>40728.428472222222</v>
      </c>
      <c r="F278">
        <v>2.46</v>
      </c>
      <c r="H278" t="s">
        <v>46</v>
      </c>
      <c r="I278">
        <v>2.46</v>
      </c>
      <c r="J278" t="s">
        <v>64</v>
      </c>
      <c r="K278" t="s">
        <v>65</v>
      </c>
      <c r="L278" t="s">
        <v>17</v>
      </c>
      <c r="M278">
        <v>7</v>
      </c>
    </row>
    <row r="279" spans="1:13">
      <c r="A279" t="s">
        <v>61</v>
      </c>
      <c r="B279" t="s">
        <v>216</v>
      </c>
      <c r="C279" t="s">
        <v>217</v>
      </c>
      <c r="D279">
        <v>1</v>
      </c>
      <c r="E279" s="31">
        <v>40728.428472222222</v>
      </c>
      <c r="F279">
        <v>2.46</v>
      </c>
      <c r="H279" t="s">
        <v>46</v>
      </c>
      <c r="I279">
        <v>2.46</v>
      </c>
      <c r="J279" t="s">
        <v>64</v>
      </c>
      <c r="K279" t="s">
        <v>65</v>
      </c>
      <c r="L279" t="s">
        <v>17</v>
      </c>
      <c r="M279">
        <v>7</v>
      </c>
    </row>
    <row r="280" spans="1:13">
      <c r="A280" t="s">
        <v>61</v>
      </c>
      <c r="B280" t="s">
        <v>156</v>
      </c>
      <c r="C280" t="s">
        <v>157</v>
      </c>
      <c r="D280">
        <v>1</v>
      </c>
      <c r="E280" s="31">
        <v>40728.428472222222</v>
      </c>
      <c r="F280">
        <v>2.46</v>
      </c>
      <c r="H280" t="s">
        <v>46</v>
      </c>
      <c r="I280">
        <v>2.46</v>
      </c>
      <c r="J280" t="s">
        <v>64</v>
      </c>
      <c r="K280" t="s">
        <v>65</v>
      </c>
      <c r="L280" t="s">
        <v>17</v>
      </c>
      <c r="M280">
        <v>7</v>
      </c>
    </row>
    <row r="281" spans="1:13">
      <c r="A281" t="s">
        <v>61</v>
      </c>
      <c r="B281" t="s">
        <v>228</v>
      </c>
      <c r="C281" t="s">
        <v>229</v>
      </c>
      <c r="D281">
        <v>1</v>
      </c>
      <c r="E281" s="31">
        <v>40728.428472222222</v>
      </c>
      <c r="F281">
        <v>2.46</v>
      </c>
      <c r="H281" t="s">
        <v>46</v>
      </c>
      <c r="I281">
        <v>2.46</v>
      </c>
      <c r="J281" t="s">
        <v>64</v>
      </c>
      <c r="K281" t="s">
        <v>65</v>
      </c>
      <c r="L281" t="s">
        <v>17</v>
      </c>
      <c r="M281">
        <v>7</v>
      </c>
    </row>
    <row r="282" spans="1:13">
      <c r="A282" t="s">
        <v>61</v>
      </c>
      <c r="B282" t="s">
        <v>232</v>
      </c>
      <c r="C282" t="s">
        <v>233</v>
      </c>
      <c r="D282">
        <v>1</v>
      </c>
      <c r="E282" s="31">
        <v>40728.428472222222</v>
      </c>
      <c r="F282">
        <v>2.46</v>
      </c>
      <c r="H282" t="s">
        <v>46</v>
      </c>
      <c r="I282">
        <v>2.46</v>
      </c>
      <c r="J282" t="s">
        <v>64</v>
      </c>
      <c r="K282" t="s">
        <v>65</v>
      </c>
      <c r="L282" t="s">
        <v>17</v>
      </c>
      <c r="M282">
        <v>7</v>
      </c>
    </row>
    <row r="283" spans="1:13">
      <c r="A283" t="s">
        <v>61</v>
      </c>
      <c r="B283" t="s">
        <v>234</v>
      </c>
      <c r="C283" t="s">
        <v>235</v>
      </c>
      <c r="D283">
        <v>1</v>
      </c>
      <c r="E283" s="31">
        <v>40728.428472222222</v>
      </c>
      <c r="F283">
        <v>2.46</v>
      </c>
      <c r="H283" t="s">
        <v>46</v>
      </c>
      <c r="I283">
        <v>2.46</v>
      </c>
      <c r="J283" t="s">
        <v>64</v>
      </c>
      <c r="K283" t="s">
        <v>65</v>
      </c>
      <c r="L283" t="s">
        <v>17</v>
      </c>
      <c r="M283">
        <v>7</v>
      </c>
    </row>
    <row r="284" spans="1:13">
      <c r="A284" t="s">
        <v>61</v>
      </c>
      <c r="B284" t="s">
        <v>160</v>
      </c>
      <c r="C284" t="s">
        <v>161</v>
      </c>
      <c r="D284">
        <v>1</v>
      </c>
      <c r="E284" s="31">
        <v>40728.428472222222</v>
      </c>
      <c r="F284">
        <v>2.46</v>
      </c>
      <c r="H284" t="s">
        <v>46</v>
      </c>
      <c r="I284">
        <v>2.46</v>
      </c>
      <c r="J284" t="s">
        <v>64</v>
      </c>
      <c r="K284" t="s">
        <v>65</v>
      </c>
      <c r="L284" t="s">
        <v>17</v>
      </c>
      <c r="M284">
        <v>7</v>
      </c>
    </row>
    <row r="285" spans="1:13">
      <c r="A285" t="s">
        <v>61</v>
      </c>
      <c r="B285" t="s">
        <v>166</v>
      </c>
      <c r="C285" t="s">
        <v>167</v>
      </c>
      <c r="D285">
        <v>1</v>
      </c>
      <c r="E285" s="31">
        <v>40728.428472222222</v>
      </c>
      <c r="F285">
        <v>2.46</v>
      </c>
      <c r="H285" t="s">
        <v>46</v>
      </c>
      <c r="I285">
        <v>2.46</v>
      </c>
      <c r="J285" t="s">
        <v>64</v>
      </c>
      <c r="K285" t="s">
        <v>65</v>
      </c>
      <c r="L285" t="s">
        <v>17</v>
      </c>
      <c r="M285">
        <v>7</v>
      </c>
    </row>
    <row r="286" spans="1:13">
      <c r="A286" t="s">
        <v>61</v>
      </c>
      <c r="B286" t="s">
        <v>246</v>
      </c>
      <c r="C286" t="s">
        <v>247</v>
      </c>
      <c r="D286">
        <v>1</v>
      </c>
      <c r="E286" s="31">
        <v>40728.428472222222</v>
      </c>
      <c r="F286">
        <v>2.46</v>
      </c>
      <c r="H286" t="s">
        <v>46</v>
      </c>
      <c r="I286">
        <v>2.46</v>
      </c>
      <c r="J286" t="s">
        <v>64</v>
      </c>
      <c r="K286" t="s">
        <v>65</v>
      </c>
      <c r="L286" t="s">
        <v>17</v>
      </c>
      <c r="M286">
        <v>7</v>
      </c>
    </row>
    <row r="287" spans="1:13">
      <c r="A287" t="s">
        <v>61</v>
      </c>
      <c r="B287" t="s">
        <v>428</v>
      </c>
      <c r="C287" t="s">
        <v>429</v>
      </c>
      <c r="D287">
        <v>1</v>
      </c>
      <c r="E287" s="31">
        <v>40728.428472222222</v>
      </c>
      <c r="F287">
        <v>2.46</v>
      </c>
      <c r="H287" t="s">
        <v>46</v>
      </c>
      <c r="I287">
        <v>2.46</v>
      </c>
      <c r="J287" t="s">
        <v>64</v>
      </c>
      <c r="K287" t="s">
        <v>65</v>
      </c>
      <c r="L287" t="s">
        <v>17</v>
      </c>
      <c r="M287">
        <v>7</v>
      </c>
    </row>
    <row r="288" spans="1:13">
      <c r="A288" t="s">
        <v>61</v>
      </c>
      <c r="B288" t="s">
        <v>377</v>
      </c>
      <c r="C288" t="s">
        <v>378</v>
      </c>
      <c r="D288">
        <v>1</v>
      </c>
      <c r="E288" s="31">
        <v>40728.428472222222</v>
      </c>
      <c r="F288">
        <v>2.46</v>
      </c>
      <c r="H288" t="s">
        <v>46</v>
      </c>
      <c r="I288">
        <v>2.46</v>
      </c>
      <c r="J288" t="s">
        <v>64</v>
      </c>
      <c r="K288" t="s">
        <v>65</v>
      </c>
      <c r="L288" t="s">
        <v>17</v>
      </c>
      <c r="M288">
        <v>7</v>
      </c>
    </row>
    <row r="289" spans="1:13">
      <c r="A289" t="s">
        <v>61</v>
      </c>
      <c r="B289" t="s">
        <v>302</v>
      </c>
      <c r="C289" t="s">
        <v>303</v>
      </c>
      <c r="D289">
        <v>1</v>
      </c>
      <c r="E289" s="31">
        <v>40728.428472222222</v>
      </c>
      <c r="F289">
        <v>2.46</v>
      </c>
      <c r="H289" t="s">
        <v>46</v>
      </c>
      <c r="I289">
        <v>2.46</v>
      </c>
      <c r="J289" t="s">
        <v>64</v>
      </c>
      <c r="K289" t="s">
        <v>65</v>
      </c>
      <c r="L289" t="s">
        <v>17</v>
      </c>
      <c r="M289">
        <v>7</v>
      </c>
    </row>
    <row r="290" spans="1:13">
      <c r="A290" t="s">
        <v>61</v>
      </c>
      <c r="B290" t="s">
        <v>256</v>
      </c>
      <c r="C290" t="s">
        <v>257</v>
      </c>
      <c r="D290">
        <v>1</v>
      </c>
      <c r="E290" s="31">
        <v>40728.428472222222</v>
      </c>
      <c r="F290">
        <v>2.46</v>
      </c>
      <c r="H290" t="s">
        <v>46</v>
      </c>
      <c r="I290">
        <v>2.46</v>
      </c>
      <c r="J290" t="s">
        <v>64</v>
      </c>
      <c r="K290" t="s">
        <v>65</v>
      </c>
      <c r="L290" t="s">
        <v>17</v>
      </c>
      <c r="M290">
        <v>7</v>
      </c>
    </row>
    <row r="291" spans="1:13">
      <c r="A291" t="s">
        <v>61</v>
      </c>
      <c r="B291" t="s">
        <v>430</v>
      </c>
      <c r="C291" t="s">
        <v>431</v>
      </c>
      <c r="D291">
        <v>1</v>
      </c>
      <c r="E291" s="31">
        <v>40728.428472222222</v>
      </c>
      <c r="F291">
        <v>2.46</v>
      </c>
      <c r="H291" t="s">
        <v>46</v>
      </c>
      <c r="I291">
        <v>2.46</v>
      </c>
      <c r="J291" t="s">
        <v>64</v>
      </c>
      <c r="K291" t="s">
        <v>65</v>
      </c>
      <c r="L291" t="s">
        <v>17</v>
      </c>
      <c r="M291">
        <v>7</v>
      </c>
    </row>
    <row r="292" spans="1:13">
      <c r="A292" t="s">
        <v>61</v>
      </c>
      <c r="B292" t="s">
        <v>381</v>
      </c>
      <c r="C292" t="s">
        <v>382</v>
      </c>
      <c r="D292">
        <v>1</v>
      </c>
      <c r="E292" s="31">
        <v>40728.428472222222</v>
      </c>
      <c r="F292">
        <v>2.46</v>
      </c>
      <c r="H292" t="s">
        <v>46</v>
      </c>
      <c r="I292">
        <v>2.46</v>
      </c>
      <c r="J292" t="s">
        <v>64</v>
      </c>
      <c r="K292" t="s">
        <v>65</v>
      </c>
      <c r="L292" t="s">
        <v>17</v>
      </c>
      <c r="M292">
        <v>7</v>
      </c>
    </row>
    <row r="293" spans="1:13">
      <c r="A293" t="s">
        <v>61</v>
      </c>
      <c r="B293" t="s">
        <v>432</v>
      </c>
      <c r="C293" t="s">
        <v>433</v>
      </c>
      <c r="D293">
        <v>1</v>
      </c>
      <c r="E293" s="31">
        <v>40728.428472222222</v>
      </c>
      <c r="F293">
        <v>2.46</v>
      </c>
      <c r="H293" t="s">
        <v>46</v>
      </c>
      <c r="I293">
        <v>2.46</v>
      </c>
      <c r="J293" t="s">
        <v>64</v>
      </c>
      <c r="K293" t="s">
        <v>65</v>
      </c>
      <c r="L293" t="s">
        <v>17</v>
      </c>
      <c r="M293">
        <v>7</v>
      </c>
    </row>
    <row r="294" spans="1:13">
      <c r="A294" t="s">
        <v>61</v>
      </c>
      <c r="B294" t="s">
        <v>186</v>
      </c>
      <c r="C294" t="s">
        <v>187</v>
      </c>
      <c r="D294">
        <v>1</v>
      </c>
      <c r="E294" s="31">
        <v>40728.428472222222</v>
      </c>
      <c r="F294">
        <v>2.46</v>
      </c>
      <c r="H294" t="s">
        <v>46</v>
      </c>
      <c r="I294">
        <v>2.46</v>
      </c>
      <c r="J294" t="s">
        <v>64</v>
      </c>
      <c r="K294" t="s">
        <v>65</v>
      </c>
      <c r="L294" t="s">
        <v>17</v>
      </c>
      <c r="M294">
        <v>7</v>
      </c>
    </row>
    <row r="295" spans="1:13">
      <c r="A295" t="s">
        <v>61</v>
      </c>
      <c r="B295" t="s">
        <v>434</v>
      </c>
      <c r="C295" t="s">
        <v>435</v>
      </c>
      <c r="D295">
        <v>1</v>
      </c>
      <c r="E295" s="31">
        <v>40728.428472222222</v>
      </c>
      <c r="F295">
        <v>2.46</v>
      </c>
      <c r="H295" t="s">
        <v>46</v>
      </c>
      <c r="I295">
        <v>2.46</v>
      </c>
      <c r="J295" t="s">
        <v>64</v>
      </c>
      <c r="K295" t="s">
        <v>65</v>
      </c>
      <c r="L295" t="s">
        <v>17</v>
      </c>
      <c r="M295">
        <v>7</v>
      </c>
    </row>
    <row r="296" spans="1:13">
      <c r="A296" t="s">
        <v>61</v>
      </c>
      <c r="B296" t="s">
        <v>196</v>
      </c>
      <c r="C296" t="s">
        <v>197</v>
      </c>
      <c r="D296">
        <v>1</v>
      </c>
      <c r="E296" s="31">
        <v>40728.428472222222</v>
      </c>
      <c r="F296">
        <v>2.46</v>
      </c>
      <c r="H296" t="s">
        <v>46</v>
      </c>
      <c r="I296">
        <v>2.46</v>
      </c>
      <c r="J296" t="s">
        <v>64</v>
      </c>
      <c r="K296" t="s">
        <v>65</v>
      </c>
      <c r="L296" t="s">
        <v>17</v>
      </c>
      <c r="M296">
        <v>7</v>
      </c>
    </row>
    <row r="297" spans="1:13">
      <c r="A297" t="s">
        <v>61</v>
      </c>
      <c r="B297" t="s">
        <v>322</v>
      </c>
      <c r="C297" t="s">
        <v>323</v>
      </c>
      <c r="D297">
        <v>1</v>
      </c>
      <c r="E297" s="31">
        <v>40728.428472222222</v>
      </c>
      <c r="F297">
        <v>2.46</v>
      </c>
      <c r="H297" t="s">
        <v>46</v>
      </c>
      <c r="I297">
        <v>2.46</v>
      </c>
      <c r="J297" t="s">
        <v>64</v>
      </c>
      <c r="K297" t="s">
        <v>65</v>
      </c>
      <c r="L297" t="s">
        <v>17</v>
      </c>
      <c r="M297">
        <v>7</v>
      </c>
    </row>
    <row r="298" spans="1:13">
      <c r="A298" t="s">
        <v>94</v>
      </c>
      <c r="B298" t="s">
        <v>228</v>
      </c>
      <c r="C298" t="s">
        <v>229</v>
      </c>
      <c r="D298">
        <v>1</v>
      </c>
      <c r="E298" s="31">
        <v>40728.432638888888</v>
      </c>
      <c r="F298">
        <v>2.46</v>
      </c>
      <c r="H298" t="s">
        <v>46</v>
      </c>
      <c r="I298">
        <v>2.46</v>
      </c>
      <c r="J298" t="s">
        <v>64</v>
      </c>
      <c r="K298" t="s">
        <v>65</v>
      </c>
      <c r="L298" t="s">
        <v>17</v>
      </c>
      <c r="M298">
        <v>7</v>
      </c>
    </row>
    <row r="299" spans="1:13">
      <c r="A299" t="s">
        <v>94</v>
      </c>
      <c r="B299" t="s">
        <v>232</v>
      </c>
      <c r="C299" t="s">
        <v>233</v>
      </c>
      <c r="D299">
        <v>1</v>
      </c>
      <c r="E299" s="31">
        <v>40728.432638888888</v>
      </c>
      <c r="F299">
        <v>2.46</v>
      </c>
      <c r="H299" t="s">
        <v>46</v>
      </c>
      <c r="I299">
        <v>2.46</v>
      </c>
      <c r="J299" t="s">
        <v>64</v>
      </c>
      <c r="K299" t="s">
        <v>65</v>
      </c>
      <c r="L299" t="s">
        <v>17</v>
      </c>
      <c r="M299">
        <v>7</v>
      </c>
    </row>
    <row r="300" spans="1:13">
      <c r="A300" t="s">
        <v>94</v>
      </c>
      <c r="B300" t="s">
        <v>246</v>
      </c>
      <c r="C300" t="s">
        <v>247</v>
      </c>
      <c r="D300">
        <v>1</v>
      </c>
      <c r="E300" s="31">
        <v>40728.432638888888</v>
      </c>
      <c r="F300">
        <v>2.46</v>
      </c>
      <c r="H300" t="s">
        <v>46</v>
      </c>
      <c r="I300">
        <v>2.46</v>
      </c>
      <c r="J300" t="s">
        <v>64</v>
      </c>
      <c r="K300" t="s">
        <v>65</v>
      </c>
      <c r="L300" t="s">
        <v>17</v>
      </c>
      <c r="M300">
        <v>7</v>
      </c>
    </row>
    <row r="301" spans="1:13">
      <c r="A301" t="s">
        <v>94</v>
      </c>
      <c r="B301" t="s">
        <v>282</v>
      </c>
      <c r="C301" t="s">
        <v>283</v>
      </c>
      <c r="D301">
        <v>1</v>
      </c>
      <c r="E301" s="31">
        <v>40728.432638888888</v>
      </c>
      <c r="F301">
        <v>2.46</v>
      </c>
      <c r="H301" t="s">
        <v>46</v>
      </c>
      <c r="I301">
        <v>2.46</v>
      </c>
      <c r="J301" t="s">
        <v>64</v>
      </c>
      <c r="K301" t="s">
        <v>65</v>
      </c>
      <c r="L301" t="s">
        <v>17</v>
      </c>
      <c r="M301">
        <v>7</v>
      </c>
    </row>
    <row r="302" spans="1:13">
      <c r="A302" t="s">
        <v>94</v>
      </c>
      <c r="B302" t="s">
        <v>436</v>
      </c>
      <c r="C302" t="s">
        <v>437</v>
      </c>
      <c r="D302">
        <v>1</v>
      </c>
      <c r="E302" s="31">
        <v>40728.432638888888</v>
      </c>
      <c r="F302">
        <v>2.46</v>
      </c>
      <c r="H302" t="s">
        <v>46</v>
      </c>
      <c r="I302">
        <v>2.46</v>
      </c>
      <c r="J302" t="s">
        <v>64</v>
      </c>
      <c r="K302" t="s">
        <v>65</v>
      </c>
      <c r="L302" t="s">
        <v>17</v>
      </c>
      <c r="M302">
        <v>7</v>
      </c>
    </row>
    <row r="303" spans="1:13">
      <c r="A303" t="s">
        <v>94</v>
      </c>
      <c r="B303" t="s">
        <v>438</v>
      </c>
      <c r="C303" t="s">
        <v>439</v>
      </c>
      <c r="D303">
        <v>1</v>
      </c>
      <c r="E303" s="31">
        <v>40728.432638888888</v>
      </c>
      <c r="F303">
        <v>2.46</v>
      </c>
      <c r="H303" t="s">
        <v>46</v>
      </c>
      <c r="I303">
        <v>2.46</v>
      </c>
      <c r="J303" t="s">
        <v>64</v>
      </c>
      <c r="K303" t="s">
        <v>65</v>
      </c>
      <c r="L303" t="s">
        <v>17</v>
      </c>
      <c r="M303">
        <v>7</v>
      </c>
    </row>
    <row r="304" spans="1:13">
      <c r="A304" t="s">
        <v>94</v>
      </c>
      <c r="B304" t="s">
        <v>440</v>
      </c>
      <c r="C304" t="s">
        <v>441</v>
      </c>
      <c r="D304">
        <v>1</v>
      </c>
      <c r="E304" s="31">
        <v>40728.432638888888</v>
      </c>
      <c r="F304">
        <v>2.46</v>
      </c>
      <c r="H304" t="s">
        <v>46</v>
      </c>
      <c r="I304">
        <v>2.46</v>
      </c>
      <c r="J304" t="s">
        <v>64</v>
      </c>
      <c r="K304" t="s">
        <v>65</v>
      </c>
      <c r="L304" t="s">
        <v>17</v>
      </c>
      <c r="M304">
        <v>7</v>
      </c>
    </row>
    <row r="305" spans="1:13">
      <c r="A305" t="s">
        <v>94</v>
      </c>
      <c r="B305" t="s">
        <v>174</v>
      </c>
      <c r="C305" t="s">
        <v>175</v>
      </c>
      <c r="D305">
        <v>1</v>
      </c>
      <c r="E305" s="31">
        <v>40728.432638888888</v>
      </c>
      <c r="F305">
        <v>2.46</v>
      </c>
      <c r="H305" t="s">
        <v>46</v>
      </c>
      <c r="I305">
        <v>2.46</v>
      </c>
      <c r="J305" t="s">
        <v>64</v>
      </c>
      <c r="K305" t="s">
        <v>65</v>
      </c>
      <c r="L305" t="s">
        <v>17</v>
      </c>
      <c r="M305">
        <v>7</v>
      </c>
    </row>
    <row r="306" spans="1:13">
      <c r="A306" t="s">
        <v>94</v>
      </c>
      <c r="B306" t="s">
        <v>116</v>
      </c>
      <c r="C306" t="s">
        <v>117</v>
      </c>
      <c r="D306">
        <v>1</v>
      </c>
      <c r="E306" s="31">
        <v>40728.432638888888</v>
      </c>
      <c r="F306">
        <v>2.46</v>
      </c>
      <c r="H306" t="s">
        <v>46</v>
      </c>
      <c r="I306">
        <v>2.46</v>
      </c>
      <c r="J306" t="s">
        <v>64</v>
      </c>
      <c r="K306" t="s">
        <v>65</v>
      </c>
      <c r="L306" t="s">
        <v>17</v>
      </c>
      <c r="M306">
        <v>7</v>
      </c>
    </row>
    <row r="307" spans="1:13">
      <c r="A307" t="s">
        <v>94</v>
      </c>
      <c r="B307" t="s">
        <v>242</v>
      </c>
      <c r="C307" t="s">
        <v>243</v>
      </c>
      <c r="D307">
        <v>1</v>
      </c>
      <c r="E307" s="31">
        <v>40728.432638888888</v>
      </c>
      <c r="F307">
        <v>2.46</v>
      </c>
      <c r="H307" t="s">
        <v>46</v>
      </c>
      <c r="I307">
        <v>2.46</v>
      </c>
      <c r="J307" t="s">
        <v>64</v>
      </c>
      <c r="K307" t="s">
        <v>65</v>
      </c>
      <c r="L307" t="s">
        <v>17</v>
      </c>
      <c r="M307">
        <v>7</v>
      </c>
    </row>
    <row r="308" spans="1:13">
      <c r="A308" t="s">
        <v>94</v>
      </c>
      <c r="B308" t="s">
        <v>118</v>
      </c>
      <c r="C308" t="s">
        <v>119</v>
      </c>
      <c r="D308">
        <v>1</v>
      </c>
      <c r="E308" s="31">
        <v>40728.432638888888</v>
      </c>
      <c r="F308">
        <v>2.46</v>
      </c>
      <c r="H308" t="s">
        <v>46</v>
      </c>
      <c r="I308">
        <v>2.46</v>
      </c>
      <c r="J308" t="s">
        <v>64</v>
      </c>
      <c r="K308" t="s">
        <v>65</v>
      </c>
      <c r="L308" t="s">
        <v>17</v>
      </c>
      <c r="M308">
        <v>7</v>
      </c>
    </row>
    <row r="309" spans="1:13">
      <c r="A309" t="s">
        <v>94</v>
      </c>
      <c r="B309" t="s">
        <v>442</v>
      </c>
      <c r="C309" t="s">
        <v>443</v>
      </c>
      <c r="D309">
        <v>1</v>
      </c>
      <c r="E309" s="31">
        <v>40728.432638888888</v>
      </c>
      <c r="F309">
        <v>2.46</v>
      </c>
      <c r="H309" t="s">
        <v>46</v>
      </c>
      <c r="I309">
        <v>2.46</v>
      </c>
      <c r="J309" t="s">
        <v>64</v>
      </c>
      <c r="K309" t="s">
        <v>65</v>
      </c>
      <c r="L309" t="s">
        <v>17</v>
      </c>
      <c r="M309">
        <v>7</v>
      </c>
    </row>
    <row r="310" spans="1:13">
      <c r="A310" t="s">
        <v>94</v>
      </c>
      <c r="B310" t="s">
        <v>444</v>
      </c>
      <c r="C310" t="s">
        <v>445</v>
      </c>
      <c r="D310">
        <v>1</v>
      </c>
      <c r="E310" s="31">
        <v>40728.432638888888</v>
      </c>
      <c r="F310">
        <v>2.46</v>
      </c>
      <c r="H310" t="s">
        <v>46</v>
      </c>
      <c r="I310">
        <v>2.46</v>
      </c>
      <c r="J310" t="s">
        <v>64</v>
      </c>
      <c r="K310" t="s">
        <v>65</v>
      </c>
      <c r="L310" t="s">
        <v>17</v>
      </c>
      <c r="M310">
        <v>7</v>
      </c>
    </row>
    <row r="311" spans="1:13">
      <c r="A311" t="s">
        <v>94</v>
      </c>
      <c r="B311" t="s">
        <v>298</v>
      </c>
      <c r="C311" t="s">
        <v>299</v>
      </c>
      <c r="D311">
        <v>1</v>
      </c>
      <c r="E311" s="31">
        <v>40728.432638888888</v>
      </c>
      <c r="F311">
        <v>2.46</v>
      </c>
      <c r="H311" t="s">
        <v>46</v>
      </c>
      <c r="I311">
        <v>2.46</v>
      </c>
      <c r="J311" t="s">
        <v>64</v>
      </c>
      <c r="K311" t="s">
        <v>65</v>
      </c>
      <c r="L311" t="s">
        <v>17</v>
      </c>
      <c r="M311">
        <v>7</v>
      </c>
    </row>
    <row r="312" spans="1:13">
      <c r="A312" t="s">
        <v>94</v>
      </c>
      <c r="B312" t="s">
        <v>300</v>
      </c>
      <c r="C312" t="s">
        <v>301</v>
      </c>
      <c r="D312">
        <v>1</v>
      </c>
      <c r="E312" s="31">
        <v>40728.432638888888</v>
      </c>
      <c r="F312">
        <v>2.46</v>
      </c>
      <c r="H312" t="s">
        <v>46</v>
      </c>
      <c r="I312">
        <v>2.46</v>
      </c>
      <c r="J312" t="s">
        <v>64</v>
      </c>
      <c r="K312" t="s">
        <v>65</v>
      </c>
      <c r="L312" t="s">
        <v>17</v>
      </c>
      <c r="M312">
        <v>7</v>
      </c>
    </row>
    <row r="313" spans="1:13">
      <c r="A313" t="s">
        <v>94</v>
      </c>
      <c r="B313" t="s">
        <v>302</v>
      </c>
      <c r="C313" t="s">
        <v>303</v>
      </c>
      <c r="D313">
        <v>1</v>
      </c>
      <c r="E313" s="31">
        <v>40728.432638888888</v>
      </c>
      <c r="F313">
        <v>2.46</v>
      </c>
      <c r="H313" t="s">
        <v>46</v>
      </c>
      <c r="I313">
        <v>2.46</v>
      </c>
      <c r="J313" t="s">
        <v>64</v>
      </c>
      <c r="K313" t="s">
        <v>65</v>
      </c>
      <c r="L313" t="s">
        <v>17</v>
      </c>
      <c r="M313">
        <v>7</v>
      </c>
    </row>
    <row r="314" spans="1:13">
      <c r="A314" t="s">
        <v>94</v>
      </c>
      <c r="B314" t="s">
        <v>446</v>
      </c>
      <c r="C314" t="s">
        <v>447</v>
      </c>
      <c r="D314">
        <v>1</v>
      </c>
      <c r="E314" s="31">
        <v>40728.432638888888</v>
      </c>
      <c r="F314">
        <v>2.46</v>
      </c>
      <c r="H314" t="s">
        <v>46</v>
      </c>
      <c r="I314">
        <v>2.46</v>
      </c>
      <c r="J314" t="s">
        <v>64</v>
      </c>
      <c r="K314" t="s">
        <v>65</v>
      </c>
      <c r="L314" t="s">
        <v>17</v>
      </c>
      <c r="M314">
        <v>7</v>
      </c>
    </row>
    <row r="315" spans="1:13">
      <c r="A315" t="s">
        <v>94</v>
      </c>
      <c r="B315" t="s">
        <v>188</v>
      </c>
      <c r="C315" t="s">
        <v>189</v>
      </c>
      <c r="D315">
        <v>1</v>
      </c>
      <c r="E315" s="31">
        <v>40728.432638888888</v>
      </c>
      <c r="F315">
        <v>2.46</v>
      </c>
      <c r="H315" t="s">
        <v>46</v>
      </c>
      <c r="I315">
        <v>2.46</v>
      </c>
      <c r="J315" t="s">
        <v>64</v>
      </c>
      <c r="K315" t="s">
        <v>65</v>
      </c>
      <c r="L315" t="s">
        <v>17</v>
      </c>
      <c r="M315">
        <v>7</v>
      </c>
    </row>
    <row r="316" spans="1:13">
      <c r="A316" t="s">
        <v>94</v>
      </c>
      <c r="B316" t="s">
        <v>340</v>
      </c>
      <c r="C316" t="s">
        <v>341</v>
      </c>
      <c r="D316">
        <v>1</v>
      </c>
      <c r="E316" s="31">
        <v>40728.432638888888</v>
      </c>
      <c r="F316">
        <v>2.46</v>
      </c>
      <c r="H316" t="s">
        <v>46</v>
      </c>
      <c r="I316">
        <v>2.46</v>
      </c>
      <c r="J316" t="s">
        <v>64</v>
      </c>
      <c r="K316" t="s">
        <v>65</v>
      </c>
      <c r="L316" t="s">
        <v>17</v>
      </c>
      <c r="M316">
        <v>7</v>
      </c>
    </row>
    <row r="317" spans="1:13">
      <c r="A317" t="s">
        <v>94</v>
      </c>
      <c r="B317" t="s">
        <v>385</v>
      </c>
      <c r="C317" t="s">
        <v>386</v>
      </c>
      <c r="D317">
        <v>1</v>
      </c>
      <c r="E317" s="31">
        <v>40728.432638888888</v>
      </c>
      <c r="F317">
        <v>2.46</v>
      </c>
      <c r="H317" t="s">
        <v>46</v>
      </c>
      <c r="I317">
        <v>2.46</v>
      </c>
      <c r="J317" t="s">
        <v>64</v>
      </c>
      <c r="K317" t="s">
        <v>65</v>
      </c>
      <c r="L317" t="s">
        <v>17</v>
      </c>
      <c r="M317">
        <v>7</v>
      </c>
    </row>
    <row r="318" spans="1:13">
      <c r="A318" t="s">
        <v>94</v>
      </c>
      <c r="B318" t="s">
        <v>391</v>
      </c>
      <c r="C318" t="s">
        <v>392</v>
      </c>
      <c r="D318">
        <v>1</v>
      </c>
      <c r="E318" s="31">
        <v>40728.432638888888</v>
      </c>
      <c r="F318">
        <v>2.46</v>
      </c>
      <c r="H318" t="s">
        <v>46</v>
      </c>
      <c r="I318">
        <v>2.46</v>
      </c>
      <c r="J318" t="s">
        <v>64</v>
      </c>
      <c r="K318" t="s">
        <v>65</v>
      </c>
      <c r="L318" t="s">
        <v>17</v>
      </c>
      <c r="M318">
        <v>7</v>
      </c>
    </row>
    <row r="319" spans="1:13">
      <c r="A319" t="s">
        <v>94</v>
      </c>
      <c r="B319" t="s">
        <v>322</v>
      </c>
      <c r="C319" t="s">
        <v>323</v>
      </c>
      <c r="D319">
        <v>1</v>
      </c>
      <c r="E319" s="31">
        <v>40728.432638888888</v>
      </c>
      <c r="F319">
        <v>2.46</v>
      </c>
      <c r="H319" t="s">
        <v>46</v>
      </c>
      <c r="I319">
        <v>2.46</v>
      </c>
      <c r="J319" t="s">
        <v>64</v>
      </c>
      <c r="K319" t="s">
        <v>65</v>
      </c>
      <c r="L319" t="s">
        <v>17</v>
      </c>
      <c r="M319">
        <v>7</v>
      </c>
    </row>
    <row r="320" spans="1:13">
      <c r="A320" t="s">
        <v>94</v>
      </c>
      <c r="B320" t="s">
        <v>448</v>
      </c>
      <c r="C320" t="s">
        <v>449</v>
      </c>
      <c r="D320">
        <v>1</v>
      </c>
      <c r="E320" s="31">
        <v>40728.432638888888</v>
      </c>
      <c r="F320">
        <v>2.46</v>
      </c>
      <c r="H320" t="s">
        <v>46</v>
      </c>
      <c r="I320">
        <v>2.46</v>
      </c>
      <c r="J320" t="s">
        <v>64</v>
      </c>
      <c r="K320" t="s">
        <v>65</v>
      </c>
      <c r="L320" t="s">
        <v>17</v>
      </c>
      <c r="M320">
        <v>7</v>
      </c>
    </row>
    <row r="321" spans="1:13">
      <c r="A321" t="s">
        <v>94</v>
      </c>
      <c r="B321" t="s">
        <v>326</v>
      </c>
      <c r="C321" t="s">
        <v>327</v>
      </c>
      <c r="D321">
        <v>1</v>
      </c>
      <c r="E321" s="31">
        <v>40728.432638888888</v>
      </c>
      <c r="F321">
        <v>2.46</v>
      </c>
      <c r="H321" t="s">
        <v>46</v>
      </c>
      <c r="I321">
        <v>2.46</v>
      </c>
      <c r="J321" t="s">
        <v>64</v>
      </c>
      <c r="K321" t="s">
        <v>65</v>
      </c>
      <c r="L321" t="s">
        <v>17</v>
      </c>
      <c r="M321">
        <v>7</v>
      </c>
    </row>
    <row r="322" spans="1:13">
      <c r="A322" t="s">
        <v>94</v>
      </c>
      <c r="B322" t="s">
        <v>398</v>
      </c>
      <c r="C322" t="s">
        <v>399</v>
      </c>
      <c r="D322">
        <v>1</v>
      </c>
      <c r="E322" s="31">
        <v>40728.432638888888</v>
      </c>
      <c r="F322">
        <v>2.46</v>
      </c>
      <c r="H322" t="s">
        <v>46</v>
      </c>
      <c r="I322">
        <v>2.46</v>
      </c>
      <c r="J322" t="s">
        <v>64</v>
      </c>
      <c r="K322" t="s">
        <v>65</v>
      </c>
      <c r="L322" t="s">
        <v>17</v>
      </c>
      <c r="M322">
        <v>7</v>
      </c>
    </row>
    <row r="323" spans="1:13">
      <c r="A323" t="s">
        <v>94</v>
      </c>
      <c r="B323" t="s">
        <v>212</v>
      </c>
      <c r="C323" t="s">
        <v>213</v>
      </c>
      <c r="D323">
        <v>1</v>
      </c>
      <c r="E323" s="31">
        <v>40728.432638888888</v>
      </c>
      <c r="F323">
        <v>2.46</v>
      </c>
      <c r="H323" t="s">
        <v>46</v>
      </c>
      <c r="I323">
        <v>2.46</v>
      </c>
      <c r="J323" t="s">
        <v>64</v>
      </c>
      <c r="K323" t="s">
        <v>65</v>
      </c>
      <c r="L323" t="s">
        <v>17</v>
      </c>
      <c r="M323">
        <v>7</v>
      </c>
    </row>
    <row r="324" spans="1:13">
      <c r="A324" t="s">
        <v>450</v>
      </c>
      <c r="B324" t="s">
        <v>154</v>
      </c>
      <c r="C324" t="s">
        <v>155</v>
      </c>
      <c r="D324">
        <v>1</v>
      </c>
      <c r="E324" s="31">
        <v>40728.465277777781</v>
      </c>
      <c r="F324">
        <v>2.46</v>
      </c>
      <c r="H324" t="s">
        <v>46</v>
      </c>
      <c r="I324">
        <v>2.46</v>
      </c>
      <c r="J324" t="s">
        <v>64</v>
      </c>
      <c r="K324" t="s">
        <v>65</v>
      </c>
      <c r="L324" t="s">
        <v>17</v>
      </c>
      <c r="M324">
        <v>7</v>
      </c>
    </row>
    <row r="325" spans="1:13">
      <c r="A325" t="s">
        <v>450</v>
      </c>
      <c r="B325" t="s">
        <v>451</v>
      </c>
      <c r="C325" t="s">
        <v>452</v>
      </c>
      <c r="D325">
        <v>1</v>
      </c>
      <c r="E325" s="31">
        <v>40728.465277777781</v>
      </c>
      <c r="F325">
        <v>2.46</v>
      </c>
      <c r="H325" t="s">
        <v>46</v>
      </c>
      <c r="I325">
        <v>2.46</v>
      </c>
      <c r="J325" t="s">
        <v>64</v>
      </c>
      <c r="K325" t="s">
        <v>65</v>
      </c>
      <c r="L325" t="s">
        <v>17</v>
      </c>
      <c r="M325">
        <v>7</v>
      </c>
    </row>
    <row r="326" spans="1:13">
      <c r="A326" t="s">
        <v>450</v>
      </c>
      <c r="B326" t="s">
        <v>126</v>
      </c>
      <c r="C326" t="s">
        <v>127</v>
      </c>
      <c r="D326">
        <v>1</v>
      </c>
      <c r="E326" s="31">
        <v>40728.465277777781</v>
      </c>
      <c r="F326">
        <v>2.46</v>
      </c>
      <c r="H326" t="s">
        <v>46</v>
      </c>
      <c r="I326">
        <v>2.46</v>
      </c>
      <c r="J326" t="s">
        <v>64</v>
      </c>
      <c r="K326" t="s">
        <v>65</v>
      </c>
      <c r="L326" t="s">
        <v>17</v>
      </c>
      <c r="M326">
        <v>7</v>
      </c>
    </row>
    <row r="327" spans="1:13">
      <c r="A327" t="s">
        <v>450</v>
      </c>
      <c r="B327" t="s">
        <v>338</v>
      </c>
      <c r="C327" t="s">
        <v>339</v>
      </c>
      <c r="D327">
        <v>1</v>
      </c>
      <c r="E327" s="31">
        <v>40728.465277777781</v>
      </c>
      <c r="F327">
        <v>2.46</v>
      </c>
      <c r="H327" t="s">
        <v>46</v>
      </c>
      <c r="I327">
        <v>2.46</v>
      </c>
      <c r="J327" t="s">
        <v>64</v>
      </c>
      <c r="K327" t="s">
        <v>65</v>
      </c>
      <c r="L327" t="s">
        <v>17</v>
      </c>
      <c r="M327">
        <v>7</v>
      </c>
    </row>
    <row r="328" spans="1:13">
      <c r="A328" t="s">
        <v>450</v>
      </c>
      <c r="B328" t="s">
        <v>140</v>
      </c>
      <c r="C328" t="s">
        <v>141</v>
      </c>
      <c r="D328">
        <v>1</v>
      </c>
      <c r="E328" s="31">
        <v>40728.465277777781</v>
      </c>
      <c r="F328">
        <v>2.46</v>
      </c>
      <c r="H328" t="s">
        <v>46</v>
      </c>
      <c r="I328">
        <v>2.46</v>
      </c>
      <c r="J328" t="s">
        <v>64</v>
      </c>
      <c r="K328" t="s">
        <v>65</v>
      </c>
      <c r="L328" t="s">
        <v>17</v>
      </c>
      <c r="M328">
        <v>7</v>
      </c>
    </row>
    <row r="329" spans="1:13">
      <c r="A329" t="s">
        <v>450</v>
      </c>
      <c r="B329" t="s">
        <v>402</v>
      </c>
      <c r="C329" t="s">
        <v>403</v>
      </c>
      <c r="D329">
        <v>1</v>
      </c>
      <c r="E329" s="31">
        <v>40728.465277777781</v>
      </c>
      <c r="F329">
        <v>2.46</v>
      </c>
      <c r="H329" t="s">
        <v>46</v>
      </c>
      <c r="I329">
        <v>2.46</v>
      </c>
      <c r="J329" t="s">
        <v>64</v>
      </c>
      <c r="K329" t="s">
        <v>65</v>
      </c>
      <c r="L329" t="s">
        <v>17</v>
      </c>
      <c r="M329">
        <v>7</v>
      </c>
    </row>
    <row r="330" spans="1:13">
      <c r="A330" t="s">
        <v>453</v>
      </c>
      <c r="B330" t="s">
        <v>454</v>
      </c>
      <c r="C330" t="s">
        <v>455</v>
      </c>
      <c r="D330">
        <v>1</v>
      </c>
      <c r="E330" s="31">
        <v>40728.46597222222</v>
      </c>
      <c r="F330">
        <v>2.46</v>
      </c>
      <c r="H330" t="s">
        <v>46</v>
      </c>
      <c r="I330">
        <v>2.46</v>
      </c>
      <c r="J330" t="s">
        <v>64</v>
      </c>
      <c r="K330" t="s">
        <v>65</v>
      </c>
      <c r="L330" t="s">
        <v>17</v>
      </c>
      <c r="M330">
        <v>7</v>
      </c>
    </row>
    <row r="331" spans="1:13">
      <c r="A331" t="s">
        <v>66</v>
      </c>
      <c r="B331" t="s">
        <v>133</v>
      </c>
      <c r="C331" t="s">
        <v>134</v>
      </c>
      <c r="D331">
        <v>1</v>
      </c>
      <c r="E331" s="31">
        <v>40728.46597222222</v>
      </c>
      <c r="F331">
        <v>2.46</v>
      </c>
      <c r="H331" t="s">
        <v>46</v>
      </c>
      <c r="I331">
        <v>2.46</v>
      </c>
      <c r="J331" t="s">
        <v>64</v>
      </c>
      <c r="K331" t="s">
        <v>65</v>
      </c>
      <c r="L331" t="s">
        <v>17</v>
      </c>
      <c r="M331">
        <v>7</v>
      </c>
    </row>
    <row r="332" spans="1:13">
      <c r="A332" t="s">
        <v>66</v>
      </c>
      <c r="B332" t="s">
        <v>131</v>
      </c>
      <c r="C332" t="s">
        <v>132</v>
      </c>
      <c r="D332">
        <v>1</v>
      </c>
      <c r="E332" s="31">
        <v>40728.46597222222</v>
      </c>
      <c r="F332">
        <v>2.46</v>
      </c>
      <c r="H332" t="s">
        <v>46</v>
      </c>
      <c r="I332">
        <v>2.46</v>
      </c>
      <c r="J332" t="s">
        <v>64</v>
      </c>
      <c r="K332" t="s">
        <v>65</v>
      </c>
      <c r="L332" t="s">
        <v>17</v>
      </c>
      <c r="M332">
        <v>7</v>
      </c>
    </row>
    <row r="333" spans="1:13">
      <c r="A333" t="s">
        <v>66</v>
      </c>
      <c r="B333" t="s">
        <v>456</v>
      </c>
      <c r="C333" t="s">
        <v>457</v>
      </c>
      <c r="D333">
        <v>1</v>
      </c>
      <c r="E333" s="31">
        <v>40728.46597222222</v>
      </c>
      <c r="F333">
        <v>2.46</v>
      </c>
      <c r="H333" t="s">
        <v>46</v>
      </c>
      <c r="I333">
        <v>2.46</v>
      </c>
      <c r="J333" t="s">
        <v>64</v>
      </c>
      <c r="K333" t="s">
        <v>65</v>
      </c>
      <c r="L333" t="s">
        <v>17</v>
      </c>
      <c r="M333">
        <v>7</v>
      </c>
    </row>
    <row r="334" spans="1:13">
      <c r="A334" t="s">
        <v>458</v>
      </c>
      <c r="B334" t="s">
        <v>152</v>
      </c>
      <c r="C334" t="s">
        <v>153</v>
      </c>
      <c r="D334">
        <v>1</v>
      </c>
      <c r="E334" s="31">
        <v>40732.577777777777</v>
      </c>
      <c r="F334">
        <v>2.46</v>
      </c>
      <c r="H334" t="s">
        <v>46</v>
      </c>
      <c r="I334">
        <v>2.46</v>
      </c>
      <c r="J334" t="s">
        <v>64</v>
      </c>
      <c r="K334" t="s">
        <v>65</v>
      </c>
      <c r="L334" t="s">
        <v>17</v>
      </c>
      <c r="M334">
        <v>7</v>
      </c>
    </row>
    <row r="335" spans="1:13">
      <c r="A335" t="s">
        <v>458</v>
      </c>
      <c r="B335" t="s">
        <v>133</v>
      </c>
      <c r="C335" t="s">
        <v>134</v>
      </c>
      <c r="D335">
        <v>1</v>
      </c>
      <c r="E335" s="31">
        <v>40732.577777777777</v>
      </c>
      <c r="F335">
        <v>2.46</v>
      </c>
      <c r="H335" t="s">
        <v>46</v>
      </c>
      <c r="I335">
        <v>2.46</v>
      </c>
      <c r="J335" t="s">
        <v>64</v>
      </c>
      <c r="K335" t="s">
        <v>65</v>
      </c>
      <c r="L335" t="s">
        <v>17</v>
      </c>
      <c r="M335">
        <v>7</v>
      </c>
    </row>
    <row r="336" spans="1:13">
      <c r="A336" t="s">
        <v>458</v>
      </c>
      <c r="B336" t="s">
        <v>456</v>
      </c>
      <c r="C336" t="s">
        <v>457</v>
      </c>
      <c r="D336">
        <v>1</v>
      </c>
      <c r="E336" s="31">
        <v>40732.577777777777</v>
      </c>
      <c r="F336">
        <v>2.46</v>
      </c>
      <c r="H336" t="s">
        <v>46</v>
      </c>
      <c r="I336">
        <v>2.46</v>
      </c>
      <c r="J336" t="s">
        <v>64</v>
      </c>
      <c r="K336" t="s">
        <v>65</v>
      </c>
      <c r="L336" t="s">
        <v>17</v>
      </c>
      <c r="M336">
        <v>7</v>
      </c>
    </row>
    <row r="337" spans="1:13">
      <c r="A337" t="s">
        <v>458</v>
      </c>
      <c r="B337" t="s">
        <v>294</v>
      </c>
      <c r="C337" t="s">
        <v>295</v>
      </c>
      <c r="D337">
        <v>1</v>
      </c>
      <c r="E337" s="31">
        <v>40732.577777777777</v>
      </c>
      <c r="F337">
        <v>2.46</v>
      </c>
      <c r="H337" t="s">
        <v>46</v>
      </c>
      <c r="I337">
        <v>2.46</v>
      </c>
      <c r="J337" t="s">
        <v>64</v>
      </c>
      <c r="K337" t="s">
        <v>65</v>
      </c>
      <c r="L337" t="s">
        <v>17</v>
      </c>
      <c r="M337">
        <v>7</v>
      </c>
    </row>
    <row r="338" spans="1:13">
      <c r="A338" t="s">
        <v>459</v>
      </c>
      <c r="B338" t="s">
        <v>460</v>
      </c>
      <c r="C338" t="s">
        <v>461</v>
      </c>
      <c r="D338">
        <v>1</v>
      </c>
      <c r="E338" s="31">
        <v>40732.577777777777</v>
      </c>
      <c r="F338">
        <v>2.46</v>
      </c>
      <c r="H338" t="s">
        <v>46</v>
      </c>
      <c r="I338">
        <v>2.46</v>
      </c>
      <c r="J338" t="s">
        <v>64</v>
      </c>
      <c r="K338" t="s">
        <v>65</v>
      </c>
      <c r="L338" t="s">
        <v>17</v>
      </c>
      <c r="M338">
        <v>7</v>
      </c>
    </row>
    <row r="339" spans="1:13">
      <c r="A339" t="s">
        <v>462</v>
      </c>
      <c r="B339" t="s">
        <v>112</v>
      </c>
      <c r="C339" t="s">
        <v>113</v>
      </c>
      <c r="D339">
        <v>1</v>
      </c>
      <c r="E339" s="31">
        <v>40732.578472222223</v>
      </c>
      <c r="F339">
        <v>2.46</v>
      </c>
      <c r="H339" t="s">
        <v>46</v>
      </c>
      <c r="I339">
        <v>2.46</v>
      </c>
      <c r="J339" t="s">
        <v>64</v>
      </c>
      <c r="K339" t="s">
        <v>65</v>
      </c>
      <c r="L339" t="s">
        <v>17</v>
      </c>
      <c r="M339">
        <v>7</v>
      </c>
    </row>
    <row r="340" spans="1:13">
      <c r="A340" t="s">
        <v>462</v>
      </c>
      <c r="B340" t="s">
        <v>143</v>
      </c>
      <c r="C340" t="s">
        <v>144</v>
      </c>
      <c r="D340">
        <v>1</v>
      </c>
      <c r="E340" s="31">
        <v>40732.578472222223</v>
      </c>
      <c r="F340">
        <v>2.46</v>
      </c>
      <c r="H340" t="s">
        <v>46</v>
      </c>
      <c r="I340">
        <v>2.46</v>
      </c>
      <c r="J340" t="s">
        <v>64</v>
      </c>
      <c r="K340" t="s">
        <v>65</v>
      </c>
      <c r="L340" t="s">
        <v>17</v>
      </c>
      <c r="M340">
        <v>7</v>
      </c>
    </row>
    <row r="341" spans="1:13">
      <c r="A341" t="s">
        <v>462</v>
      </c>
      <c r="B341" t="s">
        <v>463</v>
      </c>
      <c r="C341" t="s">
        <v>464</v>
      </c>
      <c r="D341">
        <v>1</v>
      </c>
      <c r="E341" s="31">
        <v>40732.578472222223</v>
      </c>
      <c r="F341">
        <v>2.46</v>
      </c>
      <c r="H341" t="s">
        <v>46</v>
      </c>
      <c r="I341">
        <v>2.46</v>
      </c>
      <c r="J341" t="s">
        <v>64</v>
      </c>
      <c r="K341" t="s">
        <v>65</v>
      </c>
      <c r="L341" t="s">
        <v>17</v>
      </c>
      <c r="M341">
        <v>7</v>
      </c>
    </row>
    <row r="342" spans="1:13">
      <c r="A342" t="s">
        <v>76</v>
      </c>
      <c r="B342" t="s">
        <v>143</v>
      </c>
      <c r="C342" t="s">
        <v>144</v>
      </c>
      <c r="D342">
        <v>1</v>
      </c>
      <c r="E342" s="31">
        <v>40732.578472222223</v>
      </c>
      <c r="F342">
        <v>2.46</v>
      </c>
      <c r="H342" t="s">
        <v>46</v>
      </c>
      <c r="I342">
        <v>2.46</v>
      </c>
      <c r="J342" t="s">
        <v>64</v>
      </c>
      <c r="K342" t="s">
        <v>65</v>
      </c>
      <c r="L342" t="s">
        <v>17</v>
      </c>
      <c r="M342">
        <v>7</v>
      </c>
    </row>
    <row r="343" spans="1:13">
      <c r="A343" t="s">
        <v>76</v>
      </c>
      <c r="B343" t="s">
        <v>137</v>
      </c>
      <c r="C343" t="s">
        <v>138</v>
      </c>
      <c r="D343">
        <v>1</v>
      </c>
      <c r="E343" s="31">
        <v>40732.578472222223</v>
      </c>
      <c r="F343">
        <v>2.46</v>
      </c>
      <c r="H343" t="s">
        <v>46</v>
      </c>
      <c r="I343">
        <v>2.46</v>
      </c>
      <c r="J343" t="s">
        <v>64</v>
      </c>
      <c r="K343" t="s">
        <v>65</v>
      </c>
      <c r="L343" t="s">
        <v>17</v>
      </c>
      <c r="M343">
        <v>7</v>
      </c>
    </row>
    <row r="344" spans="1:13">
      <c r="A344" t="s">
        <v>76</v>
      </c>
      <c r="B344" t="s">
        <v>131</v>
      </c>
      <c r="C344" t="s">
        <v>132</v>
      </c>
      <c r="D344">
        <v>1</v>
      </c>
      <c r="E344" s="31">
        <v>40732.578472222223</v>
      </c>
      <c r="F344">
        <v>2.46</v>
      </c>
      <c r="H344" t="s">
        <v>46</v>
      </c>
      <c r="I344">
        <v>2.46</v>
      </c>
      <c r="J344" t="s">
        <v>64</v>
      </c>
      <c r="K344" t="s">
        <v>65</v>
      </c>
      <c r="L344" t="s">
        <v>17</v>
      </c>
      <c r="M344">
        <v>7</v>
      </c>
    </row>
    <row r="345" spans="1:13">
      <c r="A345" t="s">
        <v>76</v>
      </c>
      <c r="B345" t="s">
        <v>465</v>
      </c>
      <c r="C345" t="s">
        <v>466</v>
      </c>
      <c r="D345">
        <v>1</v>
      </c>
      <c r="E345" s="31">
        <v>40732.578472222223</v>
      </c>
      <c r="F345">
        <v>2.46</v>
      </c>
      <c r="H345" t="s">
        <v>46</v>
      </c>
      <c r="I345">
        <v>2.46</v>
      </c>
      <c r="J345" t="s">
        <v>64</v>
      </c>
      <c r="K345" t="s">
        <v>65</v>
      </c>
      <c r="L345" t="s">
        <v>17</v>
      </c>
      <c r="M345">
        <v>7</v>
      </c>
    </row>
    <row r="346" spans="1:13">
      <c r="A346" t="s">
        <v>467</v>
      </c>
      <c r="B346" t="s">
        <v>468</v>
      </c>
      <c r="C346" t="s">
        <v>279</v>
      </c>
      <c r="D346">
        <v>1</v>
      </c>
      <c r="E346" s="31">
        <v>40732.57916666667</v>
      </c>
      <c r="F346">
        <v>2.46</v>
      </c>
      <c r="H346" t="s">
        <v>46</v>
      </c>
      <c r="I346">
        <v>2.46</v>
      </c>
      <c r="J346" t="s">
        <v>64</v>
      </c>
      <c r="K346" t="s">
        <v>65</v>
      </c>
      <c r="L346" t="s">
        <v>17</v>
      </c>
      <c r="M346">
        <v>7</v>
      </c>
    </row>
    <row r="347" spans="1:13">
      <c r="A347" t="s">
        <v>469</v>
      </c>
      <c r="B347" t="s">
        <v>133</v>
      </c>
      <c r="C347" t="s">
        <v>134</v>
      </c>
      <c r="D347">
        <v>1</v>
      </c>
      <c r="E347" s="31">
        <v>40732.57916666667</v>
      </c>
      <c r="F347">
        <v>2.46</v>
      </c>
      <c r="H347" t="s">
        <v>46</v>
      </c>
      <c r="I347">
        <v>2.46</v>
      </c>
      <c r="J347" t="s">
        <v>64</v>
      </c>
      <c r="K347" t="s">
        <v>65</v>
      </c>
      <c r="L347" t="s">
        <v>17</v>
      </c>
      <c r="M347">
        <v>7</v>
      </c>
    </row>
    <row r="348" spans="1:13">
      <c r="A348" t="s">
        <v>470</v>
      </c>
      <c r="B348" t="s">
        <v>471</v>
      </c>
      <c r="C348" t="s">
        <v>472</v>
      </c>
      <c r="D348">
        <v>1</v>
      </c>
      <c r="E348" s="31">
        <v>40732.57916666667</v>
      </c>
      <c r="F348">
        <v>2.46</v>
      </c>
      <c r="H348" t="s">
        <v>46</v>
      </c>
      <c r="I348">
        <v>2.46</v>
      </c>
      <c r="J348" t="s">
        <v>64</v>
      </c>
      <c r="K348" t="s">
        <v>65</v>
      </c>
      <c r="L348" t="s">
        <v>17</v>
      </c>
      <c r="M348">
        <v>7</v>
      </c>
    </row>
    <row r="349" spans="1:13">
      <c r="A349" t="s">
        <v>473</v>
      </c>
      <c r="B349" t="s">
        <v>474</v>
      </c>
      <c r="C349" t="s">
        <v>475</v>
      </c>
      <c r="D349">
        <v>1</v>
      </c>
      <c r="E349" s="31">
        <v>40732.598611111112</v>
      </c>
      <c r="F349">
        <v>2.46</v>
      </c>
      <c r="H349" t="s">
        <v>46</v>
      </c>
      <c r="I349">
        <v>2.46</v>
      </c>
      <c r="J349" t="s">
        <v>64</v>
      </c>
      <c r="K349" t="s">
        <v>65</v>
      </c>
      <c r="L349" t="s">
        <v>17</v>
      </c>
      <c r="M349">
        <v>7</v>
      </c>
    </row>
    <row r="350" spans="1:13">
      <c r="A350" t="s">
        <v>473</v>
      </c>
      <c r="B350" t="s">
        <v>347</v>
      </c>
      <c r="C350" t="s">
        <v>348</v>
      </c>
      <c r="D350">
        <v>1</v>
      </c>
      <c r="E350" s="31">
        <v>40732.598611111112</v>
      </c>
      <c r="F350">
        <v>2.46</v>
      </c>
      <c r="H350" t="s">
        <v>46</v>
      </c>
      <c r="I350">
        <v>2.46</v>
      </c>
      <c r="J350" t="s">
        <v>64</v>
      </c>
      <c r="K350" t="s">
        <v>65</v>
      </c>
      <c r="L350" t="s">
        <v>17</v>
      </c>
      <c r="M350">
        <v>7</v>
      </c>
    </row>
    <row r="351" spans="1:13">
      <c r="A351" t="s">
        <v>473</v>
      </c>
      <c r="B351" t="s">
        <v>345</v>
      </c>
      <c r="C351" t="s">
        <v>346</v>
      </c>
      <c r="D351">
        <v>1</v>
      </c>
      <c r="E351" s="31">
        <v>40732.598611111112</v>
      </c>
      <c r="F351">
        <v>2.46</v>
      </c>
      <c r="H351" t="s">
        <v>46</v>
      </c>
      <c r="I351">
        <v>2.46</v>
      </c>
      <c r="J351" t="s">
        <v>64</v>
      </c>
      <c r="K351" t="s">
        <v>65</v>
      </c>
      <c r="L351" t="s">
        <v>17</v>
      </c>
      <c r="M351">
        <v>7</v>
      </c>
    </row>
    <row r="352" spans="1:13">
      <c r="A352" t="s">
        <v>473</v>
      </c>
      <c r="B352" t="s">
        <v>476</v>
      </c>
      <c r="C352" t="s">
        <v>477</v>
      </c>
      <c r="D352">
        <v>1</v>
      </c>
      <c r="E352" s="31">
        <v>40732.598611111112</v>
      </c>
      <c r="F352">
        <v>2.46</v>
      </c>
      <c r="H352" t="s">
        <v>46</v>
      </c>
      <c r="I352">
        <v>2.46</v>
      </c>
      <c r="J352" t="s">
        <v>64</v>
      </c>
      <c r="K352" t="s">
        <v>65</v>
      </c>
      <c r="L352" t="s">
        <v>17</v>
      </c>
      <c r="M352">
        <v>7</v>
      </c>
    </row>
    <row r="353" spans="1:13">
      <c r="A353" t="s">
        <v>87</v>
      </c>
      <c r="B353" t="s">
        <v>478</v>
      </c>
      <c r="C353" t="s">
        <v>479</v>
      </c>
      <c r="D353">
        <v>1</v>
      </c>
      <c r="E353" s="31">
        <v>40732.636805555558</v>
      </c>
      <c r="F353">
        <v>2.46</v>
      </c>
      <c r="H353" t="s">
        <v>46</v>
      </c>
      <c r="I353">
        <v>2.46</v>
      </c>
      <c r="J353" t="s">
        <v>64</v>
      </c>
      <c r="K353" t="s">
        <v>65</v>
      </c>
      <c r="L353" t="s">
        <v>17</v>
      </c>
      <c r="M353">
        <v>7</v>
      </c>
    </row>
    <row r="354" spans="1:13">
      <c r="A354" t="s">
        <v>87</v>
      </c>
      <c r="B354" t="s">
        <v>480</v>
      </c>
      <c r="C354" t="s">
        <v>481</v>
      </c>
      <c r="D354">
        <v>1</v>
      </c>
      <c r="E354" s="31">
        <v>40732.636805555558</v>
      </c>
      <c r="F354">
        <v>2.46</v>
      </c>
      <c r="H354" t="s">
        <v>46</v>
      </c>
      <c r="I354">
        <v>2.46</v>
      </c>
      <c r="J354" t="s">
        <v>64</v>
      </c>
      <c r="K354" t="s">
        <v>65</v>
      </c>
      <c r="L354" t="s">
        <v>17</v>
      </c>
      <c r="M354">
        <v>7</v>
      </c>
    </row>
    <row r="355" spans="1:13">
      <c r="A355" t="s">
        <v>87</v>
      </c>
      <c r="B355" t="s">
        <v>218</v>
      </c>
      <c r="C355" t="s">
        <v>219</v>
      </c>
      <c r="D355">
        <v>1</v>
      </c>
      <c r="E355" s="31">
        <v>40732.636805555558</v>
      </c>
      <c r="F355">
        <v>2.46</v>
      </c>
      <c r="H355" t="s">
        <v>46</v>
      </c>
      <c r="I355">
        <v>2.46</v>
      </c>
      <c r="J355" t="s">
        <v>64</v>
      </c>
      <c r="K355" t="s">
        <v>65</v>
      </c>
      <c r="L355" t="s">
        <v>17</v>
      </c>
      <c r="M355">
        <v>7</v>
      </c>
    </row>
    <row r="356" spans="1:13">
      <c r="A356" t="s">
        <v>87</v>
      </c>
      <c r="B356" t="s">
        <v>330</v>
      </c>
      <c r="C356" t="s">
        <v>331</v>
      </c>
      <c r="D356">
        <v>1</v>
      </c>
      <c r="E356" s="31">
        <v>40732.636805555558</v>
      </c>
      <c r="F356">
        <v>2.46</v>
      </c>
      <c r="H356" t="s">
        <v>46</v>
      </c>
      <c r="I356">
        <v>2.46</v>
      </c>
      <c r="J356" t="s">
        <v>64</v>
      </c>
      <c r="K356" t="s">
        <v>65</v>
      </c>
      <c r="L356" t="s">
        <v>17</v>
      </c>
      <c r="M356">
        <v>7</v>
      </c>
    </row>
    <row r="357" spans="1:13">
      <c r="A357" t="s">
        <v>87</v>
      </c>
      <c r="B357" t="s">
        <v>363</v>
      </c>
      <c r="C357" t="s">
        <v>364</v>
      </c>
      <c r="D357">
        <v>1</v>
      </c>
      <c r="E357" s="31">
        <v>40732.636805555558</v>
      </c>
      <c r="F357">
        <v>2.46</v>
      </c>
      <c r="H357" t="s">
        <v>46</v>
      </c>
      <c r="I357">
        <v>2.46</v>
      </c>
      <c r="J357" t="s">
        <v>64</v>
      </c>
      <c r="K357" t="s">
        <v>65</v>
      </c>
      <c r="L357" t="s">
        <v>17</v>
      </c>
      <c r="M357">
        <v>7</v>
      </c>
    </row>
    <row r="358" spans="1:13">
      <c r="A358" t="s">
        <v>87</v>
      </c>
      <c r="B358" t="s">
        <v>282</v>
      </c>
      <c r="C358" t="s">
        <v>283</v>
      </c>
      <c r="D358">
        <v>1</v>
      </c>
      <c r="E358" s="31">
        <v>40732.636805555558</v>
      </c>
      <c r="F358">
        <v>2.46</v>
      </c>
      <c r="H358" t="s">
        <v>46</v>
      </c>
      <c r="I358">
        <v>2.46</v>
      </c>
      <c r="J358" t="s">
        <v>64</v>
      </c>
      <c r="K358" t="s">
        <v>65</v>
      </c>
      <c r="L358" t="s">
        <v>17</v>
      </c>
      <c r="M358">
        <v>7</v>
      </c>
    </row>
    <row r="359" spans="1:13">
      <c r="A359" t="s">
        <v>87</v>
      </c>
      <c r="B359" t="s">
        <v>482</v>
      </c>
      <c r="C359" t="s">
        <v>483</v>
      </c>
      <c r="D359">
        <v>1</v>
      </c>
      <c r="E359" s="31">
        <v>40732.636805555558</v>
      </c>
      <c r="F359">
        <v>2.46</v>
      </c>
      <c r="H359" t="s">
        <v>46</v>
      </c>
      <c r="I359">
        <v>2.46</v>
      </c>
      <c r="J359" t="s">
        <v>64</v>
      </c>
      <c r="K359" t="s">
        <v>65</v>
      </c>
      <c r="L359" t="s">
        <v>17</v>
      </c>
      <c r="M359">
        <v>7</v>
      </c>
    </row>
    <row r="360" spans="1:13">
      <c r="A360" t="s">
        <v>87</v>
      </c>
      <c r="B360" t="s">
        <v>180</v>
      </c>
      <c r="C360" t="s">
        <v>181</v>
      </c>
      <c r="D360">
        <v>1</v>
      </c>
      <c r="E360" s="31">
        <v>40732.636805555558</v>
      </c>
      <c r="F360">
        <v>2.46</v>
      </c>
      <c r="H360" t="s">
        <v>46</v>
      </c>
      <c r="I360">
        <v>2.46</v>
      </c>
      <c r="J360" t="s">
        <v>64</v>
      </c>
      <c r="K360" t="s">
        <v>65</v>
      </c>
      <c r="L360" t="s">
        <v>17</v>
      </c>
      <c r="M360">
        <v>7</v>
      </c>
    </row>
    <row r="361" spans="1:13">
      <c r="A361" t="s">
        <v>87</v>
      </c>
      <c r="B361" t="s">
        <v>484</v>
      </c>
      <c r="C361" t="s">
        <v>485</v>
      </c>
      <c r="D361">
        <v>1</v>
      </c>
      <c r="E361" s="31">
        <v>40732.636805555558</v>
      </c>
      <c r="F361">
        <v>2.46</v>
      </c>
      <c r="H361" t="s">
        <v>46</v>
      </c>
      <c r="I361">
        <v>2.46</v>
      </c>
      <c r="J361" t="s">
        <v>64</v>
      </c>
      <c r="K361" t="s">
        <v>65</v>
      </c>
      <c r="L361" t="s">
        <v>17</v>
      </c>
      <c r="M361">
        <v>7</v>
      </c>
    </row>
    <row r="362" spans="1:13">
      <c r="A362" t="s">
        <v>87</v>
      </c>
      <c r="B362" t="s">
        <v>406</v>
      </c>
      <c r="C362" t="s">
        <v>407</v>
      </c>
      <c r="D362">
        <v>1</v>
      </c>
      <c r="E362" s="31">
        <v>40732.636805555558</v>
      </c>
      <c r="F362">
        <v>2.46</v>
      </c>
      <c r="H362" t="s">
        <v>46</v>
      </c>
      <c r="I362">
        <v>2.46</v>
      </c>
      <c r="J362" t="s">
        <v>64</v>
      </c>
      <c r="K362" t="s">
        <v>65</v>
      </c>
      <c r="L362" t="s">
        <v>17</v>
      </c>
      <c r="M362">
        <v>7</v>
      </c>
    </row>
    <row r="363" spans="1:13">
      <c r="A363" t="s">
        <v>87</v>
      </c>
      <c r="B363" t="s">
        <v>465</v>
      </c>
      <c r="C363" t="s">
        <v>466</v>
      </c>
      <c r="D363">
        <v>1</v>
      </c>
      <c r="E363" s="31">
        <v>40732.636805555558</v>
      </c>
      <c r="F363">
        <v>2.46</v>
      </c>
      <c r="H363" t="s">
        <v>46</v>
      </c>
      <c r="I363">
        <v>2.46</v>
      </c>
      <c r="J363" t="s">
        <v>64</v>
      </c>
      <c r="K363" t="s">
        <v>65</v>
      </c>
      <c r="L363" t="s">
        <v>17</v>
      </c>
      <c r="M363">
        <v>7</v>
      </c>
    </row>
    <row r="364" spans="1:13">
      <c r="A364" t="s">
        <v>87</v>
      </c>
      <c r="B364" t="s">
        <v>486</v>
      </c>
      <c r="C364" t="s">
        <v>487</v>
      </c>
      <c r="D364">
        <v>1</v>
      </c>
      <c r="E364" s="31">
        <v>40732.636805555558</v>
      </c>
      <c r="F364">
        <v>2.46</v>
      </c>
      <c r="H364" t="s">
        <v>46</v>
      </c>
      <c r="I364">
        <v>2.46</v>
      </c>
      <c r="J364" t="s">
        <v>64</v>
      </c>
      <c r="K364" t="s">
        <v>65</v>
      </c>
      <c r="L364" t="s">
        <v>17</v>
      </c>
      <c r="M364">
        <v>7</v>
      </c>
    </row>
    <row r="365" spans="1:13">
      <c r="A365" t="s">
        <v>87</v>
      </c>
      <c r="B365" t="s">
        <v>124</v>
      </c>
      <c r="C365" t="s">
        <v>125</v>
      </c>
      <c r="D365">
        <v>1</v>
      </c>
      <c r="E365" s="31">
        <v>40732.636805555558</v>
      </c>
      <c r="F365">
        <v>2.46</v>
      </c>
      <c r="H365" t="s">
        <v>46</v>
      </c>
      <c r="I365">
        <v>2.46</v>
      </c>
      <c r="J365" t="s">
        <v>64</v>
      </c>
      <c r="K365" t="s">
        <v>65</v>
      </c>
      <c r="L365" t="s">
        <v>17</v>
      </c>
      <c r="M365">
        <v>7</v>
      </c>
    </row>
    <row r="366" spans="1:13">
      <c r="A366" t="s">
        <v>87</v>
      </c>
      <c r="B366" t="s">
        <v>488</v>
      </c>
      <c r="C366" t="s">
        <v>489</v>
      </c>
      <c r="D366">
        <v>1</v>
      </c>
      <c r="E366" s="31">
        <v>40732.636805555558</v>
      </c>
      <c r="F366">
        <v>2.46</v>
      </c>
      <c r="H366" t="s">
        <v>46</v>
      </c>
      <c r="I366">
        <v>2.46</v>
      </c>
      <c r="J366" t="s">
        <v>64</v>
      </c>
      <c r="K366" t="s">
        <v>65</v>
      </c>
      <c r="L366" t="s">
        <v>17</v>
      </c>
      <c r="M366">
        <v>7</v>
      </c>
    </row>
    <row r="367" spans="1:13">
      <c r="A367" t="s">
        <v>87</v>
      </c>
      <c r="B367" t="s">
        <v>256</v>
      </c>
      <c r="C367" t="s">
        <v>257</v>
      </c>
      <c r="D367">
        <v>1</v>
      </c>
      <c r="E367" s="31">
        <v>40732.636805555558</v>
      </c>
      <c r="F367">
        <v>2.46</v>
      </c>
      <c r="H367" t="s">
        <v>46</v>
      </c>
      <c r="I367">
        <v>2.46</v>
      </c>
      <c r="J367" t="s">
        <v>64</v>
      </c>
      <c r="K367" t="s">
        <v>65</v>
      </c>
      <c r="L367" t="s">
        <v>17</v>
      </c>
      <c r="M367">
        <v>7</v>
      </c>
    </row>
    <row r="368" spans="1:13">
      <c r="A368" t="s">
        <v>87</v>
      </c>
      <c r="B368" t="s">
        <v>154</v>
      </c>
      <c r="C368" t="s">
        <v>155</v>
      </c>
      <c r="D368">
        <v>1</v>
      </c>
      <c r="E368" s="31">
        <v>40732.636805555558</v>
      </c>
      <c r="F368">
        <v>2.46</v>
      </c>
      <c r="H368" t="s">
        <v>46</v>
      </c>
      <c r="I368">
        <v>2.46</v>
      </c>
      <c r="J368" t="s">
        <v>64</v>
      </c>
      <c r="K368" t="s">
        <v>65</v>
      </c>
      <c r="L368" t="s">
        <v>17</v>
      </c>
      <c r="M368">
        <v>7</v>
      </c>
    </row>
    <row r="369" spans="1:13">
      <c r="A369" t="s">
        <v>87</v>
      </c>
      <c r="B369" t="s">
        <v>490</v>
      </c>
      <c r="C369" t="s">
        <v>491</v>
      </c>
      <c r="D369">
        <v>1</v>
      </c>
      <c r="E369" s="31">
        <v>40732.636805555558</v>
      </c>
      <c r="F369">
        <v>2.46</v>
      </c>
      <c r="H369" t="s">
        <v>46</v>
      </c>
      <c r="I369">
        <v>2.46</v>
      </c>
      <c r="J369" t="s">
        <v>64</v>
      </c>
      <c r="K369" t="s">
        <v>65</v>
      </c>
      <c r="L369" t="s">
        <v>17</v>
      </c>
      <c r="M369">
        <v>7</v>
      </c>
    </row>
    <row r="370" spans="1:13">
      <c r="A370" t="s">
        <v>87</v>
      </c>
      <c r="B370" t="s">
        <v>310</v>
      </c>
      <c r="C370" t="s">
        <v>311</v>
      </c>
      <c r="D370">
        <v>1</v>
      </c>
      <c r="E370" s="31">
        <v>40732.636805555558</v>
      </c>
      <c r="F370">
        <v>2.46</v>
      </c>
      <c r="H370" t="s">
        <v>46</v>
      </c>
      <c r="I370">
        <v>2.46</v>
      </c>
      <c r="J370" t="s">
        <v>64</v>
      </c>
      <c r="K370" t="s">
        <v>65</v>
      </c>
      <c r="L370" t="s">
        <v>17</v>
      </c>
      <c r="M370">
        <v>7</v>
      </c>
    </row>
    <row r="371" spans="1:13">
      <c r="A371" t="s">
        <v>87</v>
      </c>
      <c r="B371" t="s">
        <v>186</v>
      </c>
      <c r="C371" t="s">
        <v>187</v>
      </c>
      <c r="D371">
        <v>1</v>
      </c>
      <c r="E371" s="31">
        <v>40732.636805555558</v>
      </c>
      <c r="F371">
        <v>2.46</v>
      </c>
      <c r="H371" t="s">
        <v>46</v>
      </c>
      <c r="I371">
        <v>2.46</v>
      </c>
      <c r="J371" t="s">
        <v>64</v>
      </c>
      <c r="K371" t="s">
        <v>65</v>
      </c>
      <c r="L371" t="s">
        <v>17</v>
      </c>
      <c r="M371">
        <v>7</v>
      </c>
    </row>
    <row r="372" spans="1:13">
      <c r="A372" t="s">
        <v>87</v>
      </c>
      <c r="B372" t="s">
        <v>126</v>
      </c>
      <c r="C372" t="s">
        <v>127</v>
      </c>
      <c r="D372">
        <v>1</v>
      </c>
      <c r="E372" s="31">
        <v>40732.636805555558</v>
      </c>
      <c r="F372">
        <v>2.46</v>
      </c>
      <c r="H372" t="s">
        <v>46</v>
      </c>
      <c r="I372">
        <v>2.46</v>
      </c>
      <c r="J372" t="s">
        <v>64</v>
      </c>
      <c r="K372" t="s">
        <v>65</v>
      </c>
      <c r="L372" t="s">
        <v>17</v>
      </c>
      <c r="M372">
        <v>7</v>
      </c>
    </row>
    <row r="373" spans="1:13">
      <c r="A373" t="s">
        <v>87</v>
      </c>
      <c r="B373" t="s">
        <v>394</v>
      </c>
      <c r="C373" t="s">
        <v>395</v>
      </c>
      <c r="D373">
        <v>1</v>
      </c>
      <c r="E373" s="31">
        <v>40732.636805555558</v>
      </c>
      <c r="F373">
        <v>2.46</v>
      </c>
      <c r="H373" t="s">
        <v>46</v>
      </c>
      <c r="I373">
        <v>2.46</v>
      </c>
      <c r="J373" t="s">
        <v>64</v>
      </c>
      <c r="K373" t="s">
        <v>65</v>
      </c>
      <c r="L373" t="s">
        <v>17</v>
      </c>
      <c r="M373">
        <v>7</v>
      </c>
    </row>
    <row r="374" spans="1:13">
      <c r="A374" t="s">
        <v>87</v>
      </c>
      <c r="B374" t="s">
        <v>200</v>
      </c>
      <c r="C374" t="s">
        <v>201</v>
      </c>
      <c r="D374">
        <v>1</v>
      </c>
      <c r="E374" s="31">
        <v>40732.636805555558</v>
      </c>
      <c r="F374">
        <v>2.46</v>
      </c>
      <c r="H374" t="s">
        <v>46</v>
      </c>
      <c r="I374">
        <v>2.46</v>
      </c>
      <c r="J374" t="s">
        <v>64</v>
      </c>
      <c r="K374" t="s">
        <v>65</v>
      </c>
      <c r="L374" t="s">
        <v>17</v>
      </c>
      <c r="M374">
        <v>7</v>
      </c>
    </row>
    <row r="375" spans="1:13">
      <c r="A375" t="s">
        <v>87</v>
      </c>
      <c r="B375" t="s">
        <v>172</v>
      </c>
      <c r="C375" t="s">
        <v>173</v>
      </c>
      <c r="D375">
        <v>1</v>
      </c>
      <c r="E375" s="31">
        <v>40732.636805555558</v>
      </c>
      <c r="F375">
        <v>2.46</v>
      </c>
      <c r="H375" t="s">
        <v>46</v>
      </c>
      <c r="I375">
        <v>2.46</v>
      </c>
      <c r="J375" t="s">
        <v>64</v>
      </c>
      <c r="K375" t="s">
        <v>65</v>
      </c>
      <c r="L375" t="s">
        <v>17</v>
      </c>
      <c r="M375">
        <v>7</v>
      </c>
    </row>
    <row r="376" spans="1:13">
      <c r="A376" t="s">
        <v>87</v>
      </c>
      <c r="B376" t="s">
        <v>206</v>
      </c>
      <c r="C376" t="s">
        <v>207</v>
      </c>
      <c r="D376">
        <v>1</v>
      </c>
      <c r="E376" s="31">
        <v>40732.636805555558</v>
      </c>
      <c r="F376">
        <v>2.46</v>
      </c>
      <c r="H376" t="s">
        <v>46</v>
      </c>
      <c r="I376">
        <v>2.46</v>
      </c>
      <c r="J376" t="s">
        <v>64</v>
      </c>
      <c r="K376" t="s">
        <v>65</v>
      </c>
      <c r="L376" t="s">
        <v>17</v>
      </c>
      <c r="M376">
        <v>7</v>
      </c>
    </row>
    <row r="377" spans="1:13">
      <c r="A377" t="s">
        <v>87</v>
      </c>
      <c r="B377" t="s">
        <v>176</v>
      </c>
      <c r="C377" t="s">
        <v>177</v>
      </c>
      <c r="D377">
        <v>1</v>
      </c>
      <c r="E377" s="31">
        <v>40732.636805555558</v>
      </c>
      <c r="F377">
        <v>2.46</v>
      </c>
      <c r="H377" t="s">
        <v>46</v>
      </c>
      <c r="I377">
        <v>2.46</v>
      </c>
      <c r="J377" t="s">
        <v>64</v>
      </c>
      <c r="K377" t="s">
        <v>65</v>
      </c>
      <c r="L377" t="s">
        <v>17</v>
      </c>
      <c r="M377">
        <v>7</v>
      </c>
    </row>
    <row r="378" spans="1:13">
      <c r="A378" t="s">
        <v>492</v>
      </c>
      <c r="B378" t="s">
        <v>145</v>
      </c>
      <c r="C378" t="s">
        <v>146</v>
      </c>
      <c r="D378">
        <v>1</v>
      </c>
      <c r="E378" s="31">
        <v>40732.664583333331</v>
      </c>
      <c r="F378">
        <v>2.46</v>
      </c>
      <c r="H378" t="s">
        <v>46</v>
      </c>
      <c r="I378">
        <v>2.46</v>
      </c>
      <c r="J378" t="s">
        <v>64</v>
      </c>
      <c r="K378" t="s">
        <v>65</v>
      </c>
      <c r="L378" t="s">
        <v>17</v>
      </c>
      <c r="M378">
        <v>7</v>
      </c>
    </row>
    <row r="379" spans="1:13">
      <c r="A379" t="s">
        <v>493</v>
      </c>
      <c r="B379" t="s">
        <v>250</v>
      </c>
      <c r="C379" t="s">
        <v>251</v>
      </c>
      <c r="D379">
        <v>1</v>
      </c>
      <c r="E379" s="31">
        <v>40732.665277777778</v>
      </c>
      <c r="F379">
        <v>2.46</v>
      </c>
      <c r="H379" t="s">
        <v>46</v>
      </c>
      <c r="I379">
        <v>2.46</v>
      </c>
      <c r="J379" t="s">
        <v>64</v>
      </c>
      <c r="K379" t="s">
        <v>65</v>
      </c>
      <c r="L379" t="s">
        <v>17</v>
      </c>
      <c r="M379">
        <v>7</v>
      </c>
    </row>
    <row r="380" spans="1:13">
      <c r="A380" t="s">
        <v>493</v>
      </c>
      <c r="B380" t="s">
        <v>494</v>
      </c>
      <c r="C380" t="s">
        <v>495</v>
      </c>
      <c r="D380">
        <v>1</v>
      </c>
      <c r="E380" s="31">
        <v>40732.665277777778</v>
      </c>
      <c r="F380">
        <v>2.46</v>
      </c>
      <c r="H380" t="s">
        <v>46</v>
      </c>
      <c r="I380">
        <v>2.46</v>
      </c>
      <c r="J380" t="s">
        <v>64</v>
      </c>
      <c r="K380" t="s">
        <v>65</v>
      </c>
      <c r="L380" t="s">
        <v>17</v>
      </c>
      <c r="M380">
        <v>7</v>
      </c>
    </row>
    <row r="381" spans="1:13">
      <c r="A381" t="s">
        <v>493</v>
      </c>
      <c r="B381" t="s">
        <v>332</v>
      </c>
      <c r="C381" t="s">
        <v>333</v>
      </c>
      <c r="D381">
        <v>1</v>
      </c>
      <c r="E381" s="31">
        <v>40732.665277777778</v>
      </c>
      <c r="F381">
        <v>2.46</v>
      </c>
      <c r="H381" t="s">
        <v>46</v>
      </c>
      <c r="I381">
        <v>2.46</v>
      </c>
      <c r="J381" t="s">
        <v>64</v>
      </c>
      <c r="K381" t="s">
        <v>65</v>
      </c>
      <c r="L381" t="s">
        <v>17</v>
      </c>
      <c r="M381">
        <v>7</v>
      </c>
    </row>
    <row r="382" spans="1:13">
      <c r="A382" t="s">
        <v>77</v>
      </c>
      <c r="B382" t="s">
        <v>131</v>
      </c>
      <c r="C382" t="s">
        <v>132</v>
      </c>
      <c r="D382">
        <v>1</v>
      </c>
      <c r="E382" s="31">
        <v>40732.674305555556</v>
      </c>
      <c r="F382">
        <v>2.46</v>
      </c>
      <c r="H382" t="s">
        <v>46</v>
      </c>
      <c r="I382">
        <v>2.46</v>
      </c>
      <c r="J382" t="s">
        <v>64</v>
      </c>
      <c r="K382" t="s">
        <v>65</v>
      </c>
      <c r="L382" t="s">
        <v>17</v>
      </c>
      <c r="M382">
        <v>7</v>
      </c>
    </row>
    <row r="383" spans="1:13">
      <c r="A383" t="s">
        <v>77</v>
      </c>
      <c r="B383" t="s">
        <v>456</v>
      </c>
      <c r="C383" t="s">
        <v>457</v>
      </c>
      <c r="D383">
        <v>1</v>
      </c>
      <c r="E383" s="31">
        <v>40732.674305555556</v>
      </c>
      <c r="F383">
        <v>2.46</v>
      </c>
      <c r="H383" t="s">
        <v>46</v>
      </c>
      <c r="I383">
        <v>2.46</v>
      </c>
      <c r="J383" t="s">
        <v>64</v>
      </c>
      <c r="K383" t="s">
        <v>65</v>
      </c>
      <c r="L383" t="s">
        <v>17</v>
      </c>
      <c r="M383">
        <v>7</v>
      </c>
    </row>
    <row r="384" spans="1:13">
      <c r="A384" t="s">
        <v>77</v>
      </c>
      <c r="B384" t="s">
        <v>126</v>
      </c>
      <c r="C384" t="s">
        <v>127</v>
      </c>
      <c r="D384">
        <v>1</v>
      </c>
      <c r="E384" s="31">
        <v>40732.674305555556</v>
      </c>
      <c r="F384">
        <v>2.46</v>
      </c>
      <c r="H384" t="s">
        <v>46</v>
      </c>
      <c r="I384">
        <v>2.46</v>
      </c>
      <c r="J384" t="s">
        <v>64</v>
      </c>
      <c r="K384" t="s">
        <v>65</v>
      </c>
      <c r="L384" t="s">
        <v>17</v>
      </c>
      <c r="M384">
        <v>7</v>
      </c>
    </row>
    <row r="385" spans="1:13">
      <c r="A385" t="s">
        <v>68</v>
      </c>
      <c r="B385" t="s">
        <v>496</v>
      </c>
      <c r="C385" t="s">
        <v>497</v>
      </c>
      <c r="D385">
        <v>1</v>
      </c>
      <c r="E385" s="31">
        <v>40730.686805555553</v>
      </c>
      <c r="F385">
        <v>2.46</v>
      </c>
      <c r="H385" t="s">
        <v>46</v>
      </c>
      <c r="I385">
        <v>2.46</v>
      </c>
      <c r="J385" t="s">
        <v>64</v>
      </c>
      <c r="K385" t="s">
        <v>65</v>
      </c>
      <c r="L385" t="s">
        <v>17</v>
      </c>
      <c r="M385">
        <v>7</v>
      </c>
    </row>
    <row r="386" spans="1:13">
      <c r="A386" t="s">
        <v>68</v>
      </c>
      <c r="B386" t="s">
        <v>498</v>
      </c>
      <c r="C386" t="s">
        <v>499</v>
      </c>
      <c r="D386">
        <v>1</v>
      </c>
      <c r="E386" s="31">
        <v>40730.686805555553</v>
      </c>
      <c r="F386">
        <v>2.46</v>
      </c>
      <c r="H386" t="s">
        <v>46</v>
      </c>
      <c r="I386">
        <v>2.46</v>
      </c>
      <c r="J386" t="s">
        <v>64</v>
      </c>
      <c r="K386" t="s">
        <v>65</v>
      </c>
      <c r="L386" t="s">
        <v>17</v>
      </c>
      <c r="M386">
        <v>7</v>
      </c>
    </row>
    <row r="387" spans="1:13">
      <c r="A387" t="s">
        <v>68</v>
      </c>
      <c r="B387" t="s">
        <v>500</v>
      </c>
      <c r="C387" t="s">
        <v>501</v>
      </c>
      <c r="D387">
        <v>1</v>
      </c>
      <c r="E387" s="31">
        <v>40730.686805555553</v>
      </c>
      <c r="F387">
        <v>2.46</v>
      </c>
      <c r="H387" t="s">
        <v>46</v>
      </c>
      <c r="I387">
        <v>2.46</v>
      </c>
      <c r="J387" t="s">
        <v>64</v>
      </c>
      <c r="K387" t="s">
        <v>65</v>
      </c>
      <c r="L387" t="s">
        <v>17</v>
      </c>
      <c r="M387">
        <v>7</v>
      </c>
    </row>
    <row r="388" spans="1:13">
      <c r="A388" t="s">
        <v>68</v>
      </c>
      <c r="B388" t="s">
        <v>228</v>
      </c>
      <c r="C388" t="s">
        <v>229</v>
      </c>
      <c r="D388">
        <v>1</v>
      </c>
      <c r="E388" s="31">
        <v>40730.686805555553</v>
      </c>
      <c r="F388">
        <v>2.46</v>
      </c>
      <c r="H388" t="s">
        <v>46</v>
      </c>
      <c r="I388">
        <v>2.46</v>
      </c>
      <c r="J388" t="s">
        <v>64</v>
      </c>
      <c r="K388" t="s">
        <v>65</v>
      </c>
      <c r="L388" t="s">
        <v>17</v>
      </c>
      <c r="M388">
        <v>7</v>
      </c>
    </row>
    <row r="389" spans="1:13">
      <c r="A389" t="s">
        <v>68</v>
      </c>
      <c r="B389" t="s">
        <v>234</v>
      </c>
      <c r="C389" t="s">
        <v>235</v>
      </c>
      <c r="D389">
        <v>1</v>
      </c>
      <c r="E389" s="31">
        <v>40730.686805555553</v>
      </c>
      <c r="F389">
        <v>2.46</v>
      </c>
      <c r="H389" t="s">
        <v>46</v>
      </c>
      <c r="I389">
        <v>2.46</v>
      </c>
      <c r="J389" t="s">
        <v>64</v>
      </c>
      <c r="K389" t="s">
        <v>65</v>
      </c>
      <c r="L389" t="s">
        <v>17</v>
      </c>
      <c r="M389">
        <v>7</v>
      </c>
    </row>
    <row r="390" spans="1:13">
      <c r="A390" t="s">
        <v>68</v>
      </c>
      <c r="B390" t="s">
        <v>286</v>
      </c>
      <c r="C390" t="s">
        <v>287</v>
      </c>
      <c r="D390">
        <v>1</v>
      </c>
      <c r="E390" s="31">
        <v>40730.686805555553</v>
      </c>
      <c r="F390">
        <v>2.46</v>
      </c>
      <c r="H390" t="s">
        <v>46</v>
      </c>
      <c r="I390">
        <v>2.46</v>
      </c>
      <c r="J390" t="s">
        <v>64</v>
      </c>
      <c r="K390" t="s">
        <v>65</v>
      </c>
      <c r="L390" t="s">
        <v>17</v>
      </c>
      <c r="M390">
        <v>7</v>
      </c>
    </row>
    <row r="391" spans="1:13">
      <c r="A391" t="s">
        <v>68</v>
      </c>
      <c r="B391" t="s">
        <v>172</v>
      </c>
      <c r="C391" t="s">
        <v>173</v>
      </c>
      <c r="D391">
        <v>1</v>
      </c>
      <c r="E391" s="31">
        <v>40730.686805555553</v>
      </c>
      <c r="F391">
        <v>2.46</v>
      </c>
      <c r="H391" t="s">
        <v>46</v>
      </c>
      <c r="I391">
        <v>2.46</v>
      </c>
      <c r="J391" t="s">
        <v>64</v>
      </c>
      <c r="K391" t="s">
        <v>65</v>
      </c>
      <c r="L391" t="s">
        <v>17</v>
      </c>
      <c r="M391">
        <v>7</v>
      </c>
    </row>
    <row r="392" spans="1:13">
      <c r="A392" t="s">
        <v>68</v>
      </c>
      <c r="B392" t="s">
        <v>326</v>
      </c>
      <c r="C392" t="s">
        <v>327</v>
      </c>
      <c r="D392">
        <v>1</v>
      </c>
      <c r="E392" s="31">
        <v>40730.686805555553</v>
      </c>
      <c r="F392">
        <v>2.46</v>
      </c>
      <c r="H392" t="s">
        <v>46</v>
      </c>
      <c r="I392">
        <v>2.46</v>
      </c>
      <c r="J392" t="s">
        <v>64</v>
      </c>
      <c r="K392" t="s">
        <v>65</v>
      </c>
      <c r="L392" t="s">
        <v>17</v>
      </c>
      <c r="M392">
        <v>7</v>
      </c>
    </row>
    <row r="393" spans="1:13">
      <c r="A393" t="s">
        <v>68</v>
      </c>
      <c r="B393" t="s">
        <v>212</v>
      </c>
      <c r="C393" t="s">
        <v>213</v>
      </c>
      <c r="D393">
        <v>1</v>
      </c>
      <c r="E393" s="31">
        <v>40730.686805555553</v>
      </c>
      <c r="F393">
        <v>2.46</v>
      </c>
      <c r="H393" t="s">
        <v>46</v>
      </c>
      <c r="I393">
        <v>2.46</v>
      </c>
      <c r="J393" t="s">
        <v>64</v>
      </c>
      <c r="K393" t="s">
        <v>65</v>
      </c>
      <c r="L393" t="s">
        <v>17</v>
      </c>
      <c r="M393">
        <v>7</v>
      </c>
    </row>
    <row r="394" spans="1:13">
      <c r="A394" t="s">
        <v>68</v>
      </c>
      <c r="B394" t="s">
        <v>124</v>
      </c>
      <c r="C394" t="s">
        <v>125</v>
      </c>
      <c r="D394">
        <v>1</v>
      </c>
      <c r="E394" s="31">
        <v>40730.686805555553</v>
      </c>
      <c r="F394">
        <v>2.46</v>
      </c>
      <c r="H394" t="s">
        <v>46</v>
      </c>
      <c r="I394">
        <v>2.46</v>
      </c>
      <c r="J394" t="s">
        <v>64</v>
      </c>
      <c r="K394" t="s">
        <v>65</v>
      </c>
      <c r="L394" t="s">
        <v>17</v>
      </c>
      <c r="M394">
        <v>7</v>
      </c>
    </row>
    <row r="395" spans="1:13">
      <c r="A395" t="s">
        <v>68</v>
      </c>
      <c r="B395" t="s">
        <v>488</v>
      </c>
      <c r="C395" t="s">
        <v>489</v>
      </c>
      <c r="D395">
        <v>1</v>
      </c>
      <c r="E395" s="31">
        <v>40730.686805555553</v>
      </c>
      <c r="F395">
        <v>2.46</v>
      </c>
      <c r="H395" t="s">
        <v>46</v>
      </c>
      <c r="I395">
        <v>2.46</v>
      </c>
      <c r="J395" t="s">
        <v>64</v>
      </c>
      <c r="K395" t="s">
        <v>65</v>
      </c>
      <c r="L395" t="s">
        <v>17</v>
      </c>
      <c r="M395">
        <v>7</v>
      </c>
    </row>
    <row r="396" spans="1:13">
      <c r="A396" t="s">
        <v>68</v>
      </c>
      <c r="B396" t="s">
        <v>416</v>
      </c>
      <c r="C396" t="s">
        <v>417</v>
      </c>
      <c r="D396">
        <v>1</v>
      </c>
      <c r="E396" s="31">
        <v>40730.686805555553</v>
      </c>
      <c r="F396">
        <v>2.46</v>
      </c>
      <c r="H396" t="s">
        <v>46</v>
      </c>
      <c r="I396">
        <v>2.46</v>
      </c>
      <c r="J396" t="s">
        <v>64</v>
      </c>
      <c r="K396" t="s">
        <v>65</v>
      </c>
      <c r="L396" t="s">
        <v>17</v>
      </c>
      <c r="M396">
        <v>7</v>
      </c>
    </row>
    <row r="397" spans="1:13">
      <c r="A397" t="s">
        <v>68</v>
      </c>
      <c r="B397" t="s">
        <v>377</v>
      </c>
      <c r="C397" t="s">
        <v>378</v>
      </c>
      <c r="D397">
        <v>1</v>
      </c>
      <c r="E397" s="31">
        <v>40730.686805555553</v>
      </c>
      <c r="F397">
        <v>2.46</v>
      </c>
      <c r="H397" t="s">
        <v>46</v>
      </c>
      <c r="I397">
        <v>2.46</v>
      </c>
      <c r="J397" t="s">
        <v>64</v>
      </c>
      <c r="K397" t="s">
        <v>65</v>
      </c>
      <c r="L397" t="s">
        <v>17</v>
      </c>
      <c r="M397">
        <v>7</v>
      </c>
    </row>
    <row r="398" spans="1:13">
      <c r="A398" t="s">
        <v>68</v>
      </c>
      <c r="B398" t="s">
        <v>432</v>
      </c>
      <c r="C398" t="s">
        <v>433</v>
      </c>
      <c r="D398">
        <v>1</v>
      </c>
      <c r="E398" s="31">
        <v>40730.686805555553</v>
      </c>
      <c r="F398">
        <v>2.46</v>
      </c>
      <c r="H398" t="s">
        <v>46</v>
      </c>
      <c r="I398">
        <v>2.46</v>
      </c>
      <c r="J398" t="s">
        <v>64</v>
      </c>
      <c r="K398" t="s">
        <v>65</v>
      </c>
      <c r="L398" t="s">
        <v>17</v>
      </c>
      <c r="M398">
        <v>7</v>
      </c>
    </row>
    <row r="399" spans="1:13">
      <c r="A399" t="s">
        <v>68</v>
      </c>
      <c r="B399" t="s">
        <v>502</v>
      </c>
      <c r="C399" t="s">
        <v>503</v>
      </c>
      <c r="D399">
        <v>1</v>
      </c>
      <c r="E399" s="31">
        <v>40730.686805555553</v>
      </c>
      <c r="F399">
        <v>2.46</v>
      </c>
      <c r="H399" t="s">
        <v>46</v>
      </c>
      <c r="I399">
        <v>2.46</v>
      </c>
      <c r="J399" t="s">
        <v>64</v>
      </c>
      <c r="K399" t="s">
        <v>65</v>
      </c>
      <c r="L399" t="s">
        <v>17</v>
      </c>
      <c r="M399">
        <v>7</v>
      </c>
    </row>
    <row r="400" spans="1:13">
      <c r="A400" t="s">
        <v>68</v>
      </c>
      <c r="B400" t="s">
        <v>504</v>
      </c>
      <c r="C400" t="s">
        <v>505</v>
      </c>
      <c r="D400">
        <v>1</v>
      </c>
      <c r="E400" s="31">
        <v>40730.686805555553</v>
      </c>
      <c r="F400">
        <v>2.46</v>
      </c>
      <c r="H400" t="s">
        <v>46</v>
      </c>
      <c r="I400">
        <v>2.46</v>
      </c>
      <c r="J400" t="s">
        <v>64</v>
      </c>
      <c r="K400" t="s">
        <v>65</v>
      </c>
      <c r="L400" t="s">
        <v>17</v>
      </c>
      <c r="M400">
        <v>7</v>
      </c>
    </row>
    <row r="401" spans="1:13">
      <c r="A401" t="s">
        <v>68</v>
      </c>
      <c r="B401" t="s">
        <v>506</v>
      </c>
      <c r="C401" t="s">
        <v>507</v>
      </c>
      <c r="D401">
        <v>1</v>
      </c>
      <c r="E401" s="31">
        <v>40730.686805555553</v>
      </c>
      <c r="F401">
        <v>2.46</v>
      </c>
      <c r="H401" t="s">
        <v>46</v>
      </c>
      <c r="I401">
        <v>2.46</v>
      </c>
      <c r="J401" t="s">
        <v>64</v>
      </c>
      <c r="K401" t="s">
        <v>65</v>
      </c>
      <c r="L401" t="s">
        <v>17</v>
      </c>
      <c r="M401">
        <v>7</v>
      </c>
    </row>
    <row r="402" spans="1:13">
      <c r="A402" t="s">
        <v>68</v>
      </c>
      <c r="B402" t="s">
        <v>314</v>
      </c>
      <c r="C402" t="s">
        <v>315</v>
      </c>
      <c r="D402">
        <v>1</v>
      </c>
      <c r="E402" s="31">
        <v>40730.686805555553</v>
      </c>
      <c r="F402">
        <v>2.46</v>
      </c>
      <c r="H402" t="s">
        <v>46</v>
      </c>
      <c r="I402">
        <v>2.46</v>
      </c>
      <c r="J402" t="s">
        <v>64</v>
      </c>
      <c r="K402" t="s">
        <v>65</v>
      </c>
      <c r="L402" t="s">
        <v>17</v>
      </c>
      <c r="M402">
        <v>7</v>
      </c>
    </row>
    <row r="403" spans="1:13">
      <c r="A403" t="s">
        <v>95</v>
      </c>
      <c r="B403" t="s">
        <v>312</v>
      </c>
      <c r="C403" t="s">
        <v>313</v>
      </c>
      <c r="D403">
        <v>1</v>
      </c>
      <c r="E403" s="31">
        <v>40730.689583333333</v>
      </c>
      <c r="F403">
        <v>2.46</v>
      </c>
      <c r="H403" t="s">
        <v>46</v>
      </c>
      <c r="I403">
        <v>2.46</v>
      </c>
      <c r="J403" t="s">
        <v>64</v>
      </c>
      <c r="K403" t="s">
        <v>65</v>
      </c>
      <c r="L403" t="s">
        <v>17</v>
      </c>
      <c r="M403">
        <v>7</v>
      </c>
    </row>
    <row r="404" spans="1:13">
      <c r="A404" t="s">
        <v>95</v>
      </c>
      <c r="B404" t="s">
        <v>385</v>
      </c>
      <c r="C404" t="s">
        <v>386</v>
      </c>
      <c r="D404">
        <v>1</v>
      </c>
      <c r="E404" s="31">
        <v>40730.689583333333</v>
      </c>
      <c r="F404">
        <v>2.46</v>
      </c>
      <c r="H404" t="s">
        <v>46</v>
      </c>
      <c r="I404">
        <v>2.46</v>
      </c>
      <c r="J404" t="s">
        <v>64</v>
      </c>
      <c r="K404" t="s">
        <v>65</v>
      </c>
      <c r="L404" t="s">
        <v>17</v>
      </c>
      <c r="M404">
        <v>7</v>
      </c>
    </row>
    <row r="405" spans="1:13">
      <c r="A405" t="s">
        <v>95</v>
      </c>
      <c r="B405" t="s">
        <v>508</v>
      </c>
      <c r="C405" t="s">
        <v>509</v>
      </c>
      <c r="D405">
        <v>1</v>
      </c>
      <c r="E405" s="31">
        <v>40730.689583333333</v>
      </c>
      <c r="F405">
        <v>2.46</v>
      </c>
      <c r="H405" t="s">
        <v>46</v>
      </c>
      <c r="I405">
        <v>2.46</v>
      </c>
      <c r="J405" t="s">
        <v>64</v>
      </c>
      <c r="K405" t="s">
        <v>65</v>
      </c>
      <c r="L405" t="s">
        <v>17</v>
      </c>
      <c r="M405">
        <v>7</v>
      </c>
    </row>
    <row r="406" spans="1:13">
      <c r="A406" t="s">
        <v>95</v>
      </c>
      <c r="B406" t="s">
        <v>510</v>
      </c>
      <c r="C406" t="s">
        <v>511</v>
      </c>
      <c r="D406">
        <v>1</v>
      </c>
      <c r="E406" s="31">
        <v>40730.689583333333</v>
      </c>
      <c r="F406">
        <v>2.46</v>
      </c>
      <c r="H406" t="s">
        <v>46</v>
      </c>
      <c r="I406">
        <v>2.46</v>
      </c>
      <c r="J406" t="s">
        <v>64</v>
      </c>
      <c r="K406" t="s">
        <v>65</v>
      </c>
      <c r="L406" t="s">
        <v>17</v>
      </c>
      <c r="M406">
        <v>7</v>
      </c>
    </row>
    <row r="407" spans="1:13">
      <c r="A407" t="s">
        <v>95</v>
      </c>
      <c r="B407" t="s">
        <v>202</v>
      </c>
      <c r="C407" t="s">
        <v>203</v>
      </c>
      <c r="D407">
        <v>1</v>
      </c>
      <c r="E407" s="31">
        <v>40730.689583333333</v>
      </c>
      <c r="F407">
        <v>2.46</v>
      </c>
      <c r="H407" t="s">
        <v>46</v>
      </c>
      <c r="I407">
        <v>2.46</v>
      </c>
      <c r="J407" t="s">
        <v>64</v>
      </c>
      <c r="K407" t="s">
        <v>65</v>
      </c>
      <c r="L407" t="s">
        <v>17</v>
      </c>
      <c r="M407">
        <v>7</v>
      </c>
    </row>
    <row r="408" spans="1:13">
      <c r="A408" t="s">
        <v>95</v>
      </c>
      <c r="B408" t="s">
        <v>326</v>
      </c>
      <c r="C408" t="s">
        <v>327</v>
      </c>
      <c r="D408">
        <v>1</v>
      </c>
      <c r="E408" s="31">
        <v>40730.689583333333</v>
      </c>
      <c r="F408">
        <v>2.46</v>
      </c>
      <c r="H408" t="s">
        <v>46</v>
      </c>
      <c r="I408">
        <v>2.46</v>
      </c>
      <c r="J408" t="s">
        <v>64</v>
      </c>
      <c r="K408" t="s">
        <v>65</v>
      </c>
      <c r="L408" t="s">
        <v>17</v>
      </c>
      <c r="M408">
        <v>7</v>
      </c>
    </row>
    <row r="409" spans="1:13">
      <c r="A409" t="s">
        <v>95</v>
      </c>
      <c r="B409" t="s">
        <v>208</v>
      </c>
      <c r="C409" t="s">
        <v>209</v>
      </c>
      <c r="D409">
        <v>1</v>
      </c>
      <c r="E409" s="31">
        <v>40730.689583333333</v>
      </c>
      <c r="F409">
        <v>2.46</v>
      </c>
      <c r="H409" t="s">
        <v>46</v>
      </c>
      <c r="I409">
        <v>2.46</v>
      </c>
      <c r="J409" t="s">
        <v>64</v>
      </c>
      <c r="K409" t="s">
        <v>65</v>
      </c>
      <c r="L409" t="s">
        <v>17</v>
      </c>
      <c r="M409">
        <v>7</v>
      </c>
    </row>
    <row r="410" spans="1:13">
      <c r="A410" t="s">
        <v>95</v>
      </c>
      <c r="B410" t="s">
        <v>398</v>
      </c>
      <c r="C410" t="s">
        <v>399</v>
      </c>
      <c r="D410">
        <v>1</v>
      </c>
      <c r="E410" s="31">
        <v>40730.689583333333</v>
      </c>
      <c r="F410">
        <v>2.46</v>
      </c>
      <c r="H410" t="s">
        <v>46</v>
      </c>
      <c r="I410">
        <v>2.46</v>
      </c>
      <c r="J410" t="s">
        <v>64</v>
      </c>
      <c r="K410" t="s">
        <v>65</v>
      </c>
      <c r="L410" t="s">
        <v>17</v>
      </c>
      <c r="M410">
        <v>7</v>
      </c>
    </row>
    <row r="411" spans="1:13">
      <c r="A411" t="s">
        <v>95</v>
      </c>
      <c r="B411" t="s">
        <v>214</v>
      </c>
      <c r="C411" t="s">
        <v>215</v>
      </c>
      <c r="D411">
        <v>1</v>
      </c>
      <c r="E411" s="31">
        <v>40730.689583333333</v>
      </c>
      <c r="F411">
        <v>2.46</v>
      </c>
      <c r="H411" t="s">
        <v>46</v>
      </c>
      <c r="I411">
        <v>2.46</v>
      </c>
      <c r="J411" t="s">
        <v>64</v>
      </c>
      <c r="K411" t="s">
        <v>65</v>
      </c>
      <c r="L411" t="s">
        <v>17</v>
      </c>
      <c r="M411">
        <v>7</v>
      </c>
    </row>
    <row r="412" spans="1:13">
      <c r="A412" t="s">
        <v>95</v>
      </c>
      <c r="B412" t="s">
        <v>216</v>
      </c>
      <c r="C412" t="s">
        <v>217</v>
      </c>
      <c r="D412">
        <v>1</v>
      </c>
      <c r="E412" s="31">
        <v>40730.689583333333</v>
      </c>
      <c r="F412">
        <v>2.46</v>
      </c>
      <c r="H412" t="s">
        <v>46</v>
      </c>
      <c r="I412">
        <v>2.46</v>
      </c>
      <c r="J412" t="s">
        <v>64</v>
      </c>
      <c r="K412" t="s">
        <v>65</v>
      </c>
      <c r="L412" t="s">
        <v>17</v>
      </c>
      <c r="M412">
        <v>7</v>
      </c>
    </row>
    <row r="413" spans="1:13">
      <c r="A413" t="s">
        <v>95</v>
      </c>
      <c r="B413" t="s">
        <v>512</v>
      </c>
      <c r="C413" t="s">
        <v>513</v>
      </c>
      <c r="D413">
        <v>1</v>
      </c>
      <c r="E413" s="31">
        <v>40730.689583333333</v>
      </c>
      <c r="F413">
        <v>2.46</v>
      </c>
      <c r="H413" t="s">
        <v>46</v>
      </c>
      <c r="I413">
        <v>2.46</v>
      </c>
      <c r="J413" t="s">
        <v>64</v>
      </c>
      <c r="K413" t="s">
        <v>65</v>
      </c>
      <c r="L413" t="s">
        <v>17</v>
      </c>
      <c r="M413">
        <v>7</v>
      </c>
    </row>
    <row r="414" spans="1:13">
      <c r="A414" t="s">
        <v>95</v>
      </c>
      <c r="B414" t="s">
        <v>361</v>
      </c>
      <c r="C414" t="s">
        <v>362</v>
      </c>
      <c r="D414">
        <v>1</v>
      </c>
      <c r="E414" s="31">
        <v>40730.689583333333</v>
      </c>
      <c r="F414">
        <v>2.46</v>
      </c>
      <c r="H414" t="s">
        <v>46</v>
      </c>
      <c r="I414">
        <v>2.46</v>
      </c>
      <c r="J414" t="s">
        <v>64</v>
      </c>
      <c r="K414" t="s">
        <v>65</v>
      </c>
      <c r="L414" t="s">
        <v>17</v>
      </c>
      <c r="M414">
        <v>7</v>
      </c>
    </row>
    <row r="415" spans="1:13">
      <c r="A415" t="s">
        <v>95</v>
      </c>
      <c r="B415" t="s">
        <v>226</v>
      </c>
      <c r="C415" t="s">
        <v>227</v>
      </c>
      <c r="D415">
        <v>1</v>
      </c>
      <c r="E415" s="31">
        <v>40730.689583333333</v>
      </c>
      <c r="F415">
        <v>2.46</v>
      </c>
      <c r="H415" t="s">
        <v>46</v>
      </c>
      <c r="I415">
        <v>2.46</v>
      </c>
      <c r="J415" t="s">
        <v>64</v>
      </c>
      <c r="K415" t="s">
        <v>65</v>
      </c>
      <c r="L415" t="s">
        <v>17</v>
      </c>
      <c r="M415">
        <v>7</v>
      </c>
    </row>
    <row r="416" spans="1:13">
      <c r="A416" t="s">
        <v>95</v>
      </c>
      <c r="B416" t="s">
        <v>514</v>
      </c>
      <c r="C416" t="s">
        <v>515</v>
      </c>
      <c r="D416">
        <v>1</v>
      </c>
      <c r="E416" s="31">
        <v>40730.689583333333</v>
      </c>
      <c r="F416">
        <v>2.46</v>
      </c>
      <c r="H416" t="s">
        <v>46</v>
      </c>
      <c r="I416">
        <v>2.46</v>
      </c>
      <c r="J416" t="s">
        <v>64</v>
      </c>
      <c r="K416" t="s">
        <v>65</v>
      </c>
      <c r="L416" t="s">
        <v>17</v>
      </c>
      <c r="M416">
        <v>7</v>
      </c>
    </row>
    <row r="417" spans="1:13">
      <c r="A417" t="s">
        <v>95</v>
      </c>
      <c r="B417" t="s">
        <v>228</v>
      </c>
      <c r="C417" t="s">
        <v>229</v>
      </c>
      <c r="D417">
        <v>1</v>
      </c>
      <c r="E417" s="31">
        <v>40730.689583333333</v>
      </c>
      <c r="F417">
        <v>2.46</v>
      </c>
      <c r="H417" t="s">
        <v>46</v>
      </c>
      <c r="I417">
        <v>2.46</v>
      </c>
      <c r="J417" t="s">
        <v>64</v>
      </c>
      <c r="K417" t="s">
        <v>65</v>
      </c>
      <c r="L417" t="s">
        <v>17</v>
      </c>
      <c r="M417">
        <v>7</v>
      </c>
    </row>
    <row r="418" spans="1:13">
      <c r="A418" t="s">
        <v>95</v>
      </c>
      <c r="B418" t="s">
        <v>232</v>
      </c>
      <c r="C418" t="s">
        <v>233</v>
      </c>
      <c r="D418">
        <v>1</v>
      </c>
      <c r="E418" s="31">
        <v>40730.689583333333</v>
      </c>
      <c r="F418">
        <v>2.46</v>
      </c>
      <c r="H418" t="s">
        <v>46</v>
      </c>
      <c r="I418">
        <v>2.46</v>
      </c>
      <c r="J418" t="s">
        <v>64</v>
      </c>
      <c r="K418" t="s">
        <v>65</v>
      </c>
      <c r="L418" t="s">
        <v>17</v>
      </c>
      <c r="M418">
        <v>7</v>
      </c>
    </row>
    <row r="419" spans="1:13">
      <c r="A419" t="s">
        <v>95</v>
      </c>
      <c r="B419" t="s">
        <v>516</v>
      </c>
      <c r="C419" t="s">
        <v>517</v>
      </c>
      <c r="D419">
        <v>1</v>
      </c>
      <c r="E419" s="31">
        <v>40730.689583333333</v>
      </c>
      <c r="F419">
        <v>2.46</v>
      </c>
      <c r="H419" t="s">
        <v>46</v>
      </c>
      <c r="I419">
        <v>2.46</v>
      </c>
      <c r="J419" t="s">
        <v>64</v>
      </c>
      <c r="K419" t="s">
        <v>65</v>
      </c>
      <c r="L419" t="s">
        <v>17</v>
      </c>
      <c r="M419">
        <v>7</v>
      </c>
    </row>
    <row r="420" spans="1:13">
      <c r="A420" t="s">
        <v>95</v>
      </c>
      <c r="B420" t="s">
        <v>363</v>
      </c>
      <c r="C420" t="s">
        <v>364</v>
      </c>
      <c r="D420">
        <v>1</v>
      </c>
      <c r="E420" s="31">
        <v>40730.689583333333</v>
      </c>
      <c r="F420">
        <v>2.46</v>
      </c>
      <c r="H420" t="s">
        <v>46</v>
      </c>
      <c r="I420">
        <v>2.46</v>
      </c>
      <c r="J420" t="s">
        <v>64</v>
      </c>
      <c r="K420" t="s">
        <v>65</v>
      </c>
      <c r="L420" t="s">
        <v>17</v>
      </c>
      <c r="M420">
        <v>7</v>
      </c>
    </row>
    <row r="421" spans="1:13">
      <c r="A421" t="s">
        <v>95</v>
      </c>
      <c r="B421" t="s">
        <v>162</v>
      </c>
      <c r="C421" t="s">
        <v>163</v>
      </c>
      <c r="D421">
        <v>1</v>
      </c>
      <c r="E421" s="31">
        <v>40730.689583333333</v>
      </c>
      <c r="F421">
        <v>2.46</v>
      </c>
      <c r="H421" t="s">
        <v>46</v>
      </c>
      <c r="I421">
        <v>2.46</v>
      </c>
      <c r="J421" t="s">
        <v>64</v>
      </c>
      <c r="K421" t="s">
        <v>65</v>
      </c>
      <c r="L421" t="s">
        <v>17</v>
      </c>
      <c r="M421">
        <v>7</v>
      </c>
    </row>
    <row r="422" spans="1:13">
      <c r="A422" t="s">
        <v>95</v>
      </c>
      <c r="B422" t="s">
        <v>518</v>
      </c>
      <c r="C422" t="s">
        <v>519</v>
      </c>
      <c r="D422">
        <v>1</v>
      </c>
      <c r="E422" s="31">
        <v>40730.689583333333</v>
      </c>
      <c r="F422">
        <v>2.46</v>
      </c>
      <c r="H422" t="s">
        <v>46</v>
      </c>
      <c r="I422">
        <v>2.46</v>
      </c>
      <c r="J422" t="s">
        <v>64</v>
      </c>
      <c r="K422" t="s">
        <v>65</v>
      </c>
      <c r="L422" t="s">
        <v>17</v>
      </c>
      <c r="M422">
        <v>7</v>
      </c>
    </row>
    <row r="423" spans="1:13">
      <c r="A423" t="s">
        <v>95</v>
      </c>
      <c r="B423" t="s">
        <v>520</v>
      </c>
      <c r="C423" t="s">
        <v>521</v>
      </c>
      <c r="D423">
        <v>1</v>
      </c>
      <c r="E423" s="31">
        <v>40730.689583333333</v>
      </c>
      <c r="F423">
        <v>2.46</v>
      </c>
      <c r="H423" t="s">
        <v>46</v>
      </c>
      <c r="I423">
        <v>2.46</v>
      </c>
      <c r="J423" t="s">
        <v>64</v>
      </c>
      <c r="K423" t="s">
        <v>65</v>
      </c>
      <c r="L423" t="s">
        <v>17</v>
      </c>
      <c r="M423">
        <v>7</v>
      </c>
    </row>
    <row r="424" spans="1:13">
      <c r="A424" t="s">
        <v>95</v>
      </c>
      <c r="B424" t="s">
        <v>282</v>
      </c>
      <c r="C424" t="s">
        <v>283</v>
      </c>
      <c r="D424">
        <v>1</v>
      </c>
      <c r="E424" s="31">
        <v>40730.689583333333</v>
      </c>
      <c r="F424">
        <v>2.46</v>
      </c>
      <c r="H424" t="s">
        <v>46</v>
      </c>
      <c r="I424">
        <v>2.46</v>
      </c>
      <c r="J424" t="s">
        <v>64</v>
      </c>
      <c r="K424" t="s">
        <v>65</v>
      </c>
      <c r="L424" t="s">
        <v>17</v>
      </c>
      <c r="M424">
        <v>7</v>
      </c>
    </row>
    <row r="425" spans="1:13">
      <c r="A425" t="s">
        <v>95</v>
      </c>
      <c r="B425" t="s">
        <v>284</v>
      </c>
      <c r="C425" t="s">
        <v>285</v>
      </c>
      <c r="D425">
        <v>1</v>
      </c>
      <c r="E425" s="31">
        <v>40730.689583333333</v>
      </c>
      <c r="F425">
        <v>2.46</v>
      </c>
      <c r="H425" t="s">
        <v>46</v>
      </c>
      <c r="I425">
        <v>2.46</v>
      </c>
      <c r="J425" t="s">
        <v>64</v>
      </c>
      <c r="K425" t="s">
        <v>65</v>
      </c>
      <c r="L425" t="s">
        <v>17</v>
      </c>
      <c r="M425">
        <v>7</v>
      </c>
    </row>
    <row r="426" spans="1:13">
      <c r="A426" t="s">
        <v>95</v>
      </c>
      <c r="B426" t="s">
        <v>522</v>
      </c>
      <c r="C426" t="s">
        <v>523</v>
      </c>
      <c r="D426">
        <v>1</v>
      </c>
      <c r="E426" s="31">
        <v>40730.689583333333</v>
      </c>
      <c r="F426">
        <v>2.46</v>
      </c>
      <c r="H426" t="s">
        <v>46</v>
      </c>
      <c r="I426">
        <v>2.46</v>
      </c>
      <c r="J426" t="s">
        <v>64</v>
      </c>
      <c r="K426" t="s">
        <v>65</v>
      </c>
      <c r="L426" t="s">
        <v>17</v>
      </c>
      <c r="M426">
        <v>7</v>
      </c>
    </row>
    <row r="427" spans="1:13">
      <c r="A427" t="s">
        <v>95</v>
      </c>
      <c r="B427" t="s">
        <v>524</v>
      </c>
      <c r="C427" t="s">
        <v>525</v>
      </c>
      <c r="D427">
        <v>1</v>
      </c>
      <c r="E427" s="31">
        <v>40730.689583333333</v>
      </c>
      <c r="F427">
        <v>2.46</v>
      </c>
      <c r="H427" t="s">
        <v>46</v>
      </c>
      <c r="I427">
        <v>2.46</v>
      </c>
      <c r="J427" t="s">
        <v>64</v>
      </c>
      <c r="K427" t="s">
        <v>65</v>
      </c>
      <c r="L427" t="s">
        <v>17</v>
      </c>
      <c r="M427">
        <v>7</v>
      </c>
    </row>
    <row r="428" spans="1:13">
      <c r="A428" t="s">
        <v>95</v>
      </c>
      <c r="B428" t="s">
        <v>300</v>
      </c>
      <c r="C428" t="s">
        <v>301</v>
      </c>
      <c r="D428">
        <v>1</v>
      </c>
      <c r="E428" s="31">
        <v>40730.689583333333</v>
      </c>
      <c r="F428">
        <v>2.46</v>
      </c>
      <c r="H428" t="s">
        <v>46</v>
      </c>
      <c r="I428">
        <v>2.46</v>
      </c>
      <c r="J428" t="s">
        <v>64</v>
      </c>
      <c r="K428" t="s">
        <v>65</v>
      </c>
      <c r="L428" t="s">
        <v>17</v>
      </c>
      <c r="M428">
        <v>7</v>
      </c>
    </row>
    <row r="429" spans="1:13">
      <c r="A429" t="s">
        <v>95</v>
      </c>
      <c r="B429" t="s">
        <v>302</v>
      </c>
      <c r="C429" t="s">
        <v>303</v>
      </c>
      <c r="D429">
        <v>1</v>
      </c>
      <c r="E429" s="31">
        <v>40730.689583333333</v>
      </c>
      <c r="F429">
        <v>2.46</v>
      </c>
      <c r="H429" t="s">
        <v>46</v>
      </c>
      <c r="I429">
        <v>2.46</v>
      </c>
      <c r="J429" t="s">
        <v>64</v>
      </c>
      <c r="K429" t="s">
        <v>65</v>
      </c>
      <c r="L429" t="s">
        <v>17</v>
      </c>
      <c r="M429">
        <v>7</v>
      </c>
    </row>
    <row r="430" spans="1:13">
      <c r="A430" t="s">
        <v>95</v>
      </c>
      <c r="B430" t="s">
        <v>526</v>
      </c>
      <c r="C430" t="s">
        <v>527</v>
      </c>
      <c r="D430">
        <v>1</v>
      </c>
      <c r="E430" s="31">
        <v>40730.689583333333</v>
      </c>
      <c r="F430">
        <v>2.46</v>
      </c>
      <c r="H430" t="s">
        <v>46</v>
      </c>
      <c r="I430">
        <v>2.46</v>
      </c>
      <c r="J430" t="s">
        <v>64</v>
      </c>
      <c r="K430" t="s">
        <v>65</v>
      </c>
      <c r="L430" t="s">
        <v>17</v>
      </c>
      <c r="M430">
        <v>7</v>
      </c>
    </row>
    <row r="431" spans="1:13">
      <c r="A431" t="s">
        <v>95</v>
      </c>
      <c r="B431" t="s">
        <v>182</v>
      </c>
      <c r="C431" t="s">
        <v>183</v>
      </c>
      <c r="D431">
        <v>1</v>
      </c>
      <c r="E431" s="31">
        <v>40730.689583333333</v>
      </c>
      <c r="F431">
        <v>2.46</v>
      </c>
      <c r="H431" t="s">
        <v>46</v>
      </c>
      <c r="I431">
        <v>2.46</v>
      </c>
      <c r="J431" t="s">
        <v>64</v>
      </c>
      <c r="K431" t="s">
        <v>65</v>
      </c>
      <c r="L431" t="s">
        <v>17</v>
      </c>
      <c r="M431">
        <v>7</v>
      </c>
    </row>
    <row r="432" spans="1:13">
      <c r="A432" t="s">
        <v>95</v>
      </c>
      <c r="B432" t="s">
        <v>308</v>
      </c>
      <c r="C432" t="s">
        <v>309</v>
      </c>
      <c r="D432">
        <v>1</v>
      </c>
      <c r="E432" s="31">
        <v>40730.689583333333</v>
      </c>
      <c r="F432">
        <v>2.46</v>
      </c>
      <c r="H432" t="s">
        <v>46</v>
      </c>
      <c r="I432">
        <v>2.46</v>
      </c>
      <c r="J432" t="s">
        <v>64</v>
      </c>
      <c r="K432" t="s">
        <v>65</v>
      </c>
      <c r="L432" t="s">
        <v>17</v>
      </c>
      <c r="M432">
        <v>7</v>
      </c>
    </row>
    <row r="433" spans="1:13">
      <c r="A433" t="s">
        <v>95</v>
      </c>
      <c r="B433" t="s">
        <v>154</v>
      </c>
      <c r="C433" t="s">
        <v>155</v>
      </c>
      <c r="D433">
        <v>1</v>
      </c>
      <c r="E433" s="31">
        <v>40730.689583333333</v>
      </c>
      <c r="F433">
        <v>2.46</v>
      </c>
      <c r="H433" t="s">
        <v>46</v>
      </c>
      <c r="I433">
        <v>2.46</v>
      </c>
      <c r="J433" t="s">
        <v>64</v>
      </c>
      <c r="K433" t="s">
        <v>65</v>
      </c>
      <c r="L433" t="s">
        <v>17</v>
      </c>
      <c r="M433">
        <v>7</v>
      </c>
    </row>
    <row r="434" spans="1:13">
      <c r="A434" t="s">
        <v>95</v>
      </c>
      <c r="B434" t="s">
        <v>430</v>
      </c>
      <c r="C434" t="s">
        <v>431</v>
      </c>
      <c r="D434">
        <v>1</v>
      </c>
      <c r="E434" s="31">
        <v>40730.689583333333</v>
      </c>
      <c r="F434">
        <v>2.46</v>
      </c>
      <c r="H434" t="s">
        <v>46</v>
      </c>
      <c r="I434">
        <v>2.46</v>
      </c>
      <c r="J434" t="s">
        <v>64</v>
      </c>
      <c r="K434" t="s">
        <v>65</v>
      </c>
      <c r="L434" t="s">
        <v>17</v>
      </c>
      <c r="M434">
        <v>7</v>
      </c>
    </row>
    <row r="435" spans="1:13">
      <c r="A435" t="s">
        <v>95</v>
      </c>
      <c r="B435" t="s">
        <v>504</v>
      </c>
      <c r="C435" t="s">
        <v>505</v>
      </c>
      <c r="D435">
        <v>1</v>
      </c>
      <c r="E435" s="31">
        <v>40730.689583333333</v>
      </c>
      <c r="F435">
        <v>2.46</v>
      </c>
      <c r="H435" t="s">
        <v>46</v>
      </c>
      <c r="I435">
        <v>2.46</v>
      </c>
      <c r="J435" t="s">
        <v>64</v>
      </c>
      <c r="K435" t="s">
        <v>65</v>
      </c>
      <c r="L435" t="s">
        <v>17</v>
      </c>
      <c r="M435">
        <v>7</v>
      </c>
    </row>
    <row r="436" spans="1:13">
      <c r="A436" t="s">
        <v>528</v>
      </c>
      <c r="B436" t="s">
        <v>529</v>
      </c>
      <c r="C436" t="s">
        <v>530</v>
      </c>
      <c r="D436">
        <v>1</v>
      </c>
      <c r="E436" s="31">
        <v>40742.428472222222</v>
      </c>
      <c r="F436">
        <v>2.46</v>
      </c>
      <c r="H436" t="s">
        <v>46</v>
      </c>
      <c r="I436">
        <v>2.46</v>
      </c>
      <c r="J436" t="s">
        <v>64</v>
      </c>
      <c r="K436" t="s">
        <v>65</v>
      </c>
      <c r="L436" t="s">
        <v>17</v>
      </c>
      <c r="M436">
        <v>7</v>
      </c>
    </row>
    <row r="437" spans="1:13">
      <c r="A437" t="s">
        <v>528</v>
      </c>
      <c r="B437" t="s">
        <v>465</v>
      </c>
      <c r="C437" t="s">
        <v>466</v>
      </c>
      <c r="D437">
        <v>1</v>
      </c>
      <c r="E437" s="31">
        <v>40742.428472222222</v>
      </c>
      <c r="F437">
        <v>2.46</v>
      </c>
      <c r="H437" t="s">
        <v>46</v>
      </c>
      <c r="I437">
        <v>2.46</v>
      </c>
      <c r="J437" t="s">
        <v>64</v>
      </c>
      <c r="K437" t="s">
        <v>65</v>
      </c>
      <c r="L437" t="s">
        <v>17</v>
      </c>
      <c r="M437">
        <v>7</v>
      </c>
    </row>
    <row r="438" spans="1:13">
      <c r="A438" t="s">
        <v>531</v>
      </c>
      <c r="B438" t="s">
        <v>456</v>
      </c>
      <c r="C438" t="s">
        <v>457</v>
      </c>
      <c r="D438">
        <v>1</v>
      </c>
      <c r="E438" s="31">
        <v>40742.428472222222</v>
      </c>
      <c r="F438">
        <v>2.46</v>
      </c>
      <c r="H438" t="s">
        <v>46</v>
      </c>
      <c r="I438">
        <v>2.46</v>
      </c>
      <c r="J438" t="s">
        <v>64</v>
      </c>
      <c r="K438" t="s">
        <v>65</v>
      </c>
      <c r="L438" t="s">
        <v>17</v>
      </c>
      <c r="M438">
        <v>7</v>
      </c>
    </row>
    <row r="439" spans="1:13">
      <c r="A439" t="s">
        <v>532</v>
      </c>
      <c r="B439" t="s">
        <v>152</v>
      </c>
      <c r="C439" t="s">
        <v>153</v>
      </c>
      <c r="D439">
        <v>1</v>
      </c>
      <c r="E439" s="31">
        <v>40742.429861111108</v>
      </c>
      <c r="F439">
        <v>2.46</v>
      </c>
      <c r="H439" t="s">
        <v>46</v>
      </c>
      <c r="I439">
        <v>2.46</v>
      </c>
      <c r="J439" t="s">
        <v>64</v>
      </c>
      <c r="K439" t="s">
        <v>65</v>
      </c>
      <c r="L439" t="s">
        <v>17</v>
      </c>
      <c r="M439">
        <v>7</v>
      </c>
    </row>
    <row r="440" spans="1:13">
      <c r="A440" t="s">
        <v>532</v>
      </c>
      <c r="B440" t="s">
        <v>133</v>
      </c>
      <c r="C440" t="s">
        <v>134</v>
      </c>
      <c r="D440">
        <v>1</v>
      </c>
      <c r="E440" s="31">
        <v>40742.429861111108</v>
      </c>
      <c r="F440">
        <v>2.46</v>
      </c>
      <c r="H440" t="s">
        <v>46</v>
      </c>
      <c r="I440">
        <v>2.46</v>
      </c>
      <c r="J440" t="s">
        <v>64</v>
      </c>
      <c r="K440" t="s">
        <v>65</v>
      </c>
      <c r="L440" t="s">
        <v>17</v>
      </c>
      <c r="M440">
        <v>7</v>
      </c>
    </row>
    <row r="441" spans="1:13">
      <c r="A441" t="s">
        <v>533</v>
      </c>
      <c r="B441" t="s">
        <v>143</v>
      </c>
      <c r="C441" t="s">
        <v>144</v>
      </c>
      <c r="D441">
        <v>1</v>
      </c>
      <c r="E441" s="31">
        <v>40742.430555555555</v>
      </c>
      <c r="F441">
        <v>2.46</v>
      </c>
      <c r="H441" t="s">
        <v>46</v>
      </c>
      <c r="I441">
        <v>2.46</v>
      </c>
      <c r="J441" t="s">
        <v>64</v>
      </c>
      <c r="K441" t="s">
        <v>65</v>
      </c>
      <c r="L441" t="s">
        <v>17</v>
      </c>
      <c r="M441">
        <v>7</v>
      </c>
    </row>
    <row r="442" spans="1:13">
      <c r="A442" t="s">
        <v>533</v>
      </c>
      <c r="B442" t="s">
        <v>454</v>
      </c>
      <c r="C442" t="s">
        <v>455</v>
      </c>
      <c r="D442">
        <v>1</v>
      </c>
      <c r="E442" s="31">
        <v>40742.430555555555</v>
      </c>
      <c r="F442">
        <v>2.46</v>
      </c>
      <c r="H442" t="s">
        <v>46</v>
      </c>
      <c r="I442">
        <v>2.46</v>
      </c>
      <c r="J442" t="s">
        <v>64</v>
      </c>
      <c r="K442" t="s">
        <v>65</v>
      </c>
      <c r="L442" t="s">
        <v>17</v>
      </c>
      <c r="M442">
        <v>7</v>
      </c>
    </row>
    <row r="443" spans="1:13">
      <c r="A443" t="s">
        <v>533</v>
      </c>
      <c r="B443" t="s">
        <v>534</v>
      </c>
      <c r="C443" t="s">
        <v>535</v>
      </c>
      <c r="D443">
        <v>1</v>
      </c>
      <c r="E443" s="31">
        <v>40742.430555555555</v>
      </c>
      <c r="F443">
        <v>2.46</v>
      </c>
      <c r="H443" t="s">
        <v>46</v>
      </c>
      <c r="I443">
        <v>2.46</v>
      </c>
      <c r="J443" t="s">
        <v>64</v>
      </c>
      <c r="K443" t="s">
        <v>65</v>
      </c>
      <c r="L443" t="s">
        <v>17</v>
      </c>
      <c r="M443">
        <v>7</v>
      </c>
    </row>
    <row r="444" spans="1:13">
      <c r="A444" t="s">
        <v>536</v>
      </c>
      <c r="B444" t="s">
        <v>133</v>
      </c>
      <c r="C444" t="s">
        <v>134</v>
      </c>
      <c r="D444">
        <v>1</v>
      </c>
      <c r="E444" s="31">
        <v>40742.430555555555</v>
      </c>
      <c r="F444">
        <v>2.46</v>
      </c>
      <c r="H444" t="s">
        <v>46</v>
      </c>
      <c r="I444">
        <v>2.46</v>
      </c>
      <c r="J444" t="s">
        <v>64</v>
      </c>
      <c r="K444" t="s">
        <v>65</v>
      </c>
      <c r="L444" t="s">
        <v>17</v>
      </c>
      <c r="M444">
        <v>7</v>
      </c>
    </row>
    <row r="445" spans="1:13">
      <c r="A445" t="s">
        <v>537</v>
      </c>
      <c r="B445" t="s">
        <v>114</v>
      </c>
      <c r="C445" t="s">
        <v>115</v>
      </c>
      <c r="D445">
        <v>1</v>
      </c>
      <c r="E445" s="31">
        <v>40742.431250000001</v>
      </c>
      <c r="F445">
        <v>2.46</v>
      </c>
      <c r="H445" t="s">
        <v>46</v>
      </c>
      <c r="I445">
        <v>2.46</v>
      </c>
      <c r="J445" t="s">
        <v>64</v>
      </c>
      <c r="K445" t="s">
        <v>65</v>
      </c>
      <c r="L445" t="s">
        <v>17</v>
      </c>
      <c r="M445">
        <v>7</v>
      </c>
    </row>
    <row r="446" spans="1:13">
      <c r="A446" t="s">
        <v>537</v>
      </c>
      <c r="B446" t="s">
        <v>488</v>
      </c>
      <c r="C446" t="s">
        <v>489</v>
      </c>
      <c r="D446">
        <v>1</v>
      </c>
      <c r="E446" s="31">
        <v>40742.431250000001</v>
      </c>
      <c r="F446">
        <v>2.46</v>
      </c>
      <c r="H446" t="s">
        <v>46</v>
      </c>
      <c r="I446">
        <v>2.46</v>
      </c>
      <c r="J446" t="s">
        <v>64</v>
      </c>
      <c r="K446" t="s">
        <v>65</v>
      </c>
      <c r="L446" t="s">
        <v>17</v>
      </c>
      <c r="M446">
        <v>7</v>
      </c>
    </row>
    <row r="447" spans="1:13">
      <c r="A447" t="s">
        <v>538</v>
      </c>
      <c r="B447" t="s">
        <v>210</v>
      </c>
      <c r="C447" t="s">
        <v>211</v>
      </c>
      <c r="D447">
        <v>1</v>
      </c>
      <c r="E447" s="31">
        <v>40742.43472222222</v>
      </c>
      <c r="F447">
        <v>2.46</v>
      </c>
      <c r="H447" t="s">
        <v>46</v>
      </c>
      <c r="I447">
        <v>2.46</v>
      </c>
      <c r="J447" t="s">
        <v>64</v>
      </c>
      <c r="K447" t="s">
        <v>65</v>
      </c>
      <c r="L447" t="s">
        <v>17</v>
      </c>
      <c r="M447">
        <v>7</v>
      </c>
    </row>
    <row r="448" spans="1:13">
      <c r="A448" t="s">
        <v>538</v>
      </c>
      <c r="B448" t="s">
        <v>332</v>
      </c>
      <c r="C448" t="s">
        <v>333</v>
      </c>
      <c r="D448">
        <v>1</v>
      </c>
      <c r="E448" s="31">
        <v>40742.43472222222</v>
      </c>
      <c r="F448">
        <v>2.46</v>
      </c>
      <c r="H448" t="s">
        <v>46</v>
      </c>
      <c r="I448">
        <v>2.46</v>
      </c>
      <c r="J448" t="s">
        <v>64</v>
      </c>
      <c r="K448" t="s">
        <v>65</v>
      </c>
      <c r="L448" t="s">
        <v>17</v>
      </c>
      <c r="M448">
        <v>7</v>
      </c>
    </row>
    <row r="449" spans="1:13">
      <c r="A449" t="s">
        <v>538</v>
      </c>
      <c r="B449" t="s">
        <v>410</v>
      </c>
      <c r="C449" t="s">
        <v>411</v>
      </c>
      <c r="D449">
        <v>1</v>
      </c>
      <c r="E449" s="31">
        <v>40742.43472222222</v>
      </c>
      <c r="F449">
        <v>2.46</v>
      </c>
      <c r="H449" t="s">
        <v>46</v>
      </c>
      <c r="I449">
        <v>2.46</v>
      </c>
      <c r="J449" t="s">
        <v>64</v>
      </c>
      <c r="K449" t="s">
        <v>65</v>
      </c>
      <c r="L449" t="s">
        <v>17</v>
      </c>
      <c r="M449">
        <v>7</v>
      </c>
    </row>
    <row r="450" spans="1:13">
      <c r="A450" t="s">
        <v>106</v>
      </c>
      <c r="B450" t="s">
        <v>539</v>
      </c>
      <c r="C450" t="s">
        <v>540</v>
      </c>
      <c r="D450">
        <v>1</v>
      </c>
      <c r="E450" s="31">
        <v>40738.698611111111</v>
      </c>
      <c r="F450">
        <v>2.46</v>
      </c>
      <c r="H450" t="s">
        <v>46</v>
      </c>
      <c r="I450">
        <v>2.46</v>
      </c>
      <c r="J450" t="s">
        <v>64</v>
      </c>
      <c r="K450" t="s">
        <v>65</v>
      </c>
      <c r="L450" t="s">
        <v>17</v>
      </c>
      <c r="M450">
        <v>7</v>
      </c>
    </row>
    <row r="451" spans="1:13">
      <c r="A451" t="s">
        <v>106</v>
      </c>
      <c r="B451" t="s">
        <v>353</v>
      </c>
      <c r="C451" t="s">
        <v>354</v>
      </c>
      <c r="D451">
        <v>1</v>
      </c>
      <c r="E451" s="31">
        <v>40738.698611111111</v>
      </c>
      <c r="F451">
        <v>2.46</v>
      </c>
      <c r="H451" t="s">
        <v>46</v>
      </c>
      <c r="I451">
        <v>2.46</v>
      </c>
      <c r="J451" t="s">
        <v>64</v>
      </c>
      <c r="K451" t="s">
        <v>65</v>
      </c>
      <c r="L451" t="s">
        <v>17</v>
      </c>
      <c r="M451">
        <v>7</v>
      </c>
    </row>
    <row r="452" spans="1:13">
      <c r="A452" t="s">
        <v>106</v>
      </c>
      <c r="B452" t="s">
        <v>326</v>
      </c>
      <c r="C452" t="s">
        <v>327</v>
      </c>
      <c r="D452">
        <v>1</v>
      </c>
      <c r="E452" s="31">
        <v>40738.698611111111</v>
      </c>
      <c r="F452">
        <v>2.46</v>
      </c>
      <c r="H452" t="s">
        <v>46</v>
      </c>
      <c r="I452">
        <v>2.46</v>
      </c>
      <c r="J452" t="s">
        <v>64</v>
      </c>
      <c r="K452" t="s">
        <v>65</v>
      </c>
      <c r="L452" t="s">
        <v>17</v>
      </c>
      <c r="M452">
        <v>7</v>
      </c>
    </row>
    <row r="453" spans="1:13">
      <c r="A453" t="s">
        <v>106</v>
      </c>
      <c r="B453" t="s">
        <v>541</v>
      </c>
      <c r="C453" t="s">
        <v>542</v>
      </c>
      <c r="D453">
        <v>1</v>
      </c>
      <c r="E453" s="31">
        <v>40738.698611111111</v>
      </c>
      <c r="F453">
        <v>2.46</v>
      </c>
      <c r="H453" t="s">
        <v>46</v>
      </c>
      <c r="I453">
        <v>2.46</v>
      </c>
      <c r="J453" t="s">
        <v>64</v>
      </c>
      <c r="K453" t="s">
        <v>65</v>
      </c>
      <c r="L453" t="s">
        <v>17</v>
      </c>
      <c r="M453">
        <v>7</v>
      </c>
    </row>
    <row r="454" spans="1:13">
      <c r="A454" t="s">
        <v>106</v>
      </c>
      <c r="B454" t="s">
        <v>398</v>
      </c>
      <c r="C454" t="s">
        <v>399</v>
      </c>
      <c r="D454">
        <v>1</v>
      </c>
      <c r="E454" s="31">
        <v>40738.698611111111</v>
      </c>
      <c r="F454">
        <v>2.46</v>
      </c>
      <c r="H454" t="s">
        <v>46</v>
      </c>
      <c r="I454">
        <v>2.46</v>
      </c>
      <c r="J454" t="s">
        <v>64</v>
      </c>
      <c r="K454" t="s">
        <v>65</v>
      </c>
      <c r="L454" t="s">
        <v>17</v>
      </c>
      <c r="M454">
        <v>7</v>
      </c>
    </row>
    <row r="455" spans="1:13">
      <c r="A455" t="s">
        <v>106</v>
      </c>
      <c r="B455" t="s">
        <v>347</v>
      </c>
      <c r="C455" t="s">
        <v>348</v>
      </c>
      <c r="D455">
        <v>1</v>
      </c>
      <c r="E455" s="31">
        <v>40738.698611111111</v>
      </c>
      <c r="F455">
        <v>2.46</v>
      </c>
      <c r="H455" t="s">
        <v>46</v>
      </c>
      <c r="I455">
        <v>2.46</v>
      </c>
      <c r="J455" t="s">
        <v>64</v>
      </c>
      <c r="K455" t="s">
        <v>65</v>
      </c>
      <c r="L455" t="s">
        <v>17</v>
      </c>
      <c r="M455">
        <v>7</v>
      </c>
    </row>
    <row r="456" spans="1:13">
      <c r="A456" t="s">
        <v>106</v>
      </c>
      <c r="B456" t="s">
        <v>216</v>
      </c>
      <c r="C456" t="s">
        <v>217</v>
      </c>
      <c r="D456">
        <v>1</v>
      </c>
      <c r="E456" s="31">
        <v>40738.698611111111</v>
      </c>
      <c r="F456">
        <v>2.46</v>
      </c>
      <c r="H456" t="s">
        <v>46</v>
      </c>
      <c r="I456">
        <v>2.46</v>
      </c>
      <c r="J456" t="s">
        <v>64</v>
      </c>
      <c r="K456" t="s">
        <v>65</v>
      </c>
      <c r="L456" t="s">
        <v>17</v>
      </c>
      <c r="M456">
        <v>7</v>
      </c>
    </row>
    <row r="457" spans="1:13">
      <c r="A457" t="s">
        <v>106</v>
      </c>
      <c r="B457" t="s">
        <v>222</v>
      </c>
      <c r="C457" t="s">
        <v>223</v>
      </c>
      <c r="D457">
        <v>1</v>
      </c>
      <c r="E457" s="31">
        <v>40738.698611111111</v>
      </c>
      <c r="F457">
        <v>2.46</v>
      </c>
      <c r="H457" t="s">
        <v>46</v>
      </c>
      <c r="I457">
        <v>2.46</v>
      </c>
      <c r="J457" t="s">
        <v>64</v>
      </c>
      <c r="K457" t="s">
        <v>65</v>
      </c>
      <c r="L457" t="s">
        <v>17</v>
      </c>
      <c r="M457">
        <v>7</v>
      </c>
    </row>
    <row r="458" spans="1:13">
      <c r="A458" t="s">
        <v>106</v>
      </c>
      <c r="B458" t="s">
        <v>361</v>
      </c>
      <c r="C458" t="s">
        <v>362</v>
      </c>
      <c r="D458">
        <v>1</v>
      </c>
      <c r="E458" s="31">
        <v>40738.698611111111</v>
      </c>
      <c r="F458">
        <v>2.46</v>
      </c>
      <c r="H458" t="s">
        <v>46</v>
      </c>
      <c r="I458">
        <v>2.46</v>
      </c>
      <c r="J458" t="s">
        <v>64</v>
      </c>
      <c r="K458" t="s">
        <v>65</v>
      </c>
      <c r="L458" t="s">
        <v>17</v>
      </c>
      <c r="M458">
        <v>7</v>
      </c>
    </row>
    <row r="459" spans="1:13">
      <c r="A459" t="s">
        <v>106</v>
      </c>
      <c r="B459" t="s">
        <v>543</v>
      </c>
      <c r="C459" t="s">
        <v>544</v>
      </c>
      <c r="D459">
        <v>1</v>
      </c>
      <c r="E459" s="31">
        <v>40738.698611111111</v>
      </c>
      <c r="F459">
        <v>2.46</v>
      </c>
      <c r="H459" t="s">
        <v>46</v>
      </c>
      <c r="I459">
        <v>2.46</v>
      </c>
      <c r="J459" t="s">
        <v>64</v>
      </c>
      <c r="K459" t="s">
        <v>65</v>
      </c>
      <c r="L459" t="s">
        <v>17</v>
      </c>
      <c r="M459">
        <v>7</v>
      </c>
    </row>
    <row r="460" spans="1:13">
      <c r="A460" t="s">
        <v>106</v>
      </c>
      <c r="B460" t="s">
        <v>420</v>
      </c>
      <c r="C460" t="s">
        <v>421</v>
      </c>
      <c r="D460">
        <v>1</v>
      </c>
      <c r="E460" s="31">
        <v>40738.698611111111</v>
      </c>
      <c r="F460">
        <v>2.46</v>
      </c>
      <c r="H460" t="s">
        <v>46</v>
      </c>
      <c r="I460">
        <v>2.46</v>
      </c>
      <c r="J460" t="s">
        <v>64</v>
      </c>
      <c r="K460" t="s">
        <v>65</v>
      </c>
      <c r="L460" t="s">
        <v>17</v>
      </c>
      <c r="M460">
        <v>7</v>
      </c>
    </row>
    <row r="461" spans="1:13">
      <c r="A461" t="s">
        <v>106</v>
      </c>
      <c r="B461" t="s">
        <v>298</v>
      </c>
      <c r="C461" t="s">
        <v>299</v>
      </c>
      <c r="D461">
        <v>1</v>
      </c>
      <c r="E461" s="31">
        <v>40738.698611111111</v>
      </c>
      <c r="F461">
        <v>2.46</v>
      </c>
      <c r="H461" t="s">
        <v>46</v>
      </c>
      <c r="I461">
        <v>2.46</v>
      </c>
      <c r="J461" t="s">
        <v>64</v>
      </c>
      <c r="K461" t="s">
        <v>65</v>
      </c>
      <c r="L461" t="s">
        <v>17</v>
      </c>
      <c r="M461">
        <v>7</v>
      </c>
    </row>
    <row r="462" spans="1:13">
      <c r="A462" t="s">
        <v>106</v>
      </c>
      <c r="B462" t="s">
        <v>154</v>
      </c>
      <c r="C462" t="s">
        <v>155</v>
      </c>
      <c r="D462">
        <v>1</v>
      </c>
      <c r="E462" s="31">
        <v>40738.698611111111</v>
      </c>
      <c r="F462">
        <v>2.46</v>
      </c>
      <c r="H462" t="s">
        <v>46</v>
      </c>
      <c r="I462">
        <v>2.46</v>
      </c>
      <c r="J462" t="s">
        <v>64</v>
      </c>
      <c r="K462" t="s">
        <v>65</v>
      </c>
      <c r="L462" t="s">
        <v>17</v>
      </c>
      <c r="M462">
        <v>7</v>
      </c>
    </row>
    <row r="463" spans="1:13">
      <c r="A463" t="s">
        <v>106</v>
      </c>
      <c r="B463" t="s">
        <v>446</v>
      </c>
      <c r="C463" t="s">
        <v>447</v>
      </c>
      <c r="D463">
        <v>1</v>
      </c>
      <c r="E463" s="31">
        <v>40738.698611111111</v>
      </c>
      <c r="F463">
        <v>2.46</v>
      </c>
      <c r="H463" t="s">
        <v>46</v>
      </c>
      <c r="I463">
        <v>2.46</v>
      </c>
      <c r="J463" t="s">
        <v>64</v>
      </c>
      <c r="K463" t="s">
        <v>65</v>
      </c>
      <c r="L463" t="s">
        <v>17</v>
      </c>
      <c r="M463">
        <v>7</v>
      </c>
    </row>
    <row r="464" spans="1:13">
      <c r="A464" t="s">
        <v>106</v>
      </c>
      <c r="B464" t="s">
        <v>434</v>
      </c>
      <c r="C464" t="s">
        <v>435</v>
      </c>
      <c r="D464">
        <v>1</v>
      </c>
      <c r="E464" s="31">
        <v>40738.698611111111</v>
      </c>
      <c r="F464">
        <v>2.46</v>
      </c>
      <c r="H464" t="s">
        <v>46</v>
      </c>
      <c r="I464">
        <v>2.46</v>
      </c>
      <c r="J464" t="s">
        <v>64</v>
      </c>
      <c r="K464" t="s">
        <v>65</v>
      </c>
      <c r="L464" t="s">
        <v>17</v>
      </c>
      <c r="M464">
        <v>7</v>
      </c>
    </row>
    <row r="465" spans="1:13">
      <c r="A465" t="s">
        <v>106</v>
      </c>
      <c r="B465" t="s">
        <v>389</v>
      </c>
      <c r="C465" t="s">
        <v>390</v>
      </c>
      <c r="D465">
        <v>1</v>
      </c>
      <c r="E465" s="31">
        <v>40738.698611111111</v>
      </c>
      <c r="F465">
        <v>2.46</v>
      </c>
      <c r="H465" t="s">
        <v>46</v>
      </c>
      <c r="I465">
        <v>2.46</v>
      </c>
      <c r="J465" t="s">
        <v>64</v>
      </c>
      <c r="K465" t="s">
        <v>65</v>
      </c>
      <c r="L465" t="s">
        <v>17</v>
      </c>
      <c r="M465">
        <v>7</v>
      </c>
    </row>
    <row r="466" spans="1:13">
      <c r="A466" t="s">
        <v>106</v>
      </c>
      <c r="B466" t="s">
        <v>322</v>
      </c>
      <c r="C466" t="s">
        <v>323</v>
      </c>
      <c r="D466">
        <v>1</v>
      </c>
      <c r="E466" s="31">
        <v>40738.698611111111</v>
      </c>
      <c r="F466">
        <v>2.46</v>
      </c>
      <c r="H466" t="s">
        <v>46</v>
      </c>
      <c r="I466">
        <v>2.46</v>
      </c>
      <c r="J466" t="s">
        <v>64</v>
      </c>
      <c r="K466" t="s">
        <v>65</v>
      </c>
      <c r="L466" t="s">
        <v>17</v>
      </c>
      <c r="M466">
        <v>7</v>
      </c>
    </row>
    <row r="467" spans="1:13">
      <c r="A467" t="s">
        <v>88</v>
      </c>
      <c r="B467" t="s">
        <v>545</v>
      </c>
      <c r="C467" t="s">
        <v>546</v>
      </c>
      <c r="D467">
        <v>1</v>
      </c>
      <c r="E467" s="31">
        <v>40739.685416666667</v>
      </c>
      <c r="F467">
        <v>2.46</v>
      </c>
      <c r="H467" t="s">
        <v>46</v>
      </c>
      <c r="I467">
        <v>2.46</v>
      </c>
      <c r="J467" t="s">
        <v>64</v>
      </c>
      <c r="K467" t="s">
        <v>65</v>
      </c>
      <c r="L467" t="s">
        <v>17</v>
      </c>
      <c r="M467">
        <v>7</v>
      </c>
    </row>
    <row r="468" spans="1:13">
      <c r="A468" t="s">
        <v>88</v>
      </c>
      <c r="B468" t="s">
        <v>424</v>
      </c>
      <c r="C468" t="s">
        <v>425</v>
      </c>
      <c r="D468">
        <v>1</v>
      </c>
      <c r="E468" s="31">
        <v>40739.685416666667</v>
      </c>
      <c r="F468">
        <v>2.46</v>
      </c>
      <c r="H468" t="s">
        <v>46</v>
      </c>
      <c r="I468">
        <v>2.46</v>
      </c>
      <c r="J468" t="s">
        <v>64</v>
      </c>
      <c r="K468" t="s">
        <v>65</v>
      </c>
      <c r="L468" t="s">
        <v>17</v>
      </c>
      <c r="M468">
        <v>7</v>
      </c>
    </row>
    <row r="469" spans="1:13">
      <c r="A469" t="s">
        <v>88</v>
      </c>
      <c r="B469" t="s">
        <v>168</v>
      </c>
      <c r="C469" t="s">
        <v>169</v>
      </c>
      <c r="D469">
        <v>1</v>
      </c>
      <c r="E469" s="31">
        <v>40739.685416666667</v>
      </c>
      <c r="F469">
        <v>2.46</v>
      </c>
      <c r="H469" t="s">
        <v>46</v>
      </c>
      <c r="I469">
        <v>2.46</v>
      </c>
      <c r="J469" t="s">
        <v>64</v>
      </c>
      <c r="K469" t="s">
        <v>65</v>
      </c>
      <c r="L469" t="s">
        <v>17</v>
      </c>
      <c r="M469">
        <v>7</v>
      </c>
    </row>
    <row r="470" spans="1:13">
      <c r="A470" t="s">
        <v>88</v>
      </c>
      <c r="B470" t="s">
        <v>172</v>
      </c>
      <c r="C470" t="s">
        <v>173</v>
      </c>
      <c r="D470">
        <v>1</v>
      </c>
      <c r="E470" s="31">
        <v>40739.685416666667</v>
      </c>
      <c r="F470">
        <v>2.46</v>
      </c>
      <c r="H470" t="s">
        <v>46</v>
      </c>
      <c r="I470">
        <v>2.46</v>
      </c>
      <c r="J470" t="s">
        <v>64</v>
      </c>
      <c r="K470" t="s">
        <v>65</v>
      </c>
      <c r="L470" t="s">
        <v>17</v>
      </c>
      <c r="M470">
        <v>7</v>
      </c>
    </row>
    <row r="471" spans="1:13">
      <c r="A471" t="s">
        <v>88</v>
      </c>
      <c r="B471" t="s">
        <v>174</v>
      </c>
      <c r="C471" t="s">
        <v>175</v>
      </c>
      <c r="D471">
        <v>1</v>
      </c>
      <c r="E471" s="31">
        <v>40739.685416666667</v>
      </c>
      <c r="F471">
        <v>2.46</v>
      </c>
      <c r="H471" t="s">
        <v>46</v>
      </c>
      <c r="I471">
        <v>2.46</v>
      </c>
      <c r="J471" t="s">
        <v>64</v>
      </c>
      <c r="K471" t="s">
        <v>65</v>
      </c>
      <c r="L471" t="s">
        <v>17</v>
      </c>
      <c r="M471">
        <v>7</v>
      </c>
    </row>
    <row r="472" spans="1:13">
      <c r="A472" t="s">
        <v>88</v>
      </c>
      <c r="B472" t="s">
        <v>547</v>
      </c>
      <c r="C472" t="s">
        <v>548</v>
      </c>
      <c r="D472">
        <v>1</v>
      </c>
      <c r="E472" s="31">
        <v>40739.685416666667</v>
      </c>
      <c r="F472">
        <v>2.46</v>
      </c>
      <c r="H472" t="s">
        <v>46</v>
      </c>
      <c r="I472">
        <v>2.46</v>
      </c>
      <c r="J472" t="s">
        <v>64</v>
      </c>
      <c r="K472" t="s">
        <v>65</v>
      </c>
      <c r="L472" t="s">
        <v>17</v>
      </c>
      <c r="M472">
        <v>7</v>
      </c>
    </row>
    <row r="473" spans="1:13">
      <c r="A473" t="s">
        <v>88</v>
      </c>
      <c r="B473" t="s">
        <v>212</v>
      </c>
      <c r="C473" t="s">
        <v>213</v>
      </c>
      <c r="D473">
        <v>1</v>
      </c>
      <c r="E473" s="31">
        <v>40739.685416666667</v>
      </c>
      <c r="F473">
        <v>2.46</v>
      </c>
      <c r="H473" t="s">
        <v>46</v>
      </c>
      <c r="I473">
        <v>2.46</v>
      </c>
      <c r="J473" t="s">
        <v>64</v>
      </c>
      <c r="K473" t="s">
        <v>65</v>
      </c>
      <c r="L473" t="s">
        <v>17</v>
      </c>
      <c r="M473">
        <v>7</v>
      </c>
    </row>
    <row r="474" spans="1:13">
      <c r="A474" t="s">
        <v>88</v>
      </c>
      <c r="B474" t="s">
        <v>512</v>
      </c>
      <c r="C474" t="s">
        <v>513</v>
      </c>
      <c r="D474">
        <v>1</v>
      </c>
      <c r="E474" s="31">
        <v>40739.685416666667</v>
      </c>
      <c r="F474">
        <v>2.46</v>
      </c>
      <c r="H474" t="s">
        <v>46</v>
      </c>
      <c r="I474">
        <v>2.46</v>
      </c>
      <c r="J474" t="s">
        <v>64</v>
      </c>
      <c r="K474" t="s">
        <v>65</v>
      </c>
      <c r="L474" t="s">
        <v>17</v>
      </c>
      <c r="M474">
        <v>7</v>
      </c>
    </row>
    <row r="475" spans="1:13">
      <c r="A475" t="s">
        <v>88</v>
      </c>
      <c r="B475" t="s">
        <v>355</v>
      </c>
      <c r="C475" t="s">
        <v>356</v>
      </c>
      <c r="D475">
        <v>1</v>
      </c>
      <c r="E475" s="31">
        <v>40739.685416666667</v>
      </c>
      <c r="F475">
        <v>2.46</v>
      </c>
      <c r="H475" t="s">
        <v>46</v>
      </c>
      <c r="I475">
        <v>2.46</v>
      </c>
      <c r="J475" t="s">
        <v>64</v>
      </c>
      <c r="K475" t="s">
        <v>65</v>
      </c>
      <c r="L475" t="s">
        <v>17</v>
      </c>
      <c r="M475">
        <v>7</v>
      </c>
    </row>
    <row r="476" spans="1:13">
      <c r="A476" t="s">
        <v>88</v>
      </c>
      <c r="B476" t="s">
        <v>549</v>
      </c>
      <c r="C476" t="s">
        <v>550</v>
      </c>
      <c r="D476">
        <v>1</v>
      </c>
      <c r="E476" s="31">
        <v>40739.685416666667</v>
      </c>
      <c r="F476">
        <v>2.46</v>
      </c>
      <c r="H476" t="s">
        <v>46</v>
      </c>
      <c r="I476">
        <v>2.46</v>
      </c>
      <c r="J476" t="s">
        <v>64</v>
      </c>
      <c r="K476" t="s">
        <v>65</v>
      </c>
      <c r="L476" t="s">
        <v>17</v>
      </c>
      <c r="M476">
        <v>7</v>
      </c>
    </row>
    <row r="477" spans="1:13">
      <c r="A477" t="s">
        <v>88</v>
      </c>
      <c r="B477" t="s">
        <v>551</v>
      </c>
      <c r="C477" t="s">
        <v>552</v>
      </c>
      <c r="D477">
        <v>1</v>
      </c>
      <c r="E477" s="31">
        <v>40739.685416666667</v>
      </c>
      <c r="F477">
        <v>2.46</v>
      </c>
      <c r="H477" t="s">
        <v>46</v>
      </c>
      <c r="I477">
        <v>2.46</v>
      </c>
      <c r="J477" t="s">
        <v>64</v>
      </c>
      <c r="K477" t="s">
        <v>65</v>
      </c>
      <c r="L477" t="s">
        <v>17</v>
      </c>
      <c r="M477">
        <v>7</v>
      </c>
    </row>
    <row r="478" spans="1:13">
      <c r="A478" t="s">
        <v>88</v>
      </c>
      <c r="B478" t="s">
        <v>553</v>
      </c>
      <c r="C478" t="s">
        <v>554</v>
      </c>
      <c r="D478">
        <v>1</v>
      </c>
      <c r="E478" s="31">
        <v>40739.685416666667</v>
      </c>
      <c r="F478">
        <v>2.46</v>
      </c>
      <c r="H478" t="s">
        <v>46</v>
      </c>
      <c r="I478">
        <v>2.46</v>
      </c>
      <c r="J478" t="s">
        <v>64</v>
      </c>
      <c r="K478" t="s">
        <v>65</v>
      </c>
      <c r="L478" t="s">
        <v>17</v>
      </c>
      <c r="M478">
        <v>7</v>
      </c>
    </row>
    <row r="479" spans="1:13">
      <c r="A479" t="s">
        <v>88</v>
      </c>
      <c r="B479" t="s">
        <v>555</v>
      </c>
      <c r="C479" t="s">
        <v>556</v>
      </c>
      <c r="D479">
        <v>1</v>
      </c>
      <c r="E479" s="31">
        <v>40739.685416666667</v>
      </c>
      <c r="F479">
        <v>2.46</v>
      </c>
      <c r="H479" t="s">
        <v>46</v>
      </c>
      <c r="I479">
        <v>2.46</v>
      </c>
      <c r="J479" t="s">
        <v>64</v>
      </c>
      <c r="K479" t="s">
        <v>65</v>
      </c>
      <c r="L479" t="s">
        <v>17</v>
      </c>
      <c r="M479">
        <v>7</v>
      </c>
    </row>
    <row r="480" spans="1:13">
      <c r="A480" t="s">
        <v>88</v>
      </c>
      <c r="B480" t="s">
        <v>280</v>
      </c>
      <c r="C480" t="s">
        <v>281</v>
      </c>
      <c r="D480">
        <v>1</v>
      </c>
      <c r="E480" s="31">
        <v>40739.685416666667</v>
      </c>
      <c r="F480">
        <v>2.46</v>
      </c>
      <c r="H480" t="s">
        <v>46</v>
      </c>
      <c r="I480">
        <v>2.46</v>
      </c>
      <c r="J480" t="s">
        <v>64</v>
      </c>
      <c r="K480" t="s">
        <v>65</v>
      </c>
      <c r="L480" t="s">
        <v>17</v>
      </c>
      <c r="M480">
        <v>7</v>
      </c>
    </row>
    <row r="481" spans="1:13">
      <c r="A481" t="s">
        <v>88</v>
      </c>
      <c r="B481" t="s">
        <v>557</v>
      </c>
      <c r="C481" t="s">
        <v>558</v>
      </c>
      <c r="D481">
        <v>1</v>
      </c>
      <c r="E481" s="31">
        <v>40739.685416666667</v>
      </c>
      <c r="F481">
        <v>2.46</v>
      </c>
      <c r="H481" t="s">
        <v>46</v>
      </c>
      <c r="I481">
        <v>2.46</v>
      </c>
      <c r="J481" t="s">
        <v>64</v>
      </c>
      <c r="K481" t="s">
        <v>65</v>
      </c>
      <c r="L481" t="s">
        <v>17</v>
      </c>
      <c r="M481">
        <v>7</v>
      </c>
    </row>
    <row r="482" spans="1:13">
      <c r="A482" t="s">
        <v>88</v>
      </c>
      <c r="B482" t="s">
        <v>244</v>
      </c>
      <c r="C482" t="s">
        <v>245</v>
      </c>
      <c r="D482">
        <v>1</v>
      </c>
      <c r="E482" s="31">
        <v>40739.685416666667</v>
      </c>
      <c r="F482">
        <v>2.46</v>
      </c>
      <c r="H482" t="s">
        <v>46</v>
      </c>
      <c r="I482">
        <v>2.46</v>
      </c>
      <c r="J482" t="s">
        <v>64</v>
      </c>
      <c r="K482" t="s">
        <v>65</v>
      </c>
      <c r="L482" t="s">
        <v>17</v>
      </c>
      <c r="M482">
        <v>7</v>
      </c>
    </row>
    <row r="483" spans="1:13">
      <c r="A483" t="s">
        <v>88</v>
      </c>
      <c r="B483" t="s">
        <v>282</v>
      </c>
      <c r="C483" t="s">
        <v>283</v>
      </c>
      <c r="D483">
        <v>1</v>
      </c>
      <c r="E483" s="31">
        <v>40739.685416666667</v>
      </c>
      <c r="F483">
        <v>2.46</v>
      </c>
      <c r="H483" t="s">
        <v>46</v>
      </c>
      <c r="I483">
        <v>2.46</v>
      </c>
      <c r="J483" t="s">
        <v>64</v>
      </c>
      <c r="K483" t="s">
        <v>65</v>
      </c>
      <c r="L483" t="s">
        <v>17</v>
      </c>
      <c r="M483">
        <v>7</v>
      </c>
    </row>
    <row r="484" spans="1:13">
      <c r="A484" t="s">
        <v>88</v>
      </c>
      <c r="B484" t="s">
        <v>284</v>
      </c>
      <c r="C484" t="s">
        <v>285</v>
      </c>
      <c r="D484">
        <v>1</v>
      </c>
      <c r="E484" s="31">
        <v>40739.685416666667</v>
      </c>
      <c r="F484">
        <v>2.46</v>
      </c>
      <c r="H484" t="s">
        <v>46</v>
      </c>
      <c r="I484">
        <v>2.46</v>
      </c>
      <c r="J484" t="s">
        <v>64</v>
      </c>
      <c r="K484" t="s">
        <v>65</v>
      </c>
      <c r="L484" t="s">
        <v>17</v>
      </c>
      <c r="M484">
        <v>7</v>
      </c>
    </row>
    <row r="485" spans="1:13">
      <c r="A485" t="s">
        <v>88</v>
      </c>
      <c r="B485" t="s">
        <v>404</v>
      </c>
      <c r="C485" t="s">
        <v>405</v>
      </c>
      <c r="D485">
        <v>1</v>
      </c>
      <c r="E485" s="31">
        <v>40739.685416666667</v>
      </c>
      <c r="F485">
        <v>2.46</v>
      </c>
      <c r="H485" t="s">
        <v>46</v>
      </c>
      <c r="I485">
        <v>2.46</v>
      </c>
      <c r="J485" t="s">
        <v>64</v>
      </c>
      <c r="K485" t="s">
        <v>65</v>
      </c>
      <c r="L485" t="s">
        <v>17</v>
      </c>
      <c r="M485">
        <v>7</v>
      </c>
    </row>
    <row r="486" spans="1:13">
      <c r="A486" t="s">
        <v>88</v>
      </c>
      <c r="B486" t="s">
        <v>286</v>
      </c>
      <c r="C486" t="s">
        <v>287</v>
      </c>
      <c r="D486">
        <v>1</v>
      </c>
      <c r="E486" s="31">
        <v>40739.685416666667</v>
      </c>
      <c r="F486">
        <v>2.46</v>
      </c>
      <c r="H486" t="s">
        <v>46</v>
      </c>
      <c r="I486">
        <v>2.46</v>
      </c>
      <c r="J486" t="s">
        <v>64</v>
      </c>
      <c r="K486" t="s">
        <v>65</v>
      </c>
      <c r="L486" t="s">
        <v>17</v>
      </c>
      <c r="M486">
        <v>7</v>
      </c>
    </row>
    <row r="487" spans="1:13">
      <c r="A487" t="s">
        <v>88</v>
      </c>
      <c r="B487" t="s">
        <v>254</v>
      </c>
      <c r="C487" t="s">
        <v>255</v>
      </c>
      <c r="D487">
        <v>1</v>
      </c>
      <c r="E487" s="31">
        <v>40739.685416666667</v>
      </c>
      <c r="F487">
        <v>2.46</v>
      </c>
      <c r="H487" t="s">
        <v>46</v>
      </c>
      <c r="I487">
        <v>2.46</v>
      </c>
      <c r="J487" t="s">
        <v>64</v>
      </c>
      <c r="K487" t="s">
        <v>65</v>
      </c>
      <c r="L487" t="s">
        <v>17</v>
      </c>
      <c r="M487">
        <v>7</v>
      </c>
    </row>
    <row r="488" spans="1:13">
      <c r="A488" t="s">
        <v>88</v>
      </c>
      <c r="B488" t="s">
        <v>444</v>
      </c>
      <c r="C488" t="s">
        <v>445</v>
      </c>
      <c r="D488">
        <v>1</v>
      </c>
      <c r="E488" s="31">
        <v>40739.685416666667</v>
      </c>
      <c r="F488">
        <v>2.46</v>
      </c>
      <c r="H488" t="s">
        <v>46</v>
      </c>
      <c r="I488">
        <v>2.46</v>
      </c>
      <c r="J488" t="s">
        <v>64</v>
      </c>
      <c r="K488" t="s">
        <v>65</v>
      </c>
      <c r="L488" t="s">
        <v>17</v>
      </c>
      <c r="M488">
        <v>7</v>
      </c>
    </row>
    <row r="489" spans="1:13">
      <c r="A489" t="s">
        <v>88</v>
      </c>
      <c r="B489" t="s">
        <v>300</v>
      </c>
      <c r="C489" t="s">
        <v>301</v>
      </c>
      <c r="D489">
        <v>1</v>
      </c>
      <c r="E489" s="31">
        <v>40739.685416666667</v>
      </c>
      <c r="F489">
        <v>2.46</v>
      </c>
      <c r="H489" t="s">
        <v>46</v>
      </c>
      <c r="I489">
        <v>2.46</v>
      </c>
      <c r="J489" t="s">
        <v>64</v>
      </c>
      <c r="K489" t="s">
        <v>65</v>
      </c>
      <c r="L489" t="s">
        <v>17</v>
      </c>
      <c r="M489">
        <v>7</v>
      </c>
    </row>
    <row r="490" spans="1:13">
      <c r="A490" t="s">
        <v>88</v>
      </c>
      <c r="B490" t="s">
        <v>154</v>
      </c>
      <c r="C490" t="s">
        <v>155</v>
      </c>
      <c r="D490">
        <v>1</v>
      </c>
      <c r="E490" s="31">
        <v>40739.685416666667</v>
      </c>
      <c r="F490">
        <v>2.46</v>
      </c>
      <c r="H490" t="s">
        <v>46</v>
      </c>
      <c r="I490">
        <v>2.46</v>
      </c>
      <c r="J490" t="s">
        <v>64</v>
      </c>
      <c r="K490" t="s">
        <v>65</v>
      </c>
      <c r="L490" t="s">
        <v>17</v>
      </c>
      <c r="M490">
        <v>7</v>
      </c>
    </row>
    <row r="491" spans="1:13">
      <c r="A491" t="s">
        <v>88</v>
      </c>
      <c r="B491" t="s">
        <v>268</v>
      </c>
      <c r="C491" t="s">
        <v>269</v>
      </c>
      <c r="D491">
        <v>1</v>
      </c>
      <c r="E491" s="31">
        <v>40739.685416666667</v>
      </c>
      <c r="F491">
        <v>2.46</v>
      </c>
      <c r="H491" t="s">
        <v>46</v>
      </c>
      <c r="I491">
        <v>2.46</v>
      </c>
      <c r="J491" t="s">
        <v>64</v>
      </c>
      <c r="K491" t="s">
        <v>65</v>
      </c>
      <c r="L491" t="s">
        <v>17</v>
      </c>
      <c r="M491">
        <v>7</v>
      </c>
    </row>
    <row r="492" spans="1:13">
      <c r="A492" t="s">
        <v>88</v>
      </c>
      <c r="B492" t="s">
        <v>490</v>
      </c>
      <c r="C492" t="s">
        <v>491</v>
      </c>
      <c r="D492">
        <v>1</v>
      </c>
      <c r="E492" s="31">
        <v>40739.685416666667</v>
      </c>
      <c r="F492">
        <v>2.46</v>
      </c>
      <c r="H492" t="s">
        <v>46</v>
      </c>
      <c r="I492">
        <v>2.46</v>
      </c>
      <c r="J492" t="s">
        <v>64</v>
      </c>
      <c r="K492" t="s">
        <v>65</v>
      </c>
      <c r="L492" t="s">
        <v>17</v>
      </c>
      <c r="M492">
        <v>7</v>
      </c>
    </row>
    <row r="493" spans="1:13">
      <c r="A493" t="s">
        <v>88</v>
      </c>
      <c r="B493" t="s">
        <v>430</v>
      </c>
      <c r="C493" t="s">
        <v>431</v>
      </c>
      <c r="D493">
        <v>1</v>
      </c>
      <c r="E493" s="31">
        <v>40739.685416666667</v>
      </c>
      <c r="F493">
        <v>2.46</v>
      </c>
      <c r="H493" t="s">
        <v>46</v>
      </c>
      <c r="I493">
        <v>2.46</v>
      </c>
      <c r="J493" t="s">
        <v>64</v>
      </c>
      <c r="K493" t="s">
        <v>65</v>
      </c>
      <c r="L493" t="s">
        <v>17</v>
      </c>
      <c r="M493">
        <v>7</v>
      </c>
    </row>
    <row r="494" spans="1:13">
      <c r="A494" t="s">
        <v>88</v>
      </c>
      <c r="B494" t="s">
        <v>559</v>
      </c>
      <c r="C494" t="s">
        <v>560</v>
      </c>
      <c r="D494">
        <v>1</v>
      </c>
      <c r="E494" s="31">
        <v>40739.685416666667</v>
      </c>
      <c r="F494">
        <v>2.46</v>
      </c>
      <c r="H494" t="s">
        <v>46</v>
      </c>
      <c r="I494">
        <v>2.46</v>
      </c>
      <c r="J494" t="s">
        <v>64</v>
      </c>
      <c r="K494" t="s">
        <v>65</v>
      </c>
      <c r="L494" t="s">
        <v>17</v>
      </c>
      <c r="M494">
        <v>7</v>
      </c>
    </row>
    <row r="495" spans="1:13">
      <c r="A495" t="s">
        <v>88</v>
      </c>
      <c r="B495" t="s">
        <v>310</v>
      </c>
      <c r="C495" t="s">
        <v>311</v>
      </c>
      <c r="D495">
        <v>1</v>
      </c>
      <c r="E495" s="31">
        <v>40739.685416666667</v>
      </c>
      <c r="F495">
        <v>2.46</v>
      </c>
      <c r="H495" t="s">
        <v>46</v>
      </c>
      <c r="I495">
        <v>2.46</v>
      </c>
      <c r="J495" t="s">
        <v>64</v>
      </c>
      <c r="K495" t="s">
        <v>65</v>
      </c>
      <c r="L495" t="s">
        <v>17</v>
      </c>
      <c r="M495">
        <v>7</v>
      </c>
    </row>
    <row r="496" spans="1:13">
      <c r="A496" t="s">
        <v>88</v>
      </c>
      <c r="B496" t="s">
        <v>381</v>
      </c>
      <c r="C496" t="s">
        <v>382</v>
      </c>
      <c r="D496">
        <v>1</v>
      </c>
      <c r="E496" s="31">
        <v>40739.685416666667</v>
      </c>
      <c r="F496">
        <v>2.46</v>
      </c>
      <c r="H496" t="s">
        <v>46</v>
      </c>
      <c r="I496">
        <v>2.46</v>
      </c>
      <c r="J496" t="s">
        <v>64</v>
      </c>
      <c r="K496" t="s">
        <v>65</v>
      </c>
      <c r="L496" t="s">
        <v>17</v>
      </c>
      <c r="M496">
        <v>7</v>
      </c>
    </row>
    <row r="497" spans="1:13">
      <c r="A497" t="s">
        <v>88</v>
      </c>
      <c r="B497" t="s">
        <v>432</v>
      </c>
      <c r="C497" t="s">
        <v>433</v>
      </c>
      <c r="D497">
        <v>1</v>
      </c>
      <c r="E497" s="31">
        <v>40739.685416666667</v>
      </c>
      <c r="F497">
        <v>2.46</v>
      </c>
      <c r="H497" t="s">
        <v>46</v>
      </c>
      <c r="I497">
        <v>2.46</v>
      </c>
      <c r="J497" t="s">
        <v>64</v>
      </c>
      <c r="K497" t="s">
        <v>65</v>
      </c>
      <c r="L497" t="s">
        <v>17</v>
      </c>
      <c r="M497">
        <v>7</v>
      </c>
    </row>
    <row r="498" spans="1:13">
      <c r="A498" t="s">
        <v>88</v>
      </c>
      <c r="B498" t="s">
        <v>561</v>
      </c>
      <c r="C498" t="s">
        <v>562</v>
      </c>
      <c r="D498">
        <v>1</v>
      </c>
      <c r="E498" s="31">
        <v>40739.685416666667</v>
      </c>
      <c r="F498">
        <v>2.46</v>
      </c>
      <c r="H498" t="s">
        <v>46</v>
      </c>
      <c r="I498">
        <v>2.46</v>
      </c>
      <c r="J498" t="s">
        <v>64</v>
      </c>
      <c r="K498" t="s">
        <v>65</v>
      </c>
      <c r="L498" t="s">
        <v>17</v>
      </c>
      <c r="M498">
        <v>7</v>
      </c>
    </row>
    <row r="499" spans="1:13">
      <c r="A499" t="s">
        <v>88</v>
      </c>
      <c r="B499" t="s">
        <v>563</v>
      </c>
      <c r="C499" t="s">
        <v>564</v>
      </c>
      <c r="D499">
        <v>1</v>
      </c>
      <c r="E499" s="31">
        <v>40739.685416666667</v>
      </c>
      <c r="F499">
        <v>2.46</v>
      </c>
      <c r="H499" t="s">
        <v>46</v>
      </c>
      <c r="I499">
        <v>2.46</v>
      </c>
      <c r="J499" t="s">
        <v>64</v>
      </c>
      <c r="K499" t="s">
        <v>65</v>
      </c>
      <c r="L499" t="s">
        <v>17</v>
      </c>
      <c r="M499">
        <v>7</v>
      </c>
    </row>
    <row r="500" spans="1:13">
      <c r="A500" t="s">
        <v>88</v>
      </c>
      <c r="B500" t="s">
        <v>476</v>
      </c>
      <c r="C500" t="s">
        <v>477</v>
      </c>
      <c r="D500">
        <v>1</v>
      </c>
      <c r="E500" s="31">
        <v>40739.685416666667</v>
      </c>
      <c r="F500">
        <v>2.46</v>
      </c>
      <c r="H500" t="s">
        <v>46</v>
      </c>
      <c r="I500">
        <v>2.46</v>
      </c>
      <c r="J500" t="s">
        <v>64</v>
      </c>
      <c r="K500" t="s">
        <v>65</v>
      </c>
      <c r="L500" t="s">
        <v>17</v>
      </c>
      <c r="M500">
        <v>7</v>
      </c>
    </row>
    <row r="501" spans="1:13">
      <c r="A501" t="s">
        <v>78</v>
      </c>
      <c r="B501" t="s">
        <v>365</v>
      </c>
      <c r="C501" t="s">
        <v>366</v>
      </c>
      <c r="D501">
        <v>1</v>
      </c>
      <c r="E501" s="31">
        <v>40742.65902777778</v>
      </c>
      <c r="F501">
        <v>2.46</v>
      </c>
      <c r="H501" t="s">
        <v>46</v>
      </c>
      <c r="I501">
        <v>2.46</v>
      </c>
      <c r="J501" t="s">
        <v>64</v>
      </c>
      <c r="K501" t="s">
        <v>65</v>
      </c>
      <c r="L501" t="s">
        <v>17</v>
      </c>
      <c r="M501">
        <v>7</v>
      </c>
    </row>
    <row r="502" spans="1:13">
      <c r="A502" t="s">
        <v>78</v>
      </c>
      <c r="B502" t="s">
        <v>565</v>
      </c>
      <c r="C502" t="s">
        <v>566</v>
      </c>
      <c r="D502">
        <v>1</v>
      </c>
      <c r="E502" s="31">
        <v>40742.65902777778</v>
      </c>
      <c r="F502">
        <v>2.46</v>
      </c>
      <c r="H502" t="s">
        <v>46</v>
      </c>
      <c r="I502">
        <v>2.46</v>
      </c>
      <c r="J502" t="s">
        <v>64</v>
      </c>
      <c r="K502" t="s">
        <v>65</v>
      </c>
      <c r="L502" t="s">
        <v>17</v>
      </c>
      <c r="M502">
        <v>7</v>
      </c>
    </row>
    <row r="503" spans="1:13">
      <c r="A503" t="s">
        <v>78</v>
      </c>
      <c r="B503" t="s">
        <v>180</v>
      </c>
      <c r="C503" t="s">
        <v>181</v>
      </c>
      <c r="D503">
        <v>1</v>
      </c>
      <c r="E503" s="31">
        <v>40742.65902777778</v>
      </c>
      <c r="F503">
        <v>2.46</v>
      </c>
      <c r="H503" t="s">
        <v>46</v>
      </c>
      <c r="I503">
        <v>2.46</v>
      </c>
      <c r="J503" t="s">
        <v>64</v>
      </c>
      <c r="K503" t="s">
        <v>65</v>
      </c>
      <c r="L503" t="s">
        <v>17</v>
      </c>
      <c r="M503">
        <v>7</v>
      </c>
    </row>
    <row r="504" spans="1:13">
      <c r="A504" t="s">
        <v>78</v>
      </c>
      <c r="B504" t="s">
        <v>465</v>
      </c>
      <c r="C504" t="s">
        <v>466</v>
      </c>
      <c r="D504">
        <v>1</v>
      </c>
      <c r="E504" s="31">
        <v>40742.65902777778</v>
      </c>
      <c r="F504">
        <v>2.46</v>
      </c>
      <c r="H504" t="s">
        <v>46</v>
      </c>
      <c r="I504">
        <v>2.46</v>
      </c>
      <c r="J504" t="s">
        <v>64</v>
      </c>
      <c r="K504" t="s">
        <v>65</v>
      </c>
      <c r="L504" t="s">
        <v>17</v>
      </c>
      <c r="M504">
        <v>7</v>
      </c>
    </row>
    <row r="505" spans="1:13">
      <c r="A505" t="s">
        <v>78</v>
      </c>
      <c r="B505" t="s">
        <v>298</v>
      </c>
      <c r="C505" t="s">
        <v>299</v>
      </c>
      <c r="D505">
        <v>1</v>
      </c>
      <c r="E505" s="31">
        <v>40742.65902777778</v>
      </c>
      <c r="F505">
        <v>2.46</v>
      </c>
      <c r="H505" t="s">
        <v>46</v>
      </c>
      <c r="I505">
        <v>2.46</v>
      </c>
      <c r="J505" t="s">
        <v>64</v>
      </c>
      <c r="K505" t="s">
        <v>65</v>
      </c>
      <c r="L505" t="s">
        <v>17</v>
      </c>
      <c r="M505">
        <v>7</v>
      </c>
    </row>
    <row r="506" spans="1:13">
      <c r="A506" t="s">
        <v>78</v>
      </c>
      <c r="B506" t="s">
        <v>256</v>
      </c>
      <c r="C506" t="s">
        <v>257</v>
      </c>
      <c r="D506">
        <v>1</v>
      </c>
      <c r="E506" s="31">
        <v>40742.65902777778</v>
      </c>
      <c r="F506">
        <v>2.46</v>
      </c>
      <c r="H506" t="s">
        <v>46</v>
      </c>
      <c r="I506">
        <v>2.46</v>
      </c>
      <c r="J506" t="s">
        <v>64</v>
      </c>
      <c r="K506" t="s">
        <v>65</v>
      </c>
      <c r="L506" t="s">
        <v>17</v>
      </c>
      <c r="M506">
        <v>7</v>
      </c>
    </row>
    <row r="507" spans="1:13">
      <c r="A507" t="s">
        <v>78</v>
      </c>
      <c r="B507" t="s">
        <v>310</v>
      </c>
      <c r="C507" t="s">
        <v>311</v>
      </c>
      <c r="D507">
        <v>1</v>
      </c>
      <c r="E507" s="31">
        <v>40742.65902777778</v>
      </c>
      <c r="F507">
        <v>2.46</v>
      </c>
      <c r="H507" t="s">
        <v>46</v>
      </c>
      <c r="I507">
        <v>2.46</v>
      </c>
      <c r="J507" t="s">
        <v>64</v>
      </c>
      <c r="K507" t="s">
        <v>65</v>
      </c>
      <c r="L507" t="s">
        <v>17</v>
      </c>
      <c r="M507">
        <v>7</v>
      </c>
    </row>
    <row r="508" spans="1:13">
      <c r="A508" t="s">
        <v>78</v>
      </c>
      <c r="B508" t="s">
        <v>188</v>
      </c>
      <c r="C508" t="s">
        <v>189</v>
      </c>
      <c r="D508">
        <v>1</v>
      </c>
      <c r="E508" s="31">
        <v>40742.65902777778</v>
      </c>
      <c r="F508">
        <v>2.46</v>
      </c>
      <c r="H508" t="s">
        <v>46</v>
      </c>
      <c r="I508">
        <v>2.46</v>
      </c>
      <c r="J508" t="s">
        <v>64</v>
      </c>
      <c r="K508" t="s">
        <v>65</v>
      </c>
      <c r="L508" t="s">
        <v>17</v>
      </c>
      <c r="M508">
        <v>7</v>
      </c>
    </row>
    <row r="509" spans="1:13">
      <c r="A509" t="s">
        <v>78</v>
      </c>
      <c r="B509" t="s">
        <v>340</v>
      </c>
      <c r="C509" t="s">
        <v>341</v>
      </c>
      <c r="D509">
        <v>1</v>
      </c>
      <c r="E509" s="31">
        <v>40742.65902777778</v>
      </c>
      <c r="F509">
        <v>2.46</v>
      </c>
      <c r="H509" t="s">
        <v>46</v>
      </c>
      <c r="I509">
        <v>2.46</v>
      </c>
      <c r="J509" t="s">
        <v>64</v>
      </c>
      <c r="K509" t="s">
        <v>65</v>
      </c>
      <c r="L509" t="s">
        <v>17</v>
      </c>
      <c r="M509">
        <v>7</v>
      </c>
    </row>
    <row r="510" spans="1:13">
      <c r="A510" t="s">
        <v>78</v>
      </c>
      <c r="B510" t="s">
        <v>312</v>
      </c>
      <c r="C510" t="s">
        <v>313</v>
      </c>
      <c r="D510">
        <v>1</v>
      </c>
      <c r="E510" s="31">
        <v>40742.65902777778</v>
      </c>
      <c r="F510">
        <v>2.46</v>
      </c>
      <c r="H510" t="s">
        <v>46</v>
      </c>
      <c r="I510">
        <v>2.46</v>
      </c>
      <c r="J510" t="s">
        <v>64</v>
      </c>
      <c r="K510" t="s">
        <v>65</v>
      </c>
      <c r="L510" t="s">
        <v>17</v>
      </c>
      <c r="M510">
        <v>7</v>
      </c>
    </row>
    <row r="511" spans="1:13">
      <c r="A511" t="s">
        <v>78</v>
      </c>
      <c r="B511" t="s">
        <v>567</v>
      </c>
      <c r="C511" t="s">
        <v>568</v>
      </c>
      <c r="D511">
        <v>1</v>
      </c>
      <c r="E511" s="31">
        <v>40742.65902777778</v>
      </c>
      <c r="F511">
        <v>2.46</v>
      </c>
      <c r="H511" t="s">
        <v>46</v>
      </c>
      <c r="I511">
        <v>2.46</v>
      </c>
      <c r="J511" t="s">
        <v>64</v>
      </c>
      <c r="K511" t="s">
        <v>65</v>
      </c>
      <c r="L511" t="s">
        <v>17</v>
      </c>
      <c r="M511">
        <v>7</v>
      </c>
    </row>
    <row r="512" spans="1:13">
      <c r="A512" t="s">
        <v>78</v>
      </c>
      <c r="B512" t="s">
        <v>539</v>
      </c>
      <c r="C512" t="s">
        <v>540</v>
      </c>
      <c r="D512">
        <v>1</v>
      </c>
      <c r="E512" s="31">
        <v>40742.65902777778</v>
      </c>
      <c r="F512">
        <v>2.46</v>
      </c>
      <c r="H512" t="s">
        <v>46</v>
      </c>
      <c r="I512">
        <v>2.46</v>
      </c>
      <c r="J512" t="s">
        <v>64</v>
      </c>
      <c r="K512" t="s">
        <v>65</v>
      </c>
      <c r="L512" t="s">
        <v>17</v>
      </c>
      <c r="M512">
        <v>7</v>
      </c>
    </row>
    <row r="513" spans="1:13">
      <c r="A513" t="s">
        <v>78</v>
      </c>
      <c r="B513" t="s">
        <v>569</v>
      </c>
      <c r="C513" t="s">
        <v>570</v>
      </c>
      <c r="D513">
        <v>1</v>
      </c>
      <c r="E513" s="31">
        <v>40742.65902777778</v>
      </c>
      <c r="F513">
        <v>2.46</v>
      </c>
      <c r="H513" t="s">
        <v>46</v>
      </c>
      <c r="I513">
        <v>2.46</v>
      </c>
      <c r="J513" t="s">
        <v>64</v>
      </c>
      <c r="K513" t="s">
        <v>65</v>
      </c>
      <c r="L513" t="s">
        <v>17</v>
      </c>
      <c r="M513">
        <v>7</v>
      </c>
    </row>
    <row r="514" spans="1:13">
      <c r="A514" t="s">
        <v>78</v>
      </c>
      <c r="B514" t="s">
        <v>549</v>
      </c>
      <c r="C514" t="s">
        <v>550</v>
      </c>
      <c r="D514">
        <v>1</v>
      </c>
      <c r="E514" s="31">
        <v>40742.65902777778</v>
      </c>
      <c r="F514">
        <v>2.46</v>
      </c>
      <c r="H514" t="s">
        <v>46</v>
      </c>
      <c r="I514">
        <v>2.46</v>
      </c>
      <c r="J514" t="s">
        <v>64</v>
      </c>
      <c r="K514" t="s">
        <v>65</v>
      </c>
      <c r="L514" t="s">
        <v>17</v>
      </c>
      <c r="M514">
        <v>7</v>
      </c>
    </row>
    <row r="515" spans="1:13">
      <c r="A515" t="s">
        <v>571</v>
      </c>
      <c r="B515" t="s">
        <v>347</v>
      </c>
      <c r="C515" t="s">
        <v>348</v>
      </c>
      <c r="D515">
        <v>1</v>
      </c>
      <c r="E515" s="31">
        <v>40742.663888888892</v>
      </c>
      <c r="F515">
        <v>2.46</v>
      </c>
      <c r="H515" t="s">
        <v>46</v>
      </c>
      <c r="I515">
        <v>2.46</v>
      </c>
      <c r="J515" t="s">
        <v>64</v>
      </c>
      <c r="K515" t="s">
        <v>65</v>
      </c>
      <c r="L515" t="s">
        <v>17</v>
      </c>
      <c r="M515">
        <v>7</v>
      </c>
    </row>
    <row r="516" spans="1:13">
      <c r="A516" t="s">
        <v>571</v>
      </c>
      <c r="B516" t="s">
        <v>210</v>
      </c>
      <c r="C516" t="s">
        <v>211</v>
      </c>
      <c r="D516">
        <v>1</v>
      </c>
      <c r="E516" s="31">
        <v>40742.663888888892</v>
      </c>
      <c r="F516">
        <v>2.46</v>
      </c>
      <c r="H516" t="s">
        <v>46</v>
      </c>
      <c r="I516">
        <v>2.46</v>
      </c>
      <c r="J516" t="s">
        <v>64</v>
      </c>
      <c r="K516" t="s">
        <v>65</v>
      </c>
      <c r="L516" t="s">
        <v>17</v>
      </c>
      <c r="M516">
        <v>7</v>
      </c>
    </row>
    <row r="517" spans="1:13">
      <c r="A517" t="s">
        <v>571</v>
      </c>
      <c r="B517" t="s">
        <v>572</v>
      </c>
      <c r="C517" t="s">
        <v>573</v>
      </c>
      <c r="D517">
        <v>1</v>
      </c>
      <c r="E517" s="31">
        <v>40742.663888888892</v>
      </c>
      <c r="F517">
        <v>2.46</v>
      </c>
      <c r="H517" t="s">
        <v>46</v>
      </c>
      <c r="I517">
        <v>2.46</v>
      </c>
      <c r="J517" t="s">
        <v>64</v>
      </c>
      <c r="K517" t="s">
        <v>65</v>
      </c>
      <c r="L517" t="s">
        <v>17</v>
      </c>
      <c r="M517">
        <v>7</v>
      </c>
    </row>
    <row r="518" spans="1:13">
      <c r="A518" t="s">
        <v>571</v>
      </c>
      <c r="B518" t="s">
        <v>569</v>
      </c>
      <c r="C518" t="s">
        <v>570</v>
      </c>
      <c r="D518">
        <v>1</v>
      </c>
      <c r="E518" s="31">
        <v>40742.663888888892</v>
      </c>
      <c r="F518">
        <v>2.46</v>
      </c>
      <c r="H518" t="s">
        <v>46</v>
      </c>
      <c r="I518">
        <v>2.46</v>
      </c>
      <c r="J518" t="s">
        <v>64</v>
      </c>
      <c r="K518" t="s">
        <v>65</v>
      </c>
      <c r="L518" t="s">
        <v>17</v>
      </c>
      <c r="M518">
        <v>7</v>
      </c>
    </row>
    <row r="519" spans="1:13">
      <c r="A519" t="s">
        <v>571</v>
      </c>
      <c r="B519" t="s">
        <v>355</v>
      </c>
      <c r="C519" t="s">
        <v>356</v>
      </c>
      <c r="D519">
        <v>1</v>
      </c>
      <c r="E519" s="31">
        <v>40742.663888888892</v>
      </c>
      <c r="F519">
        <v>2.46</v>
      </c>
      <c r="H519" t="s">
        <v>46</v>
      </c>
      <c r="I519">
        <v>2.46</v>
      </c>
      <c r="J519" t="s">
        <v>64</v>
      </c>
      <c r="K519" t="s">
        <v>65</v>
      </c>
      <c r="L519" t="s">
        <v>17</v>
      </c>
      <c r="M519">
        <v>7</v>
      </c>
    </row>
    <row r="520" spans="1:13">
      <c r="A520" t="s">
        <v>571</v>
      </c>
      <c r="B520" t="s">
        <v>357</v>
      </c>
      <c r="C520" t="s">
        <v>358</v>
      </c>
      <c r="D520">
        <v>1</v>
      </c>
      <c r="E520" s="31">
        <v>40742.663888888892</v>
      </c>
      <c r="F520">
        <v>2.46</v>
      </c>
      <c r="H520" t="s">
        <v>46</v>
      </c>
      <c r="I520">
        <v>2.46</v>
      </c>
      <c r="J520" t="s">
        <v>64</v>
      </c>
      <c r="K520" t="s">
        <v>65</v>
      </c>
      <c r="L520" t="s">
        <v>17</v>
      </c>
      <c r="M520">
        <v>7</v>
      </c>
    </row>
    <row r="521" spans="1:13">
      <c r="A521" t="s">
        <v>571</v>
      </c>
      <c r="B521" t="s">
        <v>549</v>
      </c>
      <c r="C521" t="s">
        <v>550</v>
      </c>
      <c r="D521">
        <v>1</v>
      </c>
      <c r="E521" s="31">
        <v>40742.663888888892</v>
      </c>
      <c r="F521">
        <v>2.46</v>
      </c>
      <c r="H521" t="s">
        <v>46</v>
      </c>
      <c r="I521">
        <v>2.46</v>
      </c>
      <c r="J521" t="s">
        <v>64</v>
      </c>
      <c r="K521" t="s">
        <v>65</v>
      </c>
      <c r="L521" t="s">
        <v>17</v>
      </c>
      <c r="M521">
        <v>7</v>
      </c>
    </row>
    <row r="522" spans="1:13">
      <c r="A522" t="s">
        <v>571</v>
      </c>
      <c r="B522" t="s">
        <v>574</v>
      </c>
      <c r="C522" t="s">
        <v>575</v>
      </c>
      <c r="D522">
        <v>1</v>
      </c>
      <c r="E522" s="31">
        <v>40742.663888888892</v>
      </c>
      <c r="F522">
        <v>2.46</v>
      </c>
      <c r="H522" t="s">
        <v>46</v>
      </c>
      <c r="I522">
        <v>2.46</v>
      </c>
      <c r="J522" t="s">
        <v>64</v>
      </c>
      <c r="K522" t="s">
        <v>65</v>
      </c>
      <c r="L522" t="s">
        <v>17</v>
      </c>
      <c r="M522">
        <v>7</v>
      </c>
    </row>
    <row r="523" spans="1:13">
      <c r="A523" t="s">
        <v>571</v>
      </c>
      <c r="B523" t="s">
        <v>284</v>
      </c>
      <c r="C523" t="s">
        <v>285</v>
      </c>
      <c r="D523">
        <v>1</v>
      </c>
      <c r="E523" s="31">
        <v>40742.663888888892</v>
      </c>
      <c r="F523">
        <v>2.46</v>
      </c>
      <c r="H523" t="s">
        <v>46</v>
      </c>
      <c r="I523">
        <v>2.46</v>
      </c>
      <c r="J523" t="s">
        <v>64</v>
      </c>
      <c r="K523" t="s">
        <v>65</v>
      </c>
      <c r="L523" t="s">
        <v>17</v>
      </c>
      <c r="M523">
        <v>7</v>
      </c>
    </row>
    <row r="524" spans="1:13">
      <c r="A524" t="s">
        <v>571</v>
      </c>
      <c r="B524" t="s">
        <v>286</v>
      </c>
      <c r="C524" t="s">
        <v>287</v>
      </c>
      <c r="D524">
        <v>1</v>
      </c>
      <c r="E524" s="31">
        <v>40742.663888888892</v>
      </c>
      <c r="F524">
        <v>2.46</v>
      </c>
      <c r="H524" t="s">
        <v>46</v>
      </c>
      <c r="I524">
        <v>2.46</v>
      </c>
      <c r="J524" t="s">
        <v>64</v>
      </c>
      <c r="K524" t="s">
        <v>65</v>
      </c>
      <c r="L524" t="s">
        <v>17</v>
      </c>
      <c r="M524">
        <v>7</v>
      </c>
    </row>
    <row r="525" spans="1:13">
      <c r="A525" t="s">
        <v>571</v>
      </c>
      <c r="B525" t="s">
        <v>465</v>
      </c>
      <c r="C525" t="s">
        <v>466</v>
      </c>
      <c r="D525">
        <v>1</v>
      </c>
      <c r="E525" s="31">
        <v>40742.663888888892</v>
      </c>
      <c r="F525">
        <v>2.46</v>
      </c>
      <c r="H525" t="s">
        <v>46</v>
      </c>
      <c r="I525">
        <v>2.46</v>
      </c>
      <c r="J525" t="s">
        <v>64</v>
      </c>
      <c r="K525" t="s">
        <v>65</v>
      </c>
      <c r="L525" t="s">
        <v>17</v>
      </c>
      <c r="M525">
        <v>7</v>
      </c>
    </row>
    <row r="526" spans="1:13">
      <c r="A526" t="s">
        <v>571</v>
      </c>
      <c r="B526" t="s">
        <v>576</v>
      </c>
      <c r="C526" t="s">
        <v>577</v>
      </c>
      <c r="D526">
        <v>1</v>
      </c>
      <c r="E526" s="31">
        <v>40742.663888888892</v>
      </c>
      <c r="F526">
        <v>2.46</v>
      </c>
      <c r="H526" t="s">
        <v>46</v>
      </c>
      <c r="I526">
        <v>2.46</v>
      </c>
      <c r="J526" t="s">
        <v>64</v>
      </c>
      <c r="K526" t="s">
        <v>65</v>
      </c>
      <c r="L526" t="s">
        <v>17</v>
      </c>
      <c r="M526">
        <v>7</v>
      </c>
    </row>
    <row r="527" spans="1:13">
      <c r="A527" t="s">
        <v>571</v>
      </c>
      <c r="B527" t="s">
        <v>124</v>
      </c>
      <c r="C527" t="s">
        <v>125</v>
      </c>
      <c r="D527">
        <v>1</v>
      </c>
      <c r="E527" s="31">
        <v>40742.663888888892</v>
      </c>
      <c r="F527">
        <v>2.46</v>
      </c>
      <c r="H527" t="s">
        <v>46</v>
      </c>
      <c r="I527">
        <v>2.46</v>
      </c>
      <c r="J527" t="s">
        <v>64</v>
      </c>
      <c r="K527" t="s">
        <v>65</v>
      </c>
      <c r="L527" t="s">
        <v>17</v>
      </c>
      <c r="M527">
        <v>7</v>
      </c>
    </row>
    <row r="528" spans="1:13">
      <c r="A528" t="s">
        <v>571</v>
      </c>
      <c r="B528" t="s">
        <v>578</v>
      </c>
      <c r="C528" t="s">
        <v>579</v>
      </c>
      <c r="D528">
        <v>1</v>
      </c>
      <c r="E528" s="31">
        <v>40742.663888888892</v>
      </c>
      <c r="F528">
        <v>2.46</v>
      </c>
      <c r="H528" t="s">
        <v>46</v>
      </c>
      <c r="I528">
        <v>2.46</v>
      </c>
      <c r="J528" t="s">
        <v>64</v>
      </c>
      <c r="K528" t="s">
        <v>65</v>
      </c>
      <c r="L528" t="s">
        <v>17</v>
      </c>
      <c r="M528">
        <v>7</v>
      </c>
    </row>
    <row r="529" spans="1:13">
      <c r="A529" t="s">
        <v>571</v>
      </c>
      <c r="B529" t="s">
        <v>444</v>
      </c>
      <c r="C529" t="s">
        <v>445</v>
      </c>
      <c r="D529">
        <v>1</v>
      </c>
      <c r="E529" s="31">
        <v>40742.663888888892</v>
      </c>
      <c r="F529">
        <v>2.46</v>
      </c>
      <c r="H529" t="s">
        <v>46</v>
      </c>
      <c r="I529">
        <v>2.46</v>
      </c>
      <c r="J529" t="s">
        <v>64</v>
      </c>
      <c r="K529" t="s">
        <v>65</v>
      </c>
      <c r="L529" t="s">
        <v>17</v>
      </c>
      <c r="M529">
        <v>7</v>
      </c>
    </row>
    <row r="530" spans="1:13">
      <c r="A530" t="s">
        <v>571</v>
      </c>
      <c r="B530" t="s">
        <v>377</v>
      </c>
      <c r="C530" t="s">
        <v>378</v>
      </c>
      <c r="D530">
        <v>1</v>
      </c>
      <c r="E530" s="31">
        <v>40742.663888888892</v>
      </c>
      <c r="F530">
        <v>2.46</v>
      </c>
      <c r="H530" t="s">
        <v>46</v>
      </c>
      <c r="I530">
        <v>2.46</v>
      </c>
      <c r="J530" t="s">
        <v>64</v>
      </c>
      <c r="K530" t="s">
        <v>65</v>
      </c>
      <c r="L530" t="s">
        <v>17</v>
      </c>
      <c r="M530">
        <v>7</v>
      </c>
    </row>
    <row r="531" spans="1:13">
      <c r="A531" t="s">
        <v>571</v>
      </c>
      <c r="B531" t="s">
        <v>300</v>
      </c>
      <c r="C531" t="s">
        <v>301</v>
      </c>
      <c r="D531">
        <v>1</v>
      </c>
      <c r="E531" s="31">
        <v>40742.663888888892</v>
      </c>
      <c r="F531">
        <v>2.46</v>
      </c>
      <c r="H531" t="s">
        <v>46</v>
      </c>
      <c r="I531">
        <v>2.46</v>
      </c>
      <c r="J531" t="s">
        <v>64</v>
      </c>
      <c r="K531" t="s">
        <v>65</v>
      </c>
      <c r="L531" t="s">
        <v>17</v>
      </c>
      <c r="M531">
        <v>7</v>
      </c>
    </row>
    <row r="532" spans="1:13">
      <c r="A532" t="s">
        <v>571</v>
      </c>
      <c r="B532" t="s">
        <v>310</v>
      </c>
      <c r="C532" t="s">
        <v>311</v>
      </c>
      <c r="D532">
        <v>1</v>
      </c>
      <c r="E532" s="31">
        <v>40742.663888888892</v>
      </c>
      <c r="F532">
        <v>2.46</v>
      </c>
      <c r="H532" t="s">
        <v>46</v>
      </c>
      <c r="I532">
        <v>2.46</v>
      </c>
      <c r="J532" t="s">
        <v>64</v>
      </c>
      <c r="K532" t="s">
        <v>65</v>
      </c>
      <c r="L532" t="s">
        <v>17</v>
      </c>
      <c r="M532">
        <v>7</v>
      </c>
    </row>
    <row r="533" spans="1:13">
      <c r="A533" t="s">
        <v>571</v>
      </c>
      <c r="B533" t="s">
        <v>561</v>
      </c>
      <c r="C533" t="s">
        <v>562</v>
      </c>
      <c r="D533">
        <v>1</v>
      </c>
      <c r="E533" s="31">
        <v>40742.663888888892</v>
      </c>
      <c r="F533">
        <v>2.46</v>
      </c>
      <c r="H533" t="s">
        <v>46</v>
      </c>
      <c r="I533">
        <v>2.46</v>
      </c>
      <c r="J533" t="s">
        <v>64</v>
      </c>
      <c r="K533" t="s">
        <v>65</v>
      </c>
      <c r="L533" t="s">
        <v>17</v>
      </c>
      <c r="M533">
        <v>7</v>
      </c>
    </row>
    <row r="534" spans="1:13">
      <c r="A534" t="s">
        <v>571</v>
      </c>
      <c r="B534" t="s">
        <v>580</v>
      </c>
      <c r="C534" t="s">
        <v>581</v>
      </c>
      <c r="D534">
        <v>1</v>
      </c>
      <c r="E534" s="31">
        <v>40742.663888888892</v>
      </c>
      <c r="F534">
        <v>2.46</v>
      </c>
      <c r="H534" t="s">
        <v>46</v>
      </c>
      <c r="I534">
        <v>2.46</v>
      </c>
      <c r="J534" t="s">
        <v>64</v>
      </c>
      <c r="K534" t="s">
        <v>65</v>
      </c>
      <c r="L534" t="s">
        <v>17</v>
      </c>
      <c r="M534">
        <v>7</v>
      </c>
    </row>
    <row r="535" spans="1:13">
      <c r="A535" t="s">
        <v>571</v>
      </c>
      <c r="B535" t="s">
        <v>582</v>
      </c>
      <c r="C535" t="s">
        <v>583</v>
      </c>
      <c r="D535">
        <v>1</v>
      </c>
      <c r="E535" s="31">
        <v>40742.663888888892</v>
      </c>
      <c r="F535">
        <v>2.46</v>
      </c>
      <c r="H535" t="s">
        <v>46</v>
      </c>
      <c r="I535">
        <v>2.46</v>
      </c>
      <c r="J535" t="s">
        <v>64</v>
      </c>
      <c r="K535" t="s">
        <v>65</v>
      </c>
      <c r="L535" t="s">
        <v>17</v>
      </c>
      <c r="M535">
        <v>7</v>
      </c>
    </row>
    <row r="536" spans="1:13">
      <c r="A536" t="s">
        <v>571</v>
      </c>
      <c r="B536" t="s">
        <v>563</v>
      </c>
      <c r="C536" t="s">
        <v>564</v>
      </c>
      <c r="D536">
        <v>1</v>
      </c>
      <c r="E536" s="31">
        <v>40742.663888888892</v>
      </c>
      <c r="F536">
        <v>2.46</v>
      </c>
      <c r="H536" t="s">
        <v>46</v>
      </c>
      <c r="I536">
        <v>2.46</v>
      </c>
      <c r="J536" t="s">
        <v>64</v>
      </c>
      <c r="K536" t="s">
        <v>65</v>
      </c>
      <c r="L536" t="s">
        <v>17</v>
      </c>
      <c r="M536">
        <v>7</v>
      </c>
    </row>
    <row r="537" spans="1:13">
      <c r="A537" t="s">
        <v>571</v>
      </c>
      <c r="B537" t="s">
        <v>383</v>
      </c>
      <c r="C537" t="s">
        <v>384</v>
      </c>
      <c r="D537">
        <v>1</v>
      </c>
      <c r="E537" s="31">
        <v>40742.663888888892</v>
      </c>
      <c r="F537">
        <v>2.46</v>
      </c>
      <c r="H537" t="s">
        <v>46</v>
      </c>
      <c r="I537">
        <v>2.46</v>
      </c>
      <c r="J537" t="s">
        <v>64</v>
      </c>
      <c r="K537" t="s">
        <v>65</v>
      </c>
      <c r="L537" t="s">
        <v>17</v>
      </c>
      <c r="M537">
        <v>7</v>
      </c>
    </row>
    <row r="538" spans="1:13">
      <c r="A538" t="s">
        <v>571</v>
      </c>
      <c r="B538" t="s">
        <v>126</v>
      </c>
      <c r="C538" t="s">
        <v>127</v>
      </c>
      <c r="D538">
        <v>1</v>
      </c>
      <c r="E538" s="31">
        <v>40742.663888888892</v>
      </c>
      <c r="F538">
        <v>2.46</v>
      </c>
      <c r="H538" t="s">
        <v>46</v>
      </c>
      <c r="I538">
        <v>2.46</v>
      </c>
      <c r="J538" t="s">
        <v>64</v>
      </c>
      <c r="K538" t="s">
        <v>65</v>
      </c>
      <c r="L538" t="s">
        <v>17</v>
      </c>
      <c r="M538">
        <v>7</v>
      </c>
    </row>
    <row r="539" spans="1:13">
      <c r="A539" t="s">
        <v>571</v>
      </c>
      <c r="B539" t="s">
        <v>340</v>
      </c>
      <c r="C539" t="s">
        <v>341</v>
      </c>
      <c r="D539">
        <v>1</v>
      </c>
      <c r="E539" s="31">
        <v>40742.663888888892</v>
      </c>
      <c r="F539">
        <v>2.46</v>
      </c>
      <c r="H539" t="s">
        <v>46</v>
      </c>
      <c r="I539">
        <v>2.46</v>
      </c>
      <c r="J539" t="s">
        <v>64</v>
      </c>
      <c r="K539" t="s">
        <v>65</v>
      </c>
      <c r="L539" t="s">
        <v>17</v>
      </c>
      <c r="M539">
        <v>7</v>
      </c>
    </row>
    <row r="540" spans="1:13">
      <c r="A540" t="s">
        <v>571</v>
      </c>
      <c r="B540" t="s">
        <v>385</v>
      </c>
      <c r="C540" t="s">
        <v>386</v>
      </c>
      <c r="D540">
        <v>1</v>
      </c>
      <c r="E540" s="31">
        <v>40742.663888888892</v>
      </c>
      <c r="F540">
        <v>2.46</v>
      </c>
      <c r="H540" t="s">
        <v>46</v>
      </c>
      <c r="I540">
        <v>2.46</v>
      </c>
      <c r="J540" t="s">
        <v>64</v>
      </c>
      <c r="K540" t="s">
        <v>65</v>
      </c>
      <c r="L540" t="s">
        <v>17</v>
      </c>
      <c r="M540">
        <v>7</v>
      </c>
    </row>
    <row r="541" spans="1:13">
      <c r="A541" t="s">
        <v>571</v>
      </c>
      <c r="B541" t="s">
        <v>314</v>
      </c>
      <c r="C541" t="s">
        <v>315</v>
      </c>
      <c r="D541">
        <v>1</v>
      </c>
      <c r="E541" s="31">
        <v>40742.663888888892</v>
      </c>
      <c r="F541">
        <v>2.46</v>
      </c>
      <c r="H541" t="s">
        <v>46</v>
      </c>
      <c r="I541">
        <v>2.46</v>
      </c>
      <c r="J541" t="s">
        <v>64</v>
      </c>
      <c r="K541" t="s">
        <v>65</v>
      </c>
      <c r="L541" t="s">
        <v>17</v>
      </c>
      <c r="M541">
        <v>7</v>
      </c>
    </row>
    <row r="542" spans="1:13">
      <c r="A542" t="s">
        <v>571</v>
      </c>
      <c r="B542" t="s">
        <v>196</v>
      </c>
      <c r="C542" t="s">
        <v>197</v>
      </c>
      <c r="D542">
        <v>1</v>
      </c>
      <c r="E542" s="31">
        <v>40742.663888888892</v>
      </c>
      <c r="F542">
        <v>2.46</v>
      </c>
      <c r="H542" t="s">
        <v>46</v>
      </c>
      <c r="I542">
        <v>2.46</v>
      </c>
      <c r="J542" t="s">
        <v>64</v>
      </c>
      <c r="K542" t="s">
        <v>65</v>
      </c>
      <c r="L542" t="s">
        <v>17</v>
      </c>
      <c r="M542">
        <v>7</v>
      </c>
    </row>
    <row r="543" spans="1:13">
      <c r="A543" t="s">
        <v>571</v>
      </c>
      <c r="B543" t="s">
        <v>584</v>
      </c>
      <c r="C543" t="s">
        <v>585</v>
      </c>
      <c r="D543">
        <v>1</v>
      </c>
      <c r="E543" s="31">
        <v>40742.663888888892</v>
      </c>
      <c r="F543">
        <v>2.46</v>
      </c>
      <c r="H543" t="s">
        <v>46</v>
      </c>
      <c r="I543">
        <v>2.46</v>
      </c>
      <c r="J543" t="s">
        <v>64</v>
      </c>
      <c r="K543" t="s">
        <v>65</v>
      </c>
      <c r="L543" t="s">
        <v>17</v>
      </c>
      <c r="M543">
        <v>7</v>
      </c>
    </row>
    <row r="544" spans="1:13">
      <c r="A544" t="s">
        <v>571</v>
      </c>
      <c r="B544" t="s">
        <v>320</v>
      </c>
      <c r="C544" t="s">
        <v>321</v>
      </c>
      <c r="D544">
        <v>1</v>
      </c>
      <c r="E544" s="31">
        <v>40742.663888888892</v>
      </c>
      <c r="F544">
        <v>2.46</v>
      </c>
      <c r="H544" t="s">
        <v>46</v>
      </c>
      <c r="I544">
        <v>2.46</v>
      </c>
      <c r="J544" t="s">
        <v>64</v>
      </c>
      <c r="K544" t="s">
        <v>65</v>
      </c>
      <c r="L544" t="s">
        <v>17</v>
      </c>
      <c r="M544">
        <v>7</v>
      </c>
    </row>
    <row r="545" spans="1:13">
      <c r="A545" t="s">
        <v>571</v>
      </c>
      <c r="B545" t="s">
        <v>234</v>
      </c>
      <c r="C545" t="s">
        <v>235</v>
      </c>
      <c r="D545">
        <v>1</v>
      </c>
      <c r="E545" s="31">
        <v>40742.663888888892</v>
      </c>
      <c r="F545">
        <v>2.46</v>
      </c>
      <c r="H545" t="s">
        <v>46</v>
      </c>
      <c r="I545">
        <v>2.46</v>
      </c>
      <c r="J545" t="s">
        <v>64</v>
      </c>
      <c r="K545" t="s">
        <v>65</v>
      </c>
      <c r="L545" t="s">
        <v>17</v>
      </c>
      <c r="M545">
        <v>7</v>
      </c>
    </row>
    <row r="546" spans="1:13">
      <c r="A546" t="s">
        <v>571</v>
      </c>
      <c r="B546" t="s">
        <v>160</v>
      </c>
      <c r="C546" t="s">
        <v>161</v>
      </c>
      <c r="D546">
        <v>1</v>
      </c>
      <c r="E546" s="31">
        <v>40742.663888888892</v>
      </c>
      <c r="F546">
        <v>2.46</v>
      </c>
      <c r="H546" t="s">
        <v>46</v>
      </c>
      <c r="I546">
        <v>2.46</v>
      </c>
      <c r="J546" t="s">
        <v>64</v>
      </c>
      <c r="K546" t="s">
        <v>65</v>
      </c>
      <c r="L546" t="s">
        <v>17</v>
      </c>
      <c r="M546">
        <v>7</v>
      </c>
    </row>
    <row r="547" spans="1:13">
      <c r="A547" t="s">
        <v>571</v>
      </c>
      <c r="B547" t="s">
        <v>244</v>
      </c>
      <c r="C547" t="s">
        <v>245</v>
      </c>
      <c r="D547">
        <v>1</v>
      </c>
      <c r="E547" s="31">
        <v>40742.663888888892</v>
      </c>
      <c r="F547">
        <v>2.46</v>
      </c>
      <c r="H547" t="s">
        <v>46</v>
      </c>
      <c r="I547">
        <v>2.46</v>
      </c>
      <c r="J547" t="s">
        <v>64</v>
      </c>
      <c r="K547" t="s">
        <v>65</v>
      </c>
      <c r="L547" t="s">
        <v>17</v>
      </c>
      <c r="M547">
        <v>7</v>
      </c>
    </row>
    <row r="548" spans="1:13">
      <c r="A548" t="s">
        <v>571</v>
      </c>
      <c r="B548" t="s">
        <v>166</v>
      </c>
      <c r="C548" t="s">
        <v>167</v>
      </c>
      <c r="D548">
        <v>1</v>
      </c>
      <c r="E548" s="31">
        <v>40742.663888888892</v>
      </c>
      <c r="F548">
        <v>2.46</v>
      </c>
      <c r="H548" t="s">
        <v>46</v>
      </c>
      <c r="I548">
        <v>2.46</v>
      </c>
      <c r="J548" t="s">
        <v>64</v>
      </c>
      <c r="K548" t="s">
        <v>65</v>
      </c>
      <c r="L548" t="s">
        <v>17</v>
      </c>
      <c r="M548">
        <v>7</v>
      </c>
    </row>
    <row r="549" spans="1:13">
      <c r="A549" t="s">
        <v>571</v>
      </c>
      <c r="B549" t="s">
        <v>424</v>
      </c>
      <c r="C549" t="s">
        <v>425</v>
      </c>
      <c r="D549">
        <v>1</v>
      </c>
      <c r="E549" s="31">
        <v>40742.663888888892</v>
      </c>
      <c r="F549">
        <v>2.46</v>
      </c>
      <c r="H549" t="s">
        <v>46</v>
      </c>
      <c r="I549">
        <v>2.46</v>
      </c>
      <c r="J549" t="s">
        <v>64</v>
      </c>
      <c r="K549" t="s">
        <v>65</v>
      </c>
      <c r="L549" t="s">
        <v>17</v>
      </c>
      <c r="M549">
        <v>7</v>
      </c>
    </row>
    <row r="550" spans="1:13">
      <c r="A550" t="s">
        <v>571</v>
      </c>
      <c r="B550" t="s">
        <v>168</v>
      </c>
      <c r="C550" t="s">
        <v>169</v>
      </c>
      <c r="D550">
        <v>1</v>
      </c>
      <c r="E550" s="31">
        <v>40742.663888888892</v>
      </c>
      <c r="F550">
        <v>2.46</v>
      </c>
      <c r="H550" t="s">
        <v>46</v>
      </c>
      <c r="I550">
        <v>2.46</v>
      </c>
      <c r="J550" t="s">
        <v>64</v>
      </c>
      <c r="K550" t="s">
        <v>65</v>
      </c>
      <c r="L550" t="s">
        <v>17</v>
      </c>
      <c r="M550">
        <v>7</v>
      </c>
    </row>
    <row r="551" spans="1:13">
      <c r="A551" t="s">
        <v>571</v>
      </c>
      <c r="B551" t="s">
        <v>324</v>
      </c>
      <c r="C551" t="s">
        <v>325</v>
      </c>
      <c r="D551">
        <v>1</v>
      </c>
      <c r="E551" s="31">
        <v>40742.663888888892</v>
      </c>
      <c r="F551">
        <v>2.46</v>
      </c>
      <c r="H551" t="s">
        <v>46</v>
      </c>
      <c r="I551">
        <v>2.46</v>
      </c>
      <c r="J551" t="s">
        <v>64</v>
      </c>
      <c r="K551" t="s">
        <v>65</v>
      </c>
      <c r="L551" t="s">
        <v>17</v>
      </c>
      <c r="M551">
        <v>7</v>
      </c>
    </row>
    <row r="552" spans="1:13">
      <c r="A552" t="s">
        <v>571</v>
      </c>
      <c r="B552" t="s">
        <v>586</v>
      </c>
      <c r="C552" t="s">
        <v>587</v>
      </c>
      <c r="D552">
        <v>1</v>
      </c>
      <c r="E552" s="31">
        <v>40742.663888888892</v>
      </c>
      <c r="F552">
        <v>2.46</v>
      </c>
      <c r="H552" t="s">
        <v>46</v>
      </c>
      <c r="I552">
        <v>2.46</v>
      </c>
      <c r="J552" t="s">
        <v>64</v>
      </c>
      <c r="K552" t="s">
        <v>65</v>
      </c>
      <c r="L552" t="s">
        <v>17</v>
      </c>
      <c r="M552">
        <v>7</v>
      </c>
    </row>
    <row r="553" spans="1:13">
      <c r="A553" t="s">
        <v>571</v>
      </c>
      <c r="B553" t="s">
        <v>172</v>
      </c>
      <c r="C553" t="s">
        <v>173</v>
      </c>
      <c r="D553">
        <v>1</v>
      </c>
      <c r="E553" s="31">
        <v>40742.663888888892</v>
      </c>
      <c r="F553">
        <v>2.46</v>
      </c>
      <c r="H553" t="s">
        <v>46</v>
      </c>
      <c r="I553">
        <v>2.46</v>
      </c>
      <c r="J553" t="s">
        <v>64</v>
      </c>
      <c r="K553" t="s">
        <v>65</v>
      </c>
      <c r="L553" t="s">
        <v>17</v>
      </c>
      <c r="M553">
        <v>7</v>
      </c>
    </row>
    <row r="554" spans="1:13">
      <c r="A554" t="s">
        <v>571</v>
      </c>
      <c r="B554" t="s">
        <v>353</v>
      </c>
      <c r="C554" t="s">
        <v>354</v>
      </c>
      <c r="D554">
        <v>1</v>
      </c>
      <c r="E554" s="31">
        <v>40742.663888888892</v>
      </c>
      <c r="F554">
        <v>2.46</v>
      </c>
      <c r="H554" t="s">
        <v>46</v>
      </c>
      <c r="I554">
        <v>2.46</v>
      </c>
      <c r="J554" t="s">
        <v>64</v>
      </c>
      <c r="K554" t="s">
        <v>65</v>
      </c>
      <c r="L554" t="s">
        <v>17</v>
      </c>
      <c r="M554">
        <v>7</v>
      </c>
    </row>
    <row r="555" spans="1:13">
      <c r="A555" t="s">
        <v>571</v>
      </c>
      <c r="B555" t="s">
        <v>206</v>
      </c>
      <c r="C555" t="s">
        <v>207</v>
      </c>
      <c r="D555">
        <v>1</v>
      </c>
      <c r="E555" s="31">
        <v>40742.663888888892</v>
      </c>
      <c r="F555">
        <v>2.46</v>
      </c>
      <c r="H555" t="s">
        <v>46</v>
      </c>
      <c r="I555">
        <v>2.46</v>
      </c>
      <c r="J555" t="s">
        <v>64</v>
      </c>
      <c r="K555" t="s">
        <v>65</v>
      </c>
      <c r="L555" t="s">
        <v>17</v>
      </c>
      <c r="M555">
        <v>7</v>
      </c>
    </row>
    <row r="556" spans="1:13">
      <c r="A556" t="s">
        <v>588</v>
      </c>
      <c r="B556" t="s">
        <v>589</v>
      </c>
      <c r="C556" t="s">
        <v>590</v>
      </c>
      <c r="D556">
        <v>1</v>
      </c>
      <c r="E556" s="31">
        <v>40728.498611111114</v>
      </c>
      <c r="F556">
        <v>2.46</v>
      </c>
      <c r="H556" t="s">
        <v>46</v>
      </c>
      <c r="I556">
        <v>2.46</v>
      </c>
      <c r="J556" t="s">
        <v>64</v>
      </c>
      <c r="K556" t="s">
        <v>65</v>
      </c>
      <c r="L556" t="s">
        <v>17</v>
      </c>
      <c r="M556">
        <v>7</v>
      </c>
    </row>
    <row r="557" spans="1:13">
      <c r="A557" t="s">
        <v>591</v>
      </c>
      <c r="B557" t="s">
        <v>137</v>
      </c>
      <c r="C557" t="s">
        <v>138</v>
      </c>
      <c r="D557">
        <v>1</v>
      </c>
      <c r="E557" s="31">
        <v>40728.498611111114</v>
      </c>
      <c r="F557">
        <v>2.46</v>
      </c>
      <c r="H557" t="s">
        <v>46</v>
      </c>
      <c r="I557">
        <v>2.46</v>
      </c>
      <c r="J557" t="s">
        <v>64</v>
      </c>
      <c r="K557" t="s">
        <v>65</v>
      </c>
      <c r="L557" t="s">
        <v>17</v>
      </c>
      <c r="M557">
        <v>7</v>
      </c>
    </row>
    <row r="558" spans="1:13">
      <c r="A558" t="s">
        <v>100</v>
      </c>
      <c r="B558" t="s">
        <v>162</v>
      </c>
      <c r="C558" t="s">
        <v>163</v>
      </c>
      <c r="D558">
        <v>1</v>
      </c>
      <c r="E558" s="31">
        <v>40728.679166666669</v>
      </c>
      <c r="F558">
        <v>2.46</v>
      </c>
      <c r="H558" t="s">
        <v>46</v>
      </c>
      <c r="I558">
        <v>2.46</v>
      </c>
      <c r="J558" t="s">
        <v>64</v>
      </c>
      <c r="K558" t="s">
        <v>65</v>
      </c>
      <c r="L558" t="s">
        <v>17</v>
      </c>
      <c r="M558">
        <v>7</v>
      </c>
    </row>
    <row r="559" spans="1:13">
      <c r="A559" t="s">
        <v>100</v>
      </c>
      <c r="B559" t="s">
        <v>553</v>
      </c>
      <c r="C559" t="s">
        <v>554</v>
      </c>
      <c r="D559">
        <v>1</v>
      </c>
      <c r="E559" s="31">
        <v>40728.679166666669</v>
      </c>
      <c r="F559">
        <v>2.46</v>
      </c>
      <c r="H559" t="s">
        <v>46</v>
      </c>
      <c r="I559">
        <v>2.46</v>
      </c>
      <c r="J559" t="s">
        <v>64</v>
      </c>
      <c r="K559" t="s">
        <v>65</v>
      </c>
      <c r="L559" t="s">
        <v>17</v>
      </c>
      <c r="M559">
        <v>7</v>
      </c>
    </row>
    <row r="560" spans="1:13">
      <c r="A560" t="s">
        <v>100</v>
      </c>
      <c r="B560" t="s">
        <v>164</v>
      </c>
      <c r="C560" t="s">
        <v>165</v>
      </c>
      <c r="D560">
        <v>1</v>
      </c>
      <c r="E560" s="31">
        <v>40728.679166666669</v>
      </c>
      <c r="F560">
        <v>2.46</v>
      </c>
      <c r="H560" t="s">
        <v>46</v>
      </c>
      <c r="I560">
        <v>2.46</v>
      </c>
      <c r="J560" t="s">
        <v>64</v>
      </c>
      <c r="K560" t="s">
        <v>65</v>
      </c>
      <c r="L560" t="s">
        <v>17</v>
      </c>
      <c r="M560">
        <v>7</v>
      </c>
    </row>
    <row r="561" spans="1:13">
      <c r="A561" t="s">
        <v>100</v>
      </c>
      <c r="B561" t="s">
        <v>592</v>
      </c>
      <c r="C561" t="s">
        <v>593</v>
      </c>
      <c r="D561">
        <v>1</v>
      </c>
      <c r="E561" s="31">
        <v>40728.679166666669</v>
      </c>
      <c r="F561">
        <v>2.46</v>
      </c>
      <c r="H561" t="s">
        <v>46</v>
      </c>
      <c r="I561">
        <v>2.46</v>
      </c>
      <c r="J561" t="s">
        <v>64</v>
      </c>
      <c r="K561" t="s">
        <v>65</v>
      </c>
      <c r="L561" t="s">
        <v>17</v>
      </c>
      <c r="M561">
        <v>7</v>
      </c>
    </row>
    <row r="562" spans="1:13">
      <c r="A562" t="s">
        <v>100</v>
      </c>
      <c r="B562" t="s">
        <v>594</v>
      </c>
      <c r="C562" t="s">
        <v>595</v>
      </c>
      <c r="D562">
        <v>1</v>
      </c>
      <c r="E562" s="31">
        <v>40728.679166666669</v>
      </c>
      <c r="F562">
        <v>2.46</v>
      </c>
      <c r="H562" t="s">
        <v>46</v>
      </c>
      <c r="I562">
        <v>2.46</v>
      </c>
      <c r="J562" t="s">
        <v>64</v>
      </c>
      <c r="K562" t="s">
        <v>65</v>
      </c>
      <c r="L562" t="s">
        <v>17</v>
      </c>
      <c r="M562">
        <v>7</v>
      </c>
    </row>
    <row r="563" spans="1:13">
      <c r="A563" t="s">
        <v>100</v>
      </c>
      <c r="B563" t="s">
        <v>180</v>
      </c>
      <c r="C563" t="s">
        <v>181</v>
      </c>
      <c r="D563">
        <v>1</v>
      </c>
      <c r="E563" s="31">
        <v>40728.679166666669</v>
      </c>
      <c r="F563">
        <v>2.46</v>
      </c>
      <c r="H563" t="s">
        <v>46</v>
      </c>
      <c r="I563">
        <v>2.46</v>
      </c>
      <c r="J563" t="s">
        <v>64</v>
      </c>
      <c r="K563" t="s">
        <v>65</v>
      </c>
      <c r="L563" t="s">
        <v>17</v>
      </c>
      <c r="M563">
        <v>7</v>
      </c>
    </row>
    <row r="564" spans="1:13">
      <c r="A564" t="s">
        <v>100</v>
      </c>
      <c r="B564" t="s">
        <v>596</v>
      </c>
      <c r="C564" t="s">
        <v>597</v>
      </c>
      <c r="D564">
        <v>1</v>
      </c>
      <c r="E564" s="31">
        <v>40728.679166666669</v>
      </c>
      <c r="F564">
        <v>2.46</v>
      </c>
      <c r="H564" t="s">
        <v>46</v>
      </c>
      <c r="I564">
        <v>2.46</v>
      </c>
      <c r="J564" t="s">
        <v>64</v>
      </c>
      <c r="K564" t="s">
        <v>65</v>
      </c>
      <c r="L564" t="s">
        <v>17</v>
      </c>
      <c r="M564">
        <v>7</v>
      </c>
    </row>
    <row r="565" spans="1:13">
      <c r="A565" t="s">
        <v>100</v>
      </c>
      <c r="B565" t="s">
        <v>286</v>
      </c>
      <c r="C565" t="s">
        <v>287</v>
      </c>
      <c r="D565">
        <v>1</v>
      </c>
      <c r="E565" s="31">
        <v>40728.679166666669</v>
      </c>
      <c r="F565">
        <v>2.46</v>
      </c>
      <c r="H565" t="s">
        <v>46</v>
      </c>
      <c r="I565">
        <v>2.46</v>
      </c>
      <c r="J565" t="s">
        <v>64</v>
      </c>
      <c r="K565" t="s">
        <v>65</v>
      </c>
      <c r="L565" t="s">
        <v>17</v>
      </c>
      <c r="M565">
        <v>7</v>
      </c>
    </row>
    <row r="566" spans="1:13">
      <c r="A566" t="s">
        <v>100</v>
      </c>
      <c r="B566" t="s">
        <v>598</v>
      </c>
      <c r="C566" t="s">
        <v>599</v>
      </c>
      <c r="D566">
        <v>1</v>
      </c>
      <c r="E566" s="31">
        <v>40728.679166666669</v>
      </c>
      <c r="F566">
        <v>2.46</v>
      </c>
      <c r="H566" t="s">
        <v>46</v>
      </c>
      <c r="I566">
        <v>2.46</v>
      </c>
      <c r="J566" t="s">
        <v>64</v>
      </c>
      <c r="K566" t="s">
        <v>65</v>
      </c>
      <c r="L566" t="s">
        <v>17</v>
      </c>
      <c r="M566">
        <v>7</v>
      </c>
    </row>
    <row r="567" spans="1:13">
      <c r="A567" t="s">
        <v>100</v>
      </c>
      <c r="B567" t="s">
        <v>444</v>
      </c>
      <c r="C567" t="s">
        <v>445</v>
      </c>
      <c r="D567">
        <v>1</v>
      </c>
      <c r="E567" s="31">
        <v>40728.679166666669</v>
      </c>
      <c r="F567">
        <v>2.46</v>
      </c>
      <c r="H567" t="s">
        <v>46</v>
      </c>
      <c r="I567">
        <v>2.46</v>
      </c>
      <c r="J567" t="s">
        <v>64</v>
      </c>
      <c r="K567" t="s">
        <v>65</v>
      </c>
      <c r="L567" t="s">
        <v>17</v>
      </c>
      <c r="M567">
        <v>7</v>
      </c>
    </row>
    <row r="568" spans="1:13">
      <c r="A568" t="s">
        <v>100</v>
      </c>
      <c r="B568" t="s">
        <v>298</v>
      </c>
      <c r="C568" t="s">
        <v>299</v>
      </c>
      <c r="D568">
        <v>1</v>
      </c>
      <c r="E568" s="31">
        <v>40728.679166666669</v>
      </c>
      <c r="F568">
        <v>2.46</v>
      </c>
      <c r="H568" t="s">
        <v>46</v>
      </c>
      <c r="I568">
        <v>2.46</v>
      </c>
      <c r="J568" t="s">
        <v>64</v>
      </c>
      <c r="K568" t="s">
        <v>65</v>
      </c>
      <c r="L568" t="s">
        <v>17</v>
      </c>
      <c r="M568">
        <v>7</v>
      </c>
    </row>
    <row r="569" spans="1:13">
      <c r="A569" t="s">
        <v>100</v>
      </c>
      <c r="B569" t="s">
        <v>524</v>
      </c>
      <c r="C569" t="s">
        <v>525</v>
      </c>
      <c r="D569">
        <v>1</v>
      </c>
      <c r="E569" s="31">
        <v>40728.679166666669</v>
      </c>
      <c r="F569">
        <v>2.46</v>
      </c>
      <c r="H569" t="s">
        <v>46</v>
      </c>
      <c r="I569">
        <v>2.46</v>
      </c>
      <c r="J569" t="s">
        <v>64</v>
      </c>
      <c r="K569" t="s">
        <v>65</v>
      </c>
      <c r="L569" t="s">
        <v>17</v>
      </c>
      <c r="M569">
        <v>7</v>
      </c>
    </row>
    <row r="570" spans="1:13">
      <c r="A570" t="s">
        <v>100</v>
      </c>
      <c r="B570" t="s">
        <v>308</v>
      </c>
      <c r="C570" t="s">
        <v>309</v>
      </c>
      <c r="D570">
        <v>1</v>
      </c>
      <c r="E570" s="31">
        <v>40728.679166666669</v>
      </c>
      <c r="F570">
        <v>2.46</v>
      </c>
      <c r="H570" t="s">
        <v>46</v>
      </c>
      <c r="I570">
        <v>2.46</v>
      </c>
      <c r="J570" t="s">
        <v>64</v>
      </c>
      <c r="K570" t="s">
        <v>65</v>
      </c>
      <c r="L570" t="s">
        <v>17</v>
      </c>
      <c r="M570">
        <v>7</v>
      </c>
    </row>
    <row r="571" spans="1:13">
      <c r="A571" t="s">
        <v>100</v>
      </c>
      <c r="B571" t="s">
        <v>446</v>
      </c>
      <c r="C571" t="s">
        <v>447</v>
      </c>
      <c r="D571">
        <v>1</v>
      </c>
      <c r="E571" s="31">
        <v>40728.679166666669</v>
      </c>
      <c r="F571">
        <v>2.46</v>
      </c>
      <c r="H571" t="s">
        <v>46</v>
      </c>
      <c r="I571">
        <v>2.46</v>
      </c>
      <c r="J571" t="s">
        <v>64</v>
      </c>
      <c r="K571" t="s">
        <v>65</v>
      </c>
      <c r="L571" t="s">
        <v>17</v>
      </c>
      <c r="M571">
        <v>7</v>
      </c>
    </row>
    <row r="572" spans="1:13">
      <c r="A572" t="s">
        <v>100</v>
      </c>
      <c r="B572" t="s">
        <v>381</v>
      </c>
      <c r="C572" t="s">
        <v>382</v>
      </c>
      <c r="D572">
        <v>1</v>
      </c>
      <c r="E572" s="31">
        <v>40728.679166666669</v>
      </c>
      <c r="F572">
        <v>2.46</v>
      </c>
      <c r="H572" t="s">
        <v>46</v>
      </c>
      <c r="I572">
        <v>2.46</v>
      </c>
      <c r="J572" t="s">
        <v>64</v>
      </c>
      <c r="K572" t="s">
        <v>65</v>
      </c>
      <c r="L572" t="s">
        <v>17</v>
      </c>
      <c r="M572">
        <v>7</v>
      </c>
    </row>
    <row r="573" spans="1:13">
      <c r="A573" t="s">
        <v>100</v>
      </c>
      <c r="B573" t="s">
        <v>502</v>
      </c>
      <c r="C573" t="s">
        <v>503</v>
      </c>
      <c r="D573">
        <v>1</v>
      </c>
      <c r="E573" s="31">
        <v>40728.679166666669</v>
      </c>
      <c r="F573">
        <v>2.46</v>
      </c>
      <c r="H573" t="s">
        <v>46</v>
      </c>
      <c r="I573">
        <v>2.46</v>
      </c>
      <c r="J573" t="s">
        <v>64</v>
      </c>
      <c r="K573" t="s">
        <v>65</v>
      </c>
      <c r="L573" t="s">
        <v>17</v>
      </c>
      <c r="M573">
        <v>7</v>
      </c>
    </row>
    <row r="574" spans="1:13">
      <c r="A574" t="s">
        <v>100</v>
      </c>
      <c r="B574" t="s">
        <v>600</v>
      </c>
      <c r="C574" t="s">
        <v>601</v>
      </c>
      <c r="D574">
        <v>1</v>
      </c>
      <c r="E574" s="31">
        <v>40728.679166666669</v>
      </c>
      <c r="F574">
        <v>2.46</v>
      </c>
      <c r="H574" t="s">
        <v>46</v>
      </c>
      <c r="I574">
        <v>2.46</v>
      </c>
      <c r="J574" t="s">
        <v>64</v>
      </c>
      <c r="K574" t="s">
        <v>65</v>
      </c>
      <c r="L574" t="s">
        <v>17</v>
      </c>
      <c r="M574">
        <v>7</v>
      </c>
    </row>
    <row r="575" spans="1:13">
      <c r="A575" t="s">
        <v>100</v>
      </c>
      <c r="B575" t="s">
        <v>186</v>
      </c>
      <c r="C575" t="s">
        <v>187</v>
      </c>
      <c r="D575">
        <v>1</v>
      </c>
      <c r="E575" s="31">
        <v>40728.679166666669</v>
      </c>
      <c r="F575">
        <v>2.46</v>
      </c>
      <c r="H575" t="s">
        <v>46</v>
      </c>
      <c r="I575">
        <v>2.46</v>
      </c>
      <c r="J575" t="s">
        <v>64</v>
      </c>
      <c r="K575" t="s">
        <v>65</v>
      </c>
      <c r="L575" t="s">
        <v>17</v>
      </c>
      <c r="M575">
        <v>7</v>
      </c>
    </row>
    <row r="576" spans="1:13">
      <c r="A576" t="s">
        <v>100</v>
      </c>
      <c r="B576" t="s">
        <v>274</v>
      </c>
      <c r="C576" t="s">
        <v>275</v>
      </c>
      <c r="D576">
        <v>1</v>
      </c>
      <c r="E576" s="31">
        <v>40728.679166666669</v>
      </c>
      <c r="F576">
        <v>2.46</v>
      </c>
      <c r="H576" t="s">
        <v>46</v>
      </c>
      <c r="I576">
        <v>2.46</v>
      </c>
      <c r="J576" t="s">
        <v>64</v>
      </c>
      <c r="K576" t="s">
        <v>65</v>
      </c>
      <c r="L576" t="s">
        <v>17</v>
      </c>
      <c r="M576">
        <v>7</v>
      </c>
    </row>
    <row r="577" spans="1:13">
      <c r="A577" t="s">
        <v>100</v>
      </c>
      <c r="B577" t="s">
        <v>126</v>
      </c>
      <c r="C577" t="s">
        <v>127</v>
      </c>
      <c r="D577">
        <v>1</v>
      </c>
      <c r="E577" s="31">
        <v>40728.679166666669</v>
      </c>
      <c r="F577">
        <v>2.46</v>
      </c>
      <c r="H577" t="s">
        <v>46</v>
      </c>
      <c r="I577">
        <v>2.46</v>
      </c>
      <c r="J577" t="s">
        <v>64</v>
      </c>
      <c r="K577" t="s">
        <v>65</v>
      </c>
      <c r="L577" t="s">
        <v>17</v>
      </c>
      <c r="M577">
        <v>7</v>
      </c>
    </row>
    <row r="578" spans="1:13">
      <c r="A578" t="s">
        <v>100</v>
      </c>
      <c r="B578" t="s">
        <v>476</v>
      </c>
      <c r="C578" t="s">
        <v>477</v>
      </c>
      <c r="D578">
        <v>1</v>
      </c>
      <c r="E578" s="31">
        <v>40728.679166666669</v>
      </c>
      <c r="F578">
        <v>2.46</v>
      </c>
      <c r="H578" t="s">
        <v>46</v>
      </c>
      <c r="I578">
        <v>2.46</v>
      </c>
      <c r="J578" t="s">
        <v>64</v>
      </c>
      <c r="K578" t="s">
        <v>65</v>
      </c>
      <c r="L578" t="s">
        <v>17</v>
      </c>
      <c r="M578">
        <v>7</v>
      </c>
    </row>
    <row r="579" spans="1:13">
      <c r="A579" t="s">
        <v>100</v>
      </c>
      <c r="B579" t="s">
        <v>322</v>
      </c>
      <c r="C579" t="s">
        <v>323</v>
      </c>
      <c r="D579">
        <v>1</v>
      </c>
      <c r="E579" s="31">
        <v>40728.679166666669</v>
      </c>
      <c r="F579">
        <v>2.46</v>
      </c>
      <c r="H579" t="s">
        <v>46</v>
      </c>
      <c r="I579">
        <v>2.46</v>
      </c>
      <c r="J579" t="s">
        <v>64</v>
      </c>
      <c r="K579" t="s">
        <v>65</v>
      </c>
      <c r="L579" t="s">
        <v>17</v>
      </c>
      <c r="M579">
        <v>7</v>
      </c>
    </row>
    <row r="580" spans="1:13">
      <c r="A580" t="s">
        <v>100</v>
      </c>
      <c r="B580" t="s">
        <v>545</v>
      </c>
      <c r="C580" t="s">
        <v>546</v>
      </c>
      <c r="D580">
        <v>1</v>
      </c>
      <c r="E580" s="31">
        <v>40728.679166666669</v>
      </c>
      <c r="F580">
        <v>2.46</v>
      </c>
      <c r="H580" t="s">
        <v>46</v>
      </c>
      <c r="I580">
        <v>2.46</v>
      </c>
      <c r="J580" t="s">
        <v>64</v>
      </c>
      <c r="K580" t="s">
        <v>65</v>
      </c>
      <c r="L580" t="s">
        <v>17</v>
      </c>
      <c r="M580">
        <v>7</v>
      </c>
    </row>
    <row r="581" spans="1:13">
      <c r="A581" t="s">
        <v>100</v>
      </c>
      <c r="B581" t="s">
        <v>326</v>
      </c>
      <c r="C581" t="s">
        <v>327</v>
      </c>
      <c r="D581">
        <v>1</v>
      </c>
      <c r="E581" s="31">
        <v>40728.679166666669</v>
      </c>
      <c r="F581">
        <v>2.46</v>
      </c>
      <c r="H581" t="s">
        <v>46</v>
      </c>
      <c r="I581">
        <v>2.46</v>
      </c>
      <c r="J581" t="s">
        <v>64</v>
      </c>
      <c r="K581" t="s">
        <v>65</v>
      </c>
      <c r="L581" t="s">
        <v>17</v>
      </c>
      <c r="M581">
        <v>7</v>
      </c>
    </row>
    <row r="582" spans="1:13">
      <c r="A582" t="s">
        <v>100</v>
      </c>
      <c r="B582" t="s">
        <v>602</v>
      </c>
      <c r="C582" t="s">
        <v>603</v>
      </c>
      <c r="D582">
        <v>1</v>
      </c>
      <c r="E582" s="31">
        <v>40728.679166666669</v>
      </c>
      <c r="F582">
        <v>2.46</v>
      </c>
      <c r="H582" t="s">
        <v>46</v>
      </c>
      <c r="I582">
        <v>2.46</v>
      </c>
      <c r="J582" t="s">
        <v>64</v>
      </c>
      <c r="K582" t="s">
        <v>65</v>
      </c>
      <c r="L582" t="s">
        <v>17</v>
      </c>
      <c r="M582">
        <v>7</v>
      </c>
    </row>
    <row r="583" spans="1:13">
      <c r="A583" t="s">
        <v>100</v>
      </c>
      <c r="B583" t="s">
        <v>604</v>
      </c>
      <c r="C583" t="s">
        <v>605</v>
      </c>
      <c r="D583">
        <v>1</v>
      </c>
      <c r="E583" s="31">
        <v>40728.679166666669</v>
      </c>
      <c r="F583">
        <v>2.46</v>
      </c>
      <c r="H583" t="s">
        <v>46</v>
      </c>
      <c r="I583">
        <v>2.46</v>
      </c>
      <c r="J583" t="s">
        <v>64</v>
      </c>
      <c r="K583" t="s">
        <v>65</v>
      </c>
      <c r="L583" t="s">
        <v>17</v>
      </c>
      <c r="M583">
        <v>7</v>
      </c>
    </row>
    <row r="584" spans="1:13">
      <c r="A584" t="s">
        <v>100</v>
      </c>
      <c r="B584" t="s">
        <v>551</v>
      </c>
      <c r="C584" t="s">
        <v>552</v>
      </c>
      <c r="D584">
        <v>1</v>
      </c>
      <c r="E584" s="31">
        <v>40728.679166666669</v>
      </c>
      <c r="F584">
        <v>2.46</v>
      </c>
      <c r="H584" t="s">
        <v>46</v>
      </c>
      <c r="I584">
        <v>2.46</v>
      </c>
      <c r="J584" t="s">
        <v>64</v>
      </c>
      <c r="K584" t="s">
        <v>65</v>
      </c>
      <c r="L584" t="s">
        <v>17</v>
      </c>
      <c r="M584">
        <v>7</v>
      </c>
    </row>
    <row r="585" spans="1:13">
      <c r="A585" t="s">
        <v>606</v>
      </c>
      <c r="B585" t="s">
        <v>326</v>
      </c>
      <c r="C585" t="s">
        <v>327</v>
      </c>
      <c r="D585">
        <v>1</v>
      </c>
      <c r="E585" s="31">
        <v>40735.681250000001</v>
      </c>
      <c r="F585">
        <v>2.46</v>
      </c>
      <c r="H585" t="s">
        <v>46</v>
      </c>
      <c r="I585">
        <v>2.46</v>
      </c>
      <c r="J585" t="s">
        <v>64</v>
      </c>
      <c r="K585" t="s">
        <v>65</v>
      </c>
      <c r="L585" t="s">
        <v>17</v>
      </c>
      <c r="M585">
        <v>7</v>
      </c>
    </row>
    <row r="586" spans="1:13">
      <c r="A586" t="s">
        <v>606</v>
      </c>
      <c r="B586" t="s">
        <v>398</v>
      </c>
      <c r="C586" t="s">
        <v>399</v>
      </c>
      <c r="D586">
        <v>1</v>
      </c>
      <c r="E586" s="31">
        <v>40735.681250000001</v>
      </c>
      <c r="F586">
        <v>2.46</v>
      </c>
      <c r="H586" t="s">
        <v>46</v>
      </c>
      <c r="I586">
        <v>2.46</v>
      </c>
      <c r="J586" t="s">
        <v>64</v>
      </c>
      <c r="K586" t="s">
        <v>65</v>
      </c>
      <c r="L586" t="s">
        <v>17</v>
      </c>
      <c r="M586">
        <v>7</v>
      </c>
    </row>
    <row r="587" spans="1:13">
      <c r="A587" t="s">
        <v>606</v>
      </c>
      <c r="B587" t="s">
        <v>176</v>
      </c>
      <c r="C587" t="s">
        <v>177</v>
      </c>
      <c r="D587">
        <v>1</v>
      </c>
      <c r="E587" s="31">
        <v>40735.681250000001</v>
      </c>
      <c r="F587">
        <v>2.46</v>
      </c>
      <c r="H587" t="s">
        <v>46</v>
      </c>
      <c r="I587">
        <v>2.46</v>
      </c>
      <c r="J587" t="s">
        <v>64</v>
      </c>
      <c r="K587" t="s">
        <v>65</v>
      </c>
      <c r="L587" t="s">
        <v>17</v>
      </c>
      <c r="M587">
        <v>7</v>
      </c>
    </row>
    <row r="588" spans="1:13">
      <c r="A588" t="s">
        <v>606</v>
      </c>
      <c r="B588" t="s">
        <v>547</v>
      </c>
      <c r="C588" t="s">
        <v>548</v>
      </c>
      <c r="D588">
        <v>1</v>
      </c>
      <c r="E588" s="31">
        <v>40735.681250000001</v>
      </c>
      <c r="F588">
        <v>2.46</v>
      </c>
      <c r="H588" t="s">
        <v>46</v>
      </c>
      <c r="I588">
        <v>2.46</v>
      </c>
      <c r="J588" t="s">
        <v>64</v>
      </c>
      <c r="K588" t="s">
        <v>65</v>
      </c>
      <c r="L588" t="s">
        <v>17</v>
      </c>
      <c r="M588">
        <v>7</v>
      </c>
    </row>
    <row r="589" spans="1:13">
      <c r="A589" t="s">
        <v>606</v>
      </c>
      <c r="B589" t="s">
        <v>178</v>
      </c>
      <c r="C589" t="s">
        <v>179</v>
      </c>
      <c r="D589">
        <v>1</v>
      </c>
      <c r="E589" s="31">
        <v>40735.681250000001</v>
      </c>
      <c r="F589">
        <v>2.46</v>
      </c>
      <c r="H589" t="s">
        <v>46</v>
      </c>
      <c r="I589">
        <v>2.46</v>
      </c>
      <c r="J589" t="s">
        <v>64</v>
      </c>
      <c r="K589" t="s">
        <v>65</v>
      </c>
      <c r="L589" t="s">
        <v>17</v>
      </c>
      <c r="M589">
        <v>7</v>
      </c>
    </row>
    <row r="590" spans="1:13">
      <c r="A590" t="s">
        <v>606</v>
      </c>
      <c r="B590" t="s">
        <v>400</v>
      </c>
      <c r="C590" t="s">
        <v>401</v>
      </c>
      <c r="D590">
        <v>1</v>
      </c>
      <c r="E590" s="31">
        <v>40735.681250000001</v>
      </c>
      <c r="F590">
        <v>2.46</v>
      </c>
      <c r="H590" t="s">
        <v>46</v>
      </c>
      <c r="I590">
        <v>2.46</v>
      </c>
      <c r="J590" t="s">
        <v>64</v>
      </c>
      <c r="K590" t="s">
        <v>65</v>
      </c>
      <c r="L590" t="s">
        <v>17</v>
      </c>
      <c r="M590">
        <v>7</v>
      </c>
    </row>
    <row r="591" spans="1:13">
      <c r="A591" t="s">
        <v>606</v>
      </c>
      <c r="B591" t="s">
        <v>212</v>
      </c>
      <c r="C591" t="s">
        <v>213</v>
      </c>
      <c r="D591">
        <v>1</v>
      </c>
      <c r="E591" s="31">
        <v>40735.681250000001</v>
      </c>
      <c r="F591">
        <v>2.46</v>
      </c>
      <c r="H591" t="s">
        <v>46</v>
      </c>
      <c r="I591">
        <v>2.46</v>
      </c>
      <c r="J591" t="s">
        <v>64</v>
      </c>
      <c r="K591" t="s">
        <v>65</v>
      </c>
      <c r="L591" t="s">
        <v>17</v>
      </c>
      <c r="M591">
        <v>7</v>
      </c>
    </row>
    <row r="592" spans="1:13">
      <c r="A592" t="s">
        <v>606</v>
      </c>
      <c r="B592" t="s">
        <v>216</v>
      </c>
      <c r="C592" t="s">
        <v>217</v>
      </c>
      <c r="D592">
        <v>1</v>
      </c>
      <c r="E592" s="31">
        <v>40735.681250000001</v>
      </c>
      <c r="F592">
        <v>2.46</v>
      </c>
      <c r="H592" t="s">
        <v>46</v>
      </c>
      <c r="I592">
        <v>2.46</v>
      </c>
      <c r="J592" t="s">
        <v>64</v>
      </c>
      <c r="K592" t="s">
        <v>65</v>
      </c>
      <c r="L592" t="s">
        <v>17</v>
      </c>
      <c r="M592">
        <v>7</v>
      </c>
    </row>
    <row r="593" spans="1:13">
      <c r="A593" t="s">
        <v>606</v>
      </c>
      <c r="B593" t="s">
        <v>232</v>
      </c>
      <c r="C593" t="s">
        <v>233</v>
      </c>
      <c r="D593">
        <v>1</v>
      </c>
      <c r="E593" s="31">
        <v>40735.681250000001</v>
      </c>
      <c r="F593">
        <v>2.46</v>
      </c>
      <c r="H593" t="s">
        <v>46</v>
      </c>
      <c r="I593">
        <v>2.46</v>
      </c>
      <c r="J593" t="s">
        <v>64</v>
      </c>
      <c r="K593" t="s">
        <v>65</v>
      </c>
      <c r="L593" t="s">
        <v>17</v>
      </c>
      <c r="M593">
        <v>7</v>
      </c>
    </row>
    <row r="594" spans="1:13">
      <c r="A594" t="s">
        <v>606</v>
      </c>
      <c r="B594" t="s">
        <v>551</v>
      </c>
      <c r="C594" t="s">
        <v>552</v>
      </c>
      <c r="D594">
        <v>1</v>
      </c>
      <c r="E594" s="31">
        <v>40735.681250000001</v>
      </c>
      <c r="F594">
        <v>2.46</v>
      </c>
      <c r="H594" t="s">
        <v>46</v>
      </c>
      <c r="I594">
        <v>2.46</v>
      </c>
      <c r="J594" t="s">
        <v>64</v>
      </c>
      <c r="K594" t="s">
        <v>65</v>
      </c>
      <c r="L594" t="s">
        <v>17</v>
      </c>
      <c r="M594">
        <v>7</v>
      </c>
    </row>
    <row r="595" spans="1:13">
      <c r="A595" t="s">
        <v>606</v>
      </c>
      <c r="B595" t="s">
        <v>363</v>
      </c>
      <c r="C595" t="s">
        <v>364</v>
      </c>
      <c r="D595">
        <v>1</v>
      </c>
      <c r="E595" s="31">
        <v>40735.681250000001</v>
      </c>
      <c r="F595">
        <v>2.46</v>
      </c>
      <c r="H595" t="s">
        <v>46</v>
      </c>
      <c r="I595">
        <v>2.46</v>
      </c>
      <c r="J595" t="s">
        <v>64</v>
      </c>
      <c r="K595" t="s">
        <v>65</v>
      </c>
      <c r="L595" t="s">
        <v>17</v>
      </c>
      <c r="M595">
        <v>7</v>
      </c>
    </row>
    <row r="596" spans="1:13">
      <c r="A596" t="s">
        <v>606</v>
      </c>
      <c r="B596" t="s">
        <v>236</v>
      </c>
      <c r="C596" t="s">
        <v>237</v>
      </c>
      <c r="D596">
        <v>1</v>
      </c>
      <c r="E596" s="31">
        <v>40735.681250000001</v>
      </c>
      <c r="F596">
        <v>2.46</v>
      </c>
      <c r="H596" t="s">
        <v>46</v>
      </c>
      <c r="I596">
        <v>2.46</v>
      </c>
      <c r="J596" t="s">
        <v>64</v>
      </c>
      <c r="K596" t="s">
        <v>65</v>
      </c>
      <c r="L596" t="s">
        <v>17</v>
      </c>
      <c r="M596">
        <v>7</v>
      </c>
    </row>
    <row r="597" spans="1:13">
      <c r="A597" t="s">
        <v>606</v>
      </c>
      <c r="B597" t="s">
        <v>518</v>
      </c>
      <c r="C597" t="s">
        <v>519</v>
      </c>
      <c r="D597">
        <v>1</v>
      </c>
      <c r="E597" s="31">
        <v>40735.681250000001</v>
      </c>
      <c r="F597">
        <v>2.46</v>
      </c>
      <c r="H597" t="s">
        <v>46</v>
      </c>
      <c r="I597">
        <v>2.46</v>
      </c>
      <c r="J597" t="s">
        <v>64</v>
      </c>
      <c r="K597" t="s">
        <v>65</v>
      </c>
      <c r="L597" t="s">
        <v>17</v>
      </c>
      <c r="M597">
        <v>7</v>
      </c>
    </row>
    <row r="598" spans="1:13">
      <c r="A598" t="s">
        <v>606</v>
      </c>
      <c r="B598" t="s">
        <v>282</v>
      </c>
      <c r="C598" t="s">
        <v>283</v>
      </c>
      <c r="D598">
        <v>1</v>
      </c>
      <c r="E598" s="31">
        <v>40735.681250000001</v>
      </c>
      <c r="F598">
        <v>2.46</v>
      </c>
      <c r="H598" t="s">
        <v>46</v>
      </c>
      <c r="I598">
        <v>2.46</v>
      </c>
      <c r="J598" t="s">
        <v>64</v>
      </c>
      <c r="K598" t="s">
        <v>65</v>
      </c>
      <c r="L598" t="s">
        <v>17</v>
      </c>
      <c r="M598">
        <v>7</v>
      </c>
    </row>
    <row r="599" spans="1:13">
      <c r="A599" t="s">
        <v>606</v>
      </c>
      <c r="B599" t="s">
        <v>284</v>
      </c>
      <c r="C599" t="s">
        <v>285</v>
      </c>
      <c r="D599">
        <v>1</v>
      </c>
      <c r="E599" s="31">
        <v>40735.681250000001</v>
      </c>
      <c r="F599">
        <v>2.46</v>
      </c>
      <c r="H599" t="s">
        <v>46</v>
      </c>
      <c r="I599">
        <v>2.46</v>
      </c>
      <c r="J599" t="s">
        <v>64</v>
      </c>
      <c r="K599" t="s">
        <v>65</v>
      </c>
      <c r="L599" t="s">
        <v>17</v>
      </c>
      <c r="M599">
        <v>7</v>
      </c>
    </row>
    <row r="600" spans="1:13">
      <c r="A600" t="s">
        <v>606</v>
      </c>
      <c r="B600" t="s">
        <v>180</v>
      </c>
      <c r="C600" t="s">
        <v>181</v>
      </c>
      <c r="D600">
        <v>1</v>
      </c>
      <c r="E600" s="31">
        <v>40735.681250000001</v>
      </c>
      <c r="F600">
        <v>2.46</v>
      </c>
      <c r="H600" t="s">
        <v>46</v>
      </c>
      <c r="I600">
        <v>2.46</v>
      </c>
      <c r="J600" t="s">
        <v>64</v>
      </c>
      <c r="K600" t="s">
        <v>65</v>
      </c>
      <c r="L600" t="s">
        <v>17</v>
      </c>
      <c r="M600">
        <v>7</v>
      </c>
    </row>
    <row r="601" spans="1:13">
      <c r="A601" t="s">
        <v>606</v>
      </c>
      <c r="B601" t="s">
        <v>286</v>
      </c>
      <c r="C601" t="s">
        <v>287</v>
      </c>
      <c r="D601">
        <v>1</v>
      </c>
      <c r="E601" s="31">
        <v>40735.681250000001</v>
      </c>
      <c r="F601">
        <v>2.46</v>
      </c>
      <c r="H601" t="s">
        <v>46</v>
      </c>
      <c r="I601">
        <v>2.46</v>
      </c>
      <c r="J601" t="s">
        <v>64</v>
      </c>
      <c r="K601" t="s">
        <v>65</v>
      </c>
      <c r="L601" t="s">
        <v>17</v>
      </c>
      <c r="M601">
        <v>7</v>
      </c>
    </row>
    <row r="602" spans="1:13">
      <c r="A602" t="s">
        <v>606</v>
      </c>
      <c r="B602" t="s">
        <v>545</v>
      </c>
      <c r="C602" t="s">
        <v>546</v>
      </c>
      <c r="D602">
        <v>1</v>
      </c>
      <c r="E602" s="31">
        <v>40735.681250000001</v>
      </c>
      <c r="F602">
        <v>2.46</v>
      </c>
      <c r="H602" t="s">
        <v>46</v>
      </c>
      <c r="I602">
        <v>2.46</v>
      </c>
      <c r="J602" t="s">
        <v>64</v>
      </c>
      <c r="K602" t="s">
        <v>65</v>
      </c>
      <c r="L602" t="s">
        <v>17</v>
      </c>
      <c r="M602">
        <v>7</v>
      </c>
    </row>
    <row r="603" spans="1:13">
      <c r="A603" t="s">
        <v>606</v>
      </c>
      <c r="B603" t="s">
        <v>424</v>
      </c>
      <c r="C603" t="s">
        <v>425</v>
      </c>
      <c r="D603">
        <v>1</v>
      </c>
      <c r="E603" s="31">
        <v>40735.681250000001</v>
      </c>
      <c r="F603">
        <v>2.46</v>
      </c>
      <c r="H603" t="s">
        <v>46</v>
      </c>
      <c r="I603">
        <v>2.46</v>
      </c>
      <c r="J603" t="s">
        <v>64</v>
      </c>
      <c r="K603" t="s">
        <v>65</v>
      </c>
      <c r="L603" t="s">
        <v>17</v>
      </c>
      <c r="M603">
        <v>7</v>
      </c>
    </row>
    <row r="604" spans="1:13">
      <c r="A604" t="s">
        <v>606</v>
      </c>
      <c r="B604" t="s">
        <v>170</v>
      </c>
      <c r="C604" t="s">
        <v>171</v>
      </c>
      <c r="D604">
        <v>1</v>
      </c>
      <c r="E604" s="31">
        <v>40735.681250000001</v>
      </c>
      <c r="F604">
        <v>2.46</v>
      </c>
      <c r="H604" t="s">
        <v>46</v>
      </c>
      <c r="I604">
        <v>2.46</v>
      </c>
      <c r="J604" t="s">
        <v>64</v>
      </c>
      <c r="K604" t="s">
        <v>65</v>
      </c>
      <c r="L604" t="s">
        <v>17</v>
      </c>
      <c r="M604">
        <v>7</v>
      </c>
    </row>
    <row r="605" spans="1:13">
      <c r="A605" t="s">
        <v>606</v>
      </c>
      <c r="B605" t="s">
        <v>396</v>
      </c>
      <c r="C605" t="s">
        <v>397</v>
      </c>
      <c r="D605">
        <v>1</v>
      </c>
      <c r="E605" s="31">
        <v>40735.681250000001</v>
      </c>
      <c r="F605">
        <v>2.46</v>
      </c>
      <c r="H605" t="s">
        <v>46</v>
      </c>
      <c r="I605">
        <v>2.46</v>
      </c>
      <c r="J605" t="s">
        <v>64</v>
      </c>
      <c r="K605" t="s">
        <v>65</v>
      </c>
      <c r="L605" t="s">
        <v>17</v>
      </c>
      <c r="M605">
        <v>7</v>
      </c>
    </row>
    <row r="606" spans="1:13">
      <c r="A606" t="s">
        <v>606</v>
      </c>
      <c r="B606" t="s">
        <v>607</v>
      </c>
      <c r="C606" t="s">
        <v>608</v>
      </c>
      <c r="D606">
        <v>1</v>
      </c>
      <c r="E606" s="31">
        <v>40735.681250000001</v>
      </c>
      <c r="F606">
        <v>2.46</v>
      </c>
      <c r="H606" t="s">
        <v>46</v>
      </c>
      <c r="I606">
        <v>2.46</v>
      </c>
      <c r="J606" t="s">
        <v>64</v>
      </c>
      <c r="K606" t="s">
        <v>65</v>
      </c>
      <c r="L606" t="s">
        <v>17</v>
      </c>
      <c r="M606">
        <v>7</v>
      </c>
    </row>
    <row r="607" spans="1:13">
      <c r="A607" t="s">
        <v>606</v>
      </c>
      <c r="B607" t="s">
        <v>408</v>
      </c>
      <c r="C607" t="s">
        <v>409</v>
      </c>
      <c r="D607">
        <v>1</v>
      </c>
      <c r="E607" s="31">
        <v>40735.681250000001</v>
      </c>
      <c r="F607">
        <v>2.46</v>
      </c>
      <c r="H607" t="s">
        <v>46</v>
      </c>
      <c r="I607">
        <v>2.46</v>
      </c>
      <c r="J607" t="s">
        <v>64</v>
      </c>
      <c r="K607" t="s">
        <v>65</v>
      </c>
      <c r="L607" t="s">
        <v>17</v>
      </c>
      <c r="M607">
        <v>7</v>
      </c>
    </row>
    <row r="608" spans="1:13">
      <c r="A608" t="s">
        <v>606</v>
      </c>
      <c r="B608" t="s">
        <v>444</v>
      </c>
      <c r="C608" t="s">
        <v>445</v>
      </c>
      <c r="D608">
        <v>1</v>
      </c>
      <c r="E608" s="31">
        <v>40735.681250000001</v>
      </c>
      <c r="F608">
        <v>2.46</v>
      </c>
      <c r="H608" t="s">
        <v>46</v>
      </c>
      <c r="I608">
        <v>2.46</v>
      </c>
      <c r="J608" t="s">
        <v>64</v>
      </c>
      <c r="K608" t="s">
        <v>65</v>
      </c>
      <c r="L608" t="s">
        <v>17</v>
      </c>
      <c r="M608">
        <v>7</v>
      </c>
    </row>
    <row r="609" spans="1:13">
      <c r="A609" t="s">
        <v>606</v>
      </c>
      <c r="B609" t="s">
        <v>609</v>
      </c>
      <c r="C609" t="s">
        <v>610</v>
      </c>
      <c r="D609">
        <v>1</v>
      </c>
      <c r="E609" s="31">
        <v>40735.681250000001</v>
      </c>
      <c r="F609">
        <v>2.46</v>
      </c>
      <c r="H609" t="s">
        <v>46</v>
      </c>
      <c r="I609">
        <v>2.46</v>
      </c>
      <c r="J609" t="s">
        <v>64</v>
      </c>
      <c r="K609" t="s">
        <v>65</v>
      </c>
      <c r="L609" t="s">
        <v>17</v>
      </c>
      <c r="M609">
        <v>7</v>
      </c>
    </row>
    <row r="610" spans="1:13">
      <c r="A610" t="s">
        <v>606</v>
      </c>
      <c r="B610" t="s">
        <v>268</v>
      </c>
      <c r="C610" t="s">
        <v>269</v>
      </c>
      <c r="D610">
        <v>1</v>
      </c>
      <c r="E610" s="31">
        <v>40735.681250000001</v>
      </c>
      <c r="F610">
        <v>2.46</v>
      </c>
      <c r="H610" t="s">
        <v>46</v>
      </c>
      <c r="I610">
        <v>2.46</v>
      </c>
      <c r="J610" t="s">
        <v>64</v>
      </c>
      <c r="K610" t="s">
        <v>65</v>
      </c>
      <c r="L610" t="s">
        <v>17</v>
      </c>
      <c r="M610">
        <v>7</v>
      </c>
    </row>
    <row r="611" spans="1:13">
      <c r="A611" t="s">
        <v>606</v>
      </c>
      <c r="B611" t="s">
        <v>385</v>
      </c>
      <c r="C611" t="s">
        <v>386</v>
      </c>
      <c r="D611">
        <v>1</v>
      </c>
      <c r="E611" s="31">
        <v>40735.681250000001</v>
      </c>
      <c r="F611">
        <v>2.46</v>
      </c>
      <c r="H611" t="s">
        <v>46</v>
      </c>
      <c r="I611">
        <v>2.46</v>
      </c>
      <c r="J611" t="s">
        <v>64</v>
      </c>
      <c r="K611" t="s">
        <v>65</v>
      </c>
      <c r="L611" t="s">
        <v>17</v>
      </c>
      <c r="M611">
        <v>7</v>
      </c>
    </row>
    <row r="612" spans="1:13">
      <c r="A612" t="s">
        <v>606</v>
      </c>
      <c r="B612" t="s">
        <v>611</v>
      </c>
      <c r="C612" t="s">
        <v>612</v>
      </c>
      <c r="D612">
        <v>1</v>
      </c>
      <c r="E612" s="31">
        <v>40735.681250000001</v>
      </c>
      <c r="F612">
        <v>2.46</v>
      </c>
      <c r="H612" t="s">
        <v>46</v>
      </c>
      <c r="I612">
        <v>2.46</v>
      </c>
      <c r="J612" t="s">
        <v>64</v>
      </c>
      <c r="K612" t="s">
        <v>65</v>
      </c>
      <c r="L612" t="s">
        <v>17</v>
      </c>
      <c r="M612">
        <v>7</v>
      </c>
    </row>
    <row r="613" spans="1:13">
      <c r="A613" t="s">
        <v>606</v>
      </c>
      <c r="B613" t="s">
        <v>448</v>
      </c>
      <c r="C613" t="s">
        <v>449</v>
      </c>
      <c r="D613">
        <v>1</v>
      </c>
      <c r="E613" s="31">
        <v>40735.681250000001</v>
      </c>
      <c r="F613">
        <v>2.46</v>
      </c>
      <c r="H613" t="s">
        <v>46</v>
      </c>
      <c r="I613">
        <v>2.46</v>
      </c>
      <c r="J613" t="s">
        <v>64</v>
      </c>
      <c r="K613" t="s">
        <v>65</v>
      </c>
      <c r="L613" t="s">
        <v>17</v>
      </c>
      <c r="M613">
        <v>7</v>
      </c>
    </row>
    <row r="614" spans="1:13">
      <c r="A614" t="s">
        <v>613</v>
      </c>
      <c r="B614" t="s">
        <v>614</v>
      </c>
      <c r="C614" t="s">
        <v>615</v>
      </c>
      <c r="D614">
        <v>1</v>
      </c>
      <c r="E614" s="31">
        <v>40736.5625</v>
      </c>
      <c r="F614">
        <v>2.46</v>
      </c>
      <c r="H614" t="s">
        <v>46</v>
      </c>
      <c r="I614">
        <v>2.46</v>
      </c>
      <c r="J614" t="s">
        <v>64</v>
      </c>
      <c r="K614" t="s">
        <v>65</v>
      </c>
      <c r="L614" t="s">
        <v>17</v>
      </c>
      <c r="M614">
        <v>7</v>
      </c>
    </row>
    <row r="615" spans="1:13">
      <c r="A615" t="s">
        <v>613</v>
      </c>
      <c r="B615" t="s">
        <v>616</v>
      </c>
      <c r="C615" t="s">
        <v>617</v>
      </c>
      <c r="D615">
        <v>1</v>
      </c>
      <c r="E615" s="31">
        <v>40736.5625</v>
      </c>
      <c r="F615">
        <v>2.46</v>
      </c>
      <c r="H615" t="s">
        <v>46</v>
      </c>
      <c r="I615">
        <v>2.46</v>
      </c>
      <c r="J615" t="s">
        <v>64</v>
      </c>
      <c r="K615" t="s">
        <v>65</v>
      </c>
      <c r="L615" t="s">
        <v>17</v>
      </c>
      <c r="M615">
        <v>7</v>
      </c>
    </row>
    <row r="616" spans="1:13">
      <c r="A616" t="s">
        <v>613</v>
      </c>
      <c r="B616" t="s">
        <v>476</v>
      </c>
      <c r="C616" t="s">
        <v>477</v>
      </c>
      <c r="D616">
        <v>1</v>
      </c>
      <c r="E616" s="31">
        <v>40736.5625</v>
      </c>
      <c r="F616">
        <v>2.46</v>
      </c>
      <c r="H616" t="s">
        <v>46</v>
      </c>
      <c r="I616">
        <v>2.46</v>
      </c>
      <c r="J616" t="s">
        <v>64</v>
      </c>
      <c r="K616" t="s">
        <v>65</v>
      </c>
      <c r="L616" t="s">
        <v>17</v>
      </c>
      <c r="M616">
        <v>7</v>
      </c>
    </row>
    <row r="617" spans="1:13">
      <c r="A617" t="s">
        <v>613</v>
      </c>
      <c r="B617" t="s">
        <v>347</v>
      </c>
      <c r="C617" t="s">
        <v>348</v>
      </c>
      <c r="D617">
        <v>1</v>
      </c>
      <c r="E617" s="31">
        <v>40736.5625</v>
      </c>
      <c r="F617">
        <v>2.46</v>
      </c>
      <c r="H617" t="s">
        <v>46</v>
      </c>
      <c r="I617">
        <v>2.46</v>
      </c>
      <c r="J617" t="s">
        <v>64</v>
      </c>
      <c r="K617" t="s">
        <v>65</v>
      </c>
      <c r="L617" t="s">
        <v>17</v>
      </c>
      <c r="M617">
        <v>7</v>
      </c>
    </row>
    <row r="618" spans="1:13">
      <c r="A618" t="s">
        <v>613</v>
      </c>
      <c r="B618" t="s">
        <v>618</v>
      </c>
      <c r="C618" t="s">
        <v>619</v>
      </c>
      <c r="D618">
        <v>1</v>
      </c>
      <c r="E618" s="31">
        <v>40736.5625</v>
      </c>
      <c r="F618">
        <v>2.46</v>
      </c>
      <c r="H618" t="s">
        <v>46</v>
      </c>
      <c r="I618">
        <v>2.46</v>
      </c>
      <c r="J618" t="s">
        <v>64</v>
      </c>
      <c r="K618" t="s">
        <v>65</v>
      </c>
      <c r="L618" t="s">
        <v>17</v>
      </c>
      <c r="M618">
        <v>7</v>
      </c>
    </row>
    <row r="619" spans="1:13">
      <c r="A619" t="s">
        <v>620</v>
      </c>
      <c r="B619" t="s">
        <v>402</v>
      </c>
      <c r="C619" t="s">
        <v>403</v>
      </c>
      <c r="D619">
        <v>1</v>
      </c>
      <c r="E619" s="31">
        <v>40736.573611111111</v>
      </c>
      <c r="F619">
        <v>2.46</v>
      </c>
      <c r="H619" t="s">
        <v>46</v>
      </c>
      <c r="I619">
        <v>2.46</v>
      </c>
      <c r="J619" t="s">
        <v>64</v>
      </c>
      <c r="K619" t="s">
        <v>65</v>
      </c>
      <c r="L619" t="s">
        <v>17</v>
      </c>
      <c r="M619">
        <v>7</v>
      </c>
    </row>
    <row r="620" spans="1:13">
      <c r="A620" t="s">
        <v>620</v>
      </c>
      <c r="B620" t="s">
        <v>456</v>
      </c>
      <c r="C620" t="s">
        <v>457</v>
      </c>
      <c r="D620">
        <v>1</v>
      </c>
      <c r="E620" s="31">
        <v>40736.573611111111</v>
      </c>
      <c r="F620">
        <v>2.46</v>
      </c>
      <c r="H620" t="s">
        <v>46</v>
      </c>
      <c r="I620">
        <v>2.46</v>
      </c>
      <c r="J620" t="s">
        <v>64</v>
      </c>
      <c r="K620" t="s">
        <v>65</v>
      </c>
      <c r="L620" t="s">
        <v>17</v>
      </c>
      <c r="M620">
        <v>7</v>
      </c>
    </row>
    <row r="621" spans="1:13">
      <c r="A621" t="s">
        <v>621</v>
      </c>
      <c r="B621" t="s">
        <v>112</v>
      </c>
      <c r="C621" t="s">
        <v>113</v>
      </c>
      <c r="D621">
        <v>1</v>
      </c>
      <c r="E621" s="31">
        <v>40736.573611111111</v>
      </c>
      <c r="F621">
        <v>2.46</v>
      </c>
      <c r="H621" t="s">
        <v>46</v>
      </c>
      <c r="I621">
        <v>2.46</v>
      </c>
      <c r="J621" t="s">
        <v>64</v>
      </c>
      <c r="K621" t="s">
        <v>65</v>
      </c>
      <c r="L621" t="s">
        <v>17</v>
      </c>
      <c r="M621">
        <v>7</v>
      </c>
    </row>
    <row r="622" spans="1:13">
      <c r="A622" t="s">
        <v>110</v>
      </c>
      <c r="B622" t="s">
        <v>622</v>
      </c>
      <c r="C622" t="s">
        <v>623</v>
      </c>
      <c r="D622">
        <v>1</v>
      </c>
      <c r="E622" s="31">
        <v>40731.685416666667</v>
      </c>
      <c r="F622">
        <v>2.46</v>
      </c>
      <c r="H622" t="s">
        <v>46</v>
      </c>
      <c r="I622">
        <v>2.46</v>
      </c>
      <c r="J622" t="s">
        <v>64</v>
      </c>
      <c r="K622" t="s">
        <v>65</v>
      </c>
      <c r="L622" t="s">
        <v>17</v>
      </c>
      <c r="M622">
        <v>7</v>
      </c>
    </row>
    <row r="623" spans="1:13">
      <c r="A623" t="s">
        <v>110</v>
      </c>
      <c r="B623" t="s">
        <v>353</v>
      </c>
      <c r="C623" t="s">
        <v>354</v>
      </c>
      <c r="D623">
        <v>1</v>
      </c>
      <c r="E623" s="31">
        <v>40731.685416666667</v>
      </c>
      <c r="F623">
        <v>2.46</v>
      </c>
      <c r="H623" t="s">
        <v>46</v>
      </c>
      <c r="I623">
        <v>2.46</v>
      </c>
      <c r="J623" t="s">
        <v>64</v>
      </c>
      <c r="K623" t="s">
        <v>65</v>
      </c>
      <c r="L623" t="s">
        <v>17</v>
      </c>
      <c r="M623">
        <v>7</v>
      </c>
    </row>
    <row r="624" spans="1:13">
      <c r="A624" t="s">
        <v>110</v>
      </c>
      <c r="B624" t="s">
        <v>541</v>
      </c>
      <c r="C624" t="s">
        <v>542</v>
      </c>
      <c r="D624">
        <v>1</v>
      </c>
      <c r="E624" s="31">
        <v>40731.685416666667</v>
      </c>
      <c r="F624">
        <v>2.46</v>
      </c>
      <c r="H624" t="s">
        <v>46</v>
      </c>
      <c r="I624">
        <v>2.46</v>
      </c>
      <c r="J624" t="s">
        <v>64</v>
      </c>
      <c r="K624" t="s">
        <v>65</v>
      </c>
      <c r="L624" t="s">
        <v>17</v>
      </c>
      <c r="M624">
        <v>7</v>
      </c>
    </row>
    <row r="625" spans="1:13">
      <c r="A625" t="s">
        <v>110</v>
      </c>
      <c r="B625" t="s">
        <v>547</v>
      </c>
      <c r="C625" t="s">
        <v>548</v>
      </c>
      <c r="D625">
        <v>1</v>
      </c>
      <c r="E625" s="31">
        <v>40731.685416666667</v>
      </c>
      <c r="F625">
        <v>2.46</v>
      </c>
      <c r="H625" t="s">
        <v>46</v>
      </c>
      <c r="I625">
        <v>2.46</v>
      </c>
      <c r="J625" t="s">
        <v>64</v>
      </c>
      <c r="K625" t="s">
        <v>65</v>
      </c>
      <c r="L625" t="s">
        <v>17</v>
      </c>
      <c r="M625">
        <v>7</v>
      </c>
    </row>
    <row r="626" spans="1:13">
      <c r="A626" t="s">
        <v>110</v>
      </c>
      <c r="B626" t="s">
        <v>178</v>
      </c>
      <c r="C626" t="s">
        <v>179</v>
      </c>
      <c r="D626">
        <v>1</v>
      </c>
      <c r="E626" s="31">
        <v>40731.685416666667</v>
      </c>
      <c r="F626">
        <v>2.46</v>
      </c>
      <c r="H626" t="s">
        <v>46</v>
      </c>
      <c r="I626">
        <v>2.46</v>
      </c>
      <c r="J626" t="s">
        <v>64</v>
      </c>
      <c r="K626" t="s">
        <v>65</v>
      </c>
      <c r="L626" t="s">
        <v>17</v>
      </c>
      <c r="M626">
        <v>7</v>
      </c>
    </row>
    <row r="627" spans="1:13">
      <c r="A627" t="s">
        <v>110</v>
      </c>
      <c r="B627" t="s">
        <v>400</v>
      </c>
      <c r="C627" t="s">
        <v>401</v>
      </c>
      <c r="D627">
        <v>1</v>
      </c>
      <c r="E627" s="31">
        <v>40731.685416666667</v>
      </c>
      <c r="F627">
        <v>2.46</v>
      </c>
      <c r="H627" t="s">
        <v>46</v>
      </c>
      <c r="I627">
        <v>2.46</v>
      </c>
      <c r="J627" t="s">
        <v>64</v>
      </c>
      <c r="K627" t="s">
        <v>65</v>
      </c>
      <c r="L627" t="s">
        <v>17</v>
      </c>
      <c r="M627">
        <v>7</v>
      </c>
    </row>
    <row r="628" spans="1:13">
      <c r="A628" t="s">
        <v>110</v>
      </c>
      <c r="B628" t="s">
        <v>218</v>
      </c>
      <c r="C628" t="s">
        <v>219</v>
      </c>
      <c r="D628">
        <v>1</v>
      </c>
      <c r="E628" s="31">
        <v>40731.685416666667</v>
      </c>
      <c r="F628">
        <v>2.46</v>
      </c>
      <c r="H628" t="s">
        <v>46</v>
      </c>
      <c r="I628">
        <v>2.46</v>
      </c>
      <c r="J628" t="s">
        <v>64</v>
      </c>
      <c r="K628" t="s">
        <v>65</v>
      </c>
      <c r="L628" t="s">
        <v>17</v>
      </c>
      <c r="M628">
        <v>7</v>
      </c>
    </row>
    <row r="629" spans="1:13">
      <c r="A629" t="s">
        <v>110</v>
      </c>
      <c r="B629" t="s">
        <v>359</v>
      </c>
      <c r="C629" t="s">
        <v>360</v>
      </c>
      <c r="D629">
        <v>1</v>
      </c>
      <c r="E629" s="31">
        <v>40731.685416666667</v>
      </c>
      <c r="F629">
        <v>2.46</v>
      </c>
      <c r="H629" t="s">
        <v>46</v>
      </c>
      <c r="I629">
        <v>2.46</v>
      </c>
      <c r="J629" t="s">
        <v>64</v>
      </c>
      <c r="K629" t="s">
        <v>65</v>
      </c>
      <c r="L629" t="s">
        <v>17</v>
      </c>
      <c r="M629">
        <v>7</v>
      </c>
    </row>
    <row r="630" spans="1:13">
      <c r="A630" t="s">
        <v>110</v>
      </c>
      <c r="B630" t="s">
        <v>238</v>
      </c>
      <c r="C630" t="s">
        <v>239</v>
      </c>
      <c r="D630">
        <v>1</v>
      </c>
      <c r="E630" s="31">
        <v>40731.685416666667</v>
      </c>
      <c r="F630">
        <v>2.46</v>
      </c>
      <c r="H630" t="s">
        <v>46</v>
      </c>
      <c r="I630">
        <v>2.46</v>
      </c>
      <c r="J630" t="s">
        <v>64</v>
      </c>
      <c r="K630" t="s">
        <v>65</v>
      </c>
      <c r="L630" t="s">
        <v>17</v>
      </c>
      <c r="M630">
        <v>7</v>
      </c>
    </row>
    <row r="631" spans="1:13">
      <c r="A631" t="s">
        <v>110</v>
      </c>
      <c r="B631" t="s">
        <v>164</v>
      </c>
      <c r="C631" t="s">
        <v>165</v>
      </c>
      <c r="D631">
        <v>1</v>
      </c>
      <c r="E631" s="31">
        <v>40731.685416666667</v>
      </c>
      <c r="F631">
        <v>2.46</v>
      </c>
      <c r="H631" t="s">
        <v>46</v>
      </c>
      <c r="I631">
        <v>2.46</v>
      </c>
      <c r="J631" t="s">
        <v>64</v>
      </c>
      <c r="K631" t="s">
        <v>65</v>
      </c>
      <c r="L631" t="s">
        <v>17</v>
      </c>
      <c r="M631">
        <v>7</v>
      </c>
    </row>
    <row r="632" spans="1:13">
      <c r="A632" t="s">
        <v>110</v>
      </c>
      <c r="B632" t="s">
        <v>624</v>
      </c>
      <c r="C632" t="s">
        <v>625</v>
      </c>
      <c r="D632">
        <v>1</v>
      </c>
      <c r="E632" s="31">
        <v>40731.685416666667</v>
      </c>
      <c r="F632">
        <v>2.46</v>
      </c>
      <c r="H632" t="s">
        <v>46</v>
      </c>
      <c r="I632">
        <v>2.46</v>
      </c>
      <c r="J632" t="s">
        <v>64</v>
      </c>
      <c r="K632" t="s">
        <v>65</v>
      </c>
      <c r="L632" t="s">
        <v>17</v>
      </c>
      <c r="M632">
        <v>7</v>
      </c>
    </row>
    <row r="633" spans="1:13">
      <c r="A633" t="s">
        <v>110</v>
      </c>
      <c r="B633" t="s">
        <v>244</v>
      </c>
      <c r="C633" t="s">
        <v>245</v>
      </c>
      <c r="D633">
        <v>1</v>
      </c>
      <c r="E633" s="31">
        <v>40731.685416666667</v>
      </c>
      <c r="F633">
        <v>2.46</v>
      </c>
      <c r="H633" t="s">
        <v>46</v>
      </c>
      <c r="I633">
        <v>2.46</v>
      </c>
      <c r="J633" t="s">
        <v>64</v>
      </c>
      <c r="K633" t="s">
        <v>65</v>
      </c>
      <c r="L633" t="s">
        <v>17</v>
      </c>
      <c r="M633">
        <v>7</v>
      </c>
    </row>
    <row r="634" spans="1:13">
      <c r="A634" t="s">
        <v>110</v>
      </c>
      <c r="B634" t="s">
        <v>402</v>
      </c>
      <c r="C634" t="s">
        <v>403</v>
      </c>
      <c r="D634">
        <v>1</v>
      </c>
      <c r="E634" s="31">
        <v>40731.685416666667</v>
      </c>
      <c r="F634">
        <v>2.46</v>
      </c>
      <c r="H634" t="s">
        <v>46</v>
      </c>
      <c r="I634">
        <v>2.46</v>
      </c>
      <c r="J634" t="s">
        <v>64</v>
      </c>
      <c r="K634" t="s">
        <v>65</v>
      </c>
      <c r="L634" t="s">
        <v>17</v>
      </c>
      <c r="M634">
        <v>7</v>
      </c>
    </row>
    <row r="635" spans="1:13">
      <c r="A635" t="s">
        <v>110</v>
      </c>
      <c r="B635" t="s">
        <v>574</v>
      </c>
      <c r="C635" t="s">
        <v>575</v>
      </c>
      <c r="D635">
        <v>1</v>
      </c>
      <c r="E635" s="31">
        <v>40731.685416666667</v>
      </c>
      <c r="F635">
        <v>2.46</v>
      </c>
      <c r="H635" t="s">
        <v>46</v>
      </c>
      <c r="I635">
        <v>2.46</v>
      </c>
      <c r="J635" t="s">
        <v>64</v>
      </c>
      <c r="K635" t="s">
        <v>65</v>
      </c>
      <c r="L635" t="s">
        <v>17</v>
      </c>
      <c r="M635">
        <v>7</v>
      </c>
    </row>
    <row r="636" spans="1:13">
      <c r="A636" t="s">
        <v>110</v>
      </c>
      <c r="B636" t="s">
        <v>180</v>
      </c>
      <c r="C636" t="s">
        <v>181</v>
      </c>
      <c r="D636">
        <v>1</v>
      </c>
      <c r="E636" s="31">
        <v>40731.685416666667</v>
      </c>
      <c r="F636">
        <v>2.46</v>
      </c>
      <c r="H636" t="s">
        <v>46</v>
      </c>
      <c r="I636">
        <v>2.46</v>
      </c>
      <c r="J636" t="s">
        <v>64</v>
      </c>
      <c r="K636" t="s">
        <v>65</v>
      </c>
      <c r="L636" t="s">
        <v>17</v>
      </c>
      <c r="M636">
        <v>7</v>
      </c>
    </row>
    <row r="637" spans="1:13">
      <c r="A637" t="s">
        <v>110</v>
      </c>
      <c r="B637" t="s">
        <v>555</v>
      </c>
      <c r="C637" t="s">
        <v>556</v>
      </c>
      <c r="D637">
        <v>1</v>
      </c>
      <c r="E637" s="31">
        <v>40731.685416666667</v>
      </c>
      <c r="F637">
        <v>2.46</v>
      </c>
      <c r="H637" t="s">
        <v>46</v>
      </c>
      <c r="I637">
        <v>2.46</v>
      </c>
      <c r="J637" t="s">
        <v>64</v>
      </c>
      <c r="K637" t="s">
        <v>65</v>
      </c>
      <c r="L637" t="s">
        <v>17</v>
      </c>
      <c r="M637">
        <v>7</v>
      </c>
    </row>
    <row r="638" spans="1:13">
      <c r="A638" t="s">
        <v>110</v>
      </c>
      <c r="B638" t="s">
        <v>543</v>
      </c>
      <c r="C638" t="s">
        <v>544</v>
      </c>
      <c r="D638">
        <v>1</v>
      </c>
      <c r="E638" s="31">
        <v>40731.685416666667</v>
      </c>
      <c r="F638">
        <v>2.46</v>
      </c>
      <c r="H638" t="s">
        <v>46</v>
      </c>
      <c r="I638">
        <v>2.46</v>
      </c>
      <c r="J638" t="s">
        <v>64</v>
      </c>
      <c r="K638" t="s">
        <v>65</v>
      </c>
      <c r="L638" t="s">
        <v>17</v>
      </c>
      <c r="M638">
        <v>7</v>
      </c>
    </row>
    <row r="639" spans="1:13">
      <c r="A639" t="s">
        <v>110</v>
      </c>
      <c r="B639" t="s">
        <v>444</v>
      </c>
      <c r="C639" t="s">
        <v>445</v>
      </c>
      <c r="D639">
        <v>1</v>
      </c>
      <c r="E639" s="31">
        <v>40731.685416666667</v>
      </c>
      <c r="F639">
        <v>2.46</v>
      </c>
      <c r="H639" t="s">
        <v>46</v>
      </c>
      <c r="I639">
        <v>2.46</v>
      </c>
      <c r="J639" t="s">
        <v>64</v>
      </c>
      <c r="K639" t="s">
        <v>65</v>
      </c>
      <c r="L639" t="s">
        <v>17</v>
      </c>
      <c r="M639">
        <v>7</v>
      </c>
    </row>
    <row r="640" spans="1:13">
      <c r="A640" t="s">
        <v>110</v>
      </c>
      <c r="B640" t="s">
        <v>300</v>
      </c>
      <c r="C640" t="s">
        <v>301</v>
      </c>
      <c r="D640">
        <v>1</v>
      </c>
      <c r="E640" s="31">
        <v>40731.685416666667</v>
      </c>
      <c r="F640">
        <v>2.46</v>
      </c>
      <c r="H640" t="s">
        <v>46</v>
      </c>
      <c r="I640">
        <v>2.46</v>
      </c>
      <c r="J640" t="s">
        <v>64</v>
      </c>
      <c r="K640" t="s">
        <v>65</v>
      </c>
      <c r="L640" t="s">
        <v>17</v>
      </c>
      <c r="M640">
        <v>7</v>
      </c>
    </row>
    <row r="641" spans="1:13">
      <c r="A641" t="s">
        <v>110</v>
      </c>
      <c r="B641" t="s">
        <v>302</v>
      </c>
      <c r="C641" t="s">
        <v>303</v>
      </c>
      <c r="D641">
        <v>1</v>
      </c>
      <c r="E641" s="31">
        <v>40731.685416666667</v>
      </c>
      <c r="F641">
        <v>2.46</v>
      </c>
      <c r="H641" t="s">
        <v>46</v>
      </c>
      <c r="I641">
        <v>2.46</v>
      </c>
      <c r="J641" t="s">
        <v>64</v>
      </c>
      <c r="K641" t="s">
        <v>65</v>
      </c>
      <c r="L641" t="s">
        <v>17</v>
      </c>
      <c r="M641">
        <v>7</v>
      </c>
    </row>
    <row r="642" spans="1:13">
      <c r="A642" t="s">
        <v>110</v>
      </c>
      <c r="B642" t="s">
        <v>626</v>
      </c>
      <c r="C642" t="s">
        <v>627</v>
      </c>
      <c r="D642">
        <v>1</v>
      </c>
      <c r="E642" s="31">
        <v>40731.685416666667</v>
      </c>
      <c r="F642">
        <v>2.46</v>
      </c>
      <c r="H642" t="s">
        <v>46</v>
      </c>
      <c r="I642">
        <v>2.46</v>
      </c>
      <c r="J642" t="s">
        <v>64</v>
      </c>
      <c r="K642" t="s">
        <v>65</v>
      </c>
      <c r="L642" t="s">
        <v>17</v>
      </c>
      <c r="M642">
        <v>7</v>
      </c>
    </row>
    <row r="643" spans="1:13">
      <c r="A643" t="s">
        <v>110</v>
      </c>
      <c r="B643" t="s">
        <v>308</v>
      </c>
      <c r="C643" t="s">
        <v>309</v>
      </c>
      <c r="D643">
        <v>1</v>
      </c>
      <c r="E643" s="31">
        <v>40731.685416666667</v>
      </c>
      <c r="F643">
        <v>2.46</v>
      </c>
      <c r="H643" t="s">
        <v>46</v>
      </c>
      <c r="I643">
        <v>2.46</v>
      </c>
      <c r="J643" t="s">
        <v>64</v>
      </c>
      <c r="K643" t="s">
        <v>65</v>
      </c>
      <c r="L643" t="s">
        <v>17</v>
      </c>
      <c r="M643">
        <v>7</v>
      </c>
    </row>
    <row r="644" spans="1:13">
      <c r="A644" t="s">
        <v>110</v>
      </c>
      <c r="B644" t="s">
        <v>184</v>
      </c>
      <c r="C644" t="s">
        <v>185</v>
      </c>
      <c r="D644">
        <v>1</v>
      </c>
      <c r="E644" s="31">
        <v>40731.685416666667</v>
      </c>
      <c r="F644">
        <v>2.46</v>
      </c>
      <c r="H644" t="s">
        <v>46</v>
      </c>
      <c r="I644">
        <v>2.46</v>
      </c>
      <c r="J644" t="s">
        <v>64</v>
      </c>
      <c r="K644" t="s">
        <v>65</v>
      </c>
      <c r="L644" t="s">
        <v>17</v>
      </c>
      <c r="M644">
        <v>7</v>
      </c>
    </row>
    <row r="645" spans="1:13">
      <c r="A645" t="s">
        <v>110</v>
      </c>
      <c r="B645" t="s">
        <v>628</v>
      </c>
      <c r="C645" t="s">
        <v>629</v>
      </c>
      <c r="D645">
        <v>1</v>
      </c>
      <c r="E645" s="31">
        <v>40731.685416666667</v>
      </c>
      <c r="F645">
        <v>2.46</v>
      </c>
      <c r="H645" t="s">
        <v>46</v>
      </c>
      <c r="I645">
        <v>2.46</v>
      </c>
      <c r="J645" t="s">
        <v>64</v>
      </c>
      <c r="K645" t="s">
        <v>65</v>
      </c>
      <c r="L645" t="s">
        <v>17</v>
      </c>
      <c r="M645">
        <v>7</v>
      </c>
    </row>
    <row r="646" spans="1:13">
      <c r="A646" t="s">
        <v>110</v>
      </c>
      <c r="B646" t="s">
        <v>310</v>
      </c>
      <c r="C646" t="s">
        <v>311</v>
      </c>
      <c r="D646">
        <v>1</v>
      </c>
      <c r="E646" s="31">
        <v>40731.685416666667</v>
      </c>
      <c r="F646">
        <v>2.46</v>
      </c>
      <c r="H646" t="s">
        <v>46</v>
      </c>
      <c r="I646">
        <v>2.46</v>
      </c>
      <c r="J646" t="s">
        <v>64</v>
      </c>
      <c r="K646" t="s">
        <v>65</v>
      </c>
      <c r="L646" t="s">
        <v>17</v>
      </c>
      <c r="M646">
        <v>7</v>
      </c>
    </row>
    <row r="647" spans="1:13">
      <c r="A647" t="s">
        <v>110</v>
      </c>
      <c r="B647" t="s">
        <v>630</v>
      </c>
      <c r="C647" t="s">
        <v>631</v>
      </c>
      <c r="D647">
        <v>1</v>
      </c>
      <c r="E647" s="31">
        <v>40731.685416666667</v>
      </c>
      <c r="F647">
        <v>2.46</v>
      </c>
      <c r="H647" t="s">
        <v>46</v>
      </c>
      <c r="I647">
        <v>2.46</v>
      </c>
      <c r="J647" t="s">
        <v>64</v>
      </c>
      <c r="K647" t="s">
        <v>65</v>
      </c>
      <c r="L647" t="s">
        <v>17</v>
      </c>
      <c r="M647">
        <v>7</v>
      </c>
    </row>
    <row r="648" spans="1:13">
      <c r="A648" t="s">
        <v>110</v>
      </c>
      <c r="B648" t="s">
        <v>186</v>
      </c>
      <c r="C648" t="s">
        <v>187</v>
      </c>
      <c r="D648">
        <v>1</v>
      </c>
      <c r="E648" s="31">
        <v>40731.685416666667</v>
      </c>
      <c r="F648">
        <v>2.46</v>
      </c>
      <c r="H648" t="s">
        <v>46</v>
      </c>
      <c r="I648">
        <v>2.46</v>
      </c>
      <c r="J648" t="s">
        <v>64</v>
      </c>
      <c r="K648" t="s">
        <v>65</v>
      </c>
      <c r="L648" t="s">
        <v>17</v>
      </c>
      <c r="M648">
        <v>7</v>
      </c>
    </row>
    <row r="649" spans="1:13">
      <c r="A649" t="s">
        <v>110</v>
      </c>
      <c r="B649" t="s">
        <v>126</v>
      </c>
      <c r="C649" t="s">
        <v>127</v>
      </c>
      <c r="D649">
        <v>1</v>
      </c>
      <c r="E649" s="31">
        <v>40731.685416666667</v>
      </c>
      <c r="F649">
        <v>2.46</v>
      </c>
      <c r="H649" t="s">
        <v>46</v>
      </c>
      <c r="I649">
        <v>2.46</v>
      </c>
      <c r="J649" t="s">
        <v>64</v>
      </c>
      <c r="K649" t="s">
        <v>65</v>
      </c>
      <c r="L649" t="s">
        <v>17</v>
      </c>
      <c r="M649">
        <v>7</v>
      </c>
    </row>
    <row r="650" spans="1:13">
      <c r="A650" t="s">
        <v>110</v>
      </c>
      <c r="B650" t="s">
        <v>632</v>
      </c>
      <c r="C650" t="s">
        <v>633</v>
      </c>
      <c r="D650">
        <v>1</v>
      </c>
      <c r="E650" s="31">
        <v>40731.685416666667</v>
      </c>
      <c r="F650">
        <v>2.46</v>
      </c>
      <c r="H650" t="s">
        <v>46</v>
      </c>
      <c r="I650">
        <v>2.46</v>
      </c>
      <c r="J650" t="s">
        <v>64</v>
      </c>
      <c r="K650" t="s">
        <v>65</v>
      </c>
      <c r="L650" t="s">
        <v>17</v>
      </c>
      <c r="M650">
        <v>7</v>
      </c>
    </row>
    <row r="651" spans="1:13">
      <c r="A651" t="s">
        <v>89</v>
      </c>
      <c r="B651" t="s">
        <v>180</v>
      </c>
      <c r="C651" t="s">
        <v>181</v>
      </c>
      <c r="D651">
        <v>1</v>
      </c>
      <c r="E651" s="31">
        <v>40731.6875</v>
      </c>
      <c r="F651">
        <v>2.46</v>
      </c>
      <c r="H651" t="s">
        <v>46</v>
      </c>
      <c r="I651">
        <v>2.46</v>
      </c>
      <c r="J651" t="s">
        <v>64</v>
      </c>
      <c r="K651" t="s">
        <v>65</v>
      </c>
      <c r="L651" t="s">
        <v>17</v>
      </c>
      <c r="M651">
        <v>7</v>
      </c>
    </row>
    <row r="652" spans="1:13">
      <c r="A652" t="s">
        <v>89</v>
      </c>
      <c r="B652" t="s">
        <v>634</v>
      </c>
      <c r="C652" t="s">
        <v>635</v>
      </c>
      <c r="D652">
        <v>1</v>
      </c>
      <c r="E652" s="31">
        <v>40731.6875</v>
      </c>
      <c r="F652">
        <v>2.46</v>
      </c>
      <c r="H652" t="s">
        <v>46</v>
      </c>
      <c r="I652">
        <v>2.46</v>
      </c>
      <c r="J652" t="s">
        <v>64</v>
      </c>
      <c r="K652" t="s">
        <v>65</v>
      </c>
      <c r="L652" t="s">
        <v>17</v>
      </c>
      <c r="M652">
        <v>7</v>
      </c>
    </row>
    <row r="653" spans="1:13">
      <c r="A653" t="s">
        <v>89</v>
      </c>
      <c r="B653" t="s">
        <v>332</v>
      </c>
      <c r="C653" t="s">
        <v>333</v>
      </c>
      <c r="D653">
        <v>1</v>
      </c>
      <c r="E653" s="31">
        <v>40731.6875</v>
      </c>
      <c r="F653">
        <v>2.46</v>
      </c>
      <c r="H653" t="s">
        <v>46</v>
      </c>
      <c r="I653">
        <v>2.46</v>
      </c>
      <c r="J653" t="s">
        <v>64</v>
      </c>
      <c r="K653" t="s">
        <v>65</v>
      </c>
      <c r="L653" t="s">
        <v>17</v>
      </c>
      <c r="M653">
        <v>7</v>
      </c>
    </row>
    <row r="654" spans="1:13">
      <c r="A654" t="s">
        <v>89</v>
      </c>
      <c r="B654" t="s">
        <v>636</v>
      </c>
      <c r="C654" t="s">
        <v>637</v>
      </c>
      <c r="D654">
        <v>1</v>
      </c>
      <c r="E654" s="31">
        <v>40731.6875</v>
      </c>
      <c r="F654">
        <v>2.46</v>
      </c>
      <c r="H654" t="s">
        <v>46</v>
      </c>
      <c r="I654">
        <v>2.46</v>
      </c>
      <c r="J654" t="s">
        <v>64</v>
      </c>
      <c r="K654" t="s">
        <v>65</v>
      </c>
      <c r="L654" t="s">
        <v>17</v>
      </c>
      <c r="M654">
        <v>7</v>
      </c>
    </row>
    <row r="655" spans="1:13">
      <c r="A655" t="s">
        <v>89</v>
      </c>
      <c r="B655" t="s">
        <v>296</v>
      </c>
      <c r="C655" t="s">
        <v>297</v>
      </c>
      <c r="D655">
        <v>1</v>
      </c>
      <c r="E655" s="31">
        <v>40731.6875</v>
      </c>
      <c r="F655">
        <v>2.46</v>
      </c>
      <c r="H655" t="s">
        <v>46</v>
      </c>
      <c r="I655">
        <v>2.46</v>
      </c>
      <c r="J655" t="s">
        <v>64</v>
      </c>
      <c r="K655" t="s">
        <v>65</v>
      </c>
      <c r="L655" t="s">
        <v>17</v>
      </c>
      <c r="M655">
        <v>7</v>
      </c>
    </row>
    <row r="656" spans="1:13">
      <c r="A656" t="s">
        <v>89</v>
      </c>
      <c r="B656" t="s">
        <v>638</v>
      </c>
      <c r="C656" t="s">
        <v>639</v>
      </c>
      <c r="D656">
        <v>1</v>
      </c>
      <c r="E656" s="31">
        <v>40731.6875</v>
      </c>
      <c r="F656">
        <v>2.46</v>
      </c>
      <c r="H656" t="s">
        <v>46</v>
      </c>
      <c r="I656">
        <v>2.46</v>
      </c>
      <c r="J656" t="s">
        <v>64</v>
      </c>
      <c r="K656" t="s">
        <v>65</v>
      </c>
      <c r="L656" t="s">
        <v>17</v>
      </c>
      <c r="M656">
        <v>7</v>
      </c>
    </row>
    <row r="657" spans="1:13">
      <c r="A657" t="s">
        <v>89</v>
      </c>
      <c r="B657" t="s">
        <v>379</v>
      </c>
      <c r="C657" t="s">
        <v>380</v>
      </c>
      <c r="D657">
        <v>1</v>
      </c>
      <c r="E657" s="31">
        <v>40731.6875</v>
      </c>
      <c r="F657">
        <v>2.46</v>
      </c>
      <c r="H657" t="s">
        <v>46</v>
      </c>
      <c r="I657">
        <v>2.46</v>
      </c>
      <c r="J657" t="s">
        <v>64</v>
      </c>
      <c r="K657" t="s">
        <v>65</v>
      </c>
      <c r="L657" t="s">
        <v>17</v>
      </c>
      <c r="M657">
        <v>7</v>
      </c>
    </row>
    <row r="658" spans="1:13">
      <c r="A658" t="s">
        <v>89</v>
      </c>
      <c r="B658" t="s">
        <v>154</v>
      </c>
      <c r="C658" t="s">
        <v>155</v>
      </c>
      <c r="D658">
        <v>1</v>
      </c>
      <c r="E658" s="31">
        <v>40731.6875</v>
      </c>
      <c r="F658">
        <v>2.46</v>
      </c>
      <c r="H658" t="s">
        <v>46</v>
      </c>
      <c r="I658">
        <v>2.46</v>
      </c>
      <c r="J658" t="s">
        <v>64</v>
      </c>
      <c r="K658" t="s">
        <v>65</v>
      </c>
      <c r="L658" t="s">
        <v>17</v>
      </c>
      <c r="M658">
        <v>7</v>
      </c>
    </row>
    <row r="659" spans="1:13">
      <c r="A659" t="s">
        <v>89</v>
      </c>
      <c r="B659" t="s">
        <v>640</v>
      </c>
      <c r="C659" t="s">
        <v>641</v>
      </c>
      <c r="D659">
        <v>1</v>
      </c>
      <c r="E659" s="31">
        <v>40731.6875</v>
      </c>
      <c r="F659">
        <v>2.46</v>
      </c>
      <c r="H659" t="s">
        <v>46</v>
      </c>
      <c r="I659">
        <v>2.46</v>
      </c>
      <c r="J659" t="s">
        <v>64</v>
      </c>
      <c r="K659" t="s">
        <v>65</v>
      </c>
      <c r="L659" t="s">
        <v>17</v>
      </c>
      <c r="M659">
        <v>7</v>
      </c>
    </row>
    <row r="660" spans="1:13">
      <c r="A660" t="s">
        <v>89</v>
      </c>
      <c r="B660" t="s">
        <v>502</v>
      </c>
      <c r="C660" t="s">
        <v>503</v>
      </c>
      <c r="D660">
        <v>1</v>
      </c>
      <c r="E660" s="31">
        <v>40731.6875</v>
      </c>
      <c r="F660">
        <v>2.46</v>
      </c>
      <c r="H660" t="s">
        <v>46</v>
      </c>
      <c r="I660">
        <v>2.46</v>
      </c>
      <c r="J660" t="s">
        <v>64</v>
      </c>
      <c r="K660" t="s">
        <v>65</v>
      </c>
      <c r="L660" t="s">
        <v>17</v>
      </c>
      <c r="M660">
        <v>7</v>
      </c>
    </row>
    <row r="661" spans="1:13">
      <c r="A661" t="s">
        <v>89</v>
      </c>
      <c r="B661" t="s">
        <v>383</v>
      </c>
      <c r="C661" t="s">
        <v>384</v>
      </c>
      <c r="D661">
        <v>1</v>
      </c>
      <c r="E661" s="31">
        <v>40731.6875</v>
      </c>
      <c r="F661">
        <v>2.46</v>
      </c>
      <c r="H661" t="s">
        <v>46</v>
      </c>
      <c r="I661">
        <v>2.46</v>
      </c>
      <c r="J661" t="s">
        <v>64</v>
      </c>
      <c r="K661" t="s">
        <v>65</v>
      </c>
      <c r="L661" t="s">
        <v>17</v>
      </c>
      <c r="M661">
        <v>7</v>
      </c>
    </row>
    <row r="662" spans="1:13">
      <c r="A662" t="s">
        <v>89</v>
      </c>
      <c r="B662" t="s">
        <v>394</v>
      </c>
      <c r="C662" t="s">
        <v>395</v>
      </c>
      <c r="D662">
        <v>1</v>
      </c>
      <c r="E662" s="31">
        <v>40731.6875</v>
      </c>
      <c r="F662">
        <v>2.46</v>
      </c>
      <c r="H662" t="s">
        <v>46</v>
      </c>
      <c r="I662">
        <v>2.46</v>
      </c>
      <c r="J662" t="s">
        <v>64</v>
      </c>
      <c r="K662" t="s">
        <v>65</v>
      </c>
      <c r="L662" t="s">
        <v>17</v>
      </c>
      <c r="M662">
        <v>7</v>
      </c>
    </row>
    <row r="663" spans="1:13">
      <c r="A663" t="s">
        <v>89</v>
      </c>
      <c r="B663" t="s">
        <v>508</v>
      </c>
      <c r="C663" t="s">
        <v>509</v>
      </c>
      <c r="D663">
        <v>1</v>
      </c>
      <c r="E663" s="31">
        <v>40731.6875</v>
      </c>
      <c r="F663">
        <v>2.46</v>
      </c>
      <c r="H663" t="s">
        <v>46</v>
      </c>
      <c r="I663">
        <v>2.46</v>
      </c>
      <c r="J663" t="s">
        <v>64</v>
      </c>
      <c r="K663" t="s">
        <v>65</v>
      </c>
      <c r="L663" t="s">
        <v>17</v>
      </c>
      <c r="M663">
        <v>7</v>
      </c>
    </row>
    <row r="664" spans="1:13">
      <c r="A664" t="s">
        <v>89</v>
      </c>
      <c r="B664" t="s">
        <v>642</v>
      </c>
      <c r="C664" t="s">
        <v>643</v>
      </c>
      <c r="D664">
        <v>1</v>
      </c>
      <c r="E664" s="31">
        <v>40731.6875</v>
      </c>
      <c r="F664">
        <v>2.46</v>
      </c>
      <c r="H664" t="s">
        <v>46</v>
      </c>
      <c r="I664">
        <v>2.46</v>
      </c>
      <c r="J664" t="s">
        <v>64</v>
      </c>
      <c r="K664" t="s">
        <v>65</v>
      </c>
      <c r="L664" t="s">
        <v>17</v>
      </c>
      <c r="M664">
        <v>7</v>
      </c>
    </row>
    <row r="665" spans="1:13">
      <c r="A665" t="s">
        <v>89</v>
      </c>
      <c r="B665" t="s">
        <v>632</v>
      </c>
      <c r="C665" t="s">
        <v>633</v>
      </c>
      <c r="D665">
        <v>1</v>
      </c>
      <c r="E665" s="31">
        <v>40731.6875</v>
      </c>
      <c r="F665">
        <v>2.46</v>
      </c>
      <c r="H665" t="s">
        <v>46</v>
      </c>
      <c r="I665">
        <v>2.46</v>
      </c>
      <c r="J665" t="s">
        <v>64</v>
      </c>
      <c r="K665" t="s">
        <v>65</v>
      </c>
      <c r="L665" t="s">
        <v>17</v>
      </c>
      <c r="M665">
        <v>7</v>
      </c>
    </row>
    <row r="666" spans="1:13">
      <c r="A666" t="s">
        <v>89</v>
      </c>
      <c r="B666" t="s">
        <v>391</v>
      </c>
      <c r="C666" t="s">
        <v>392</v>
      </c>
      <c r="D666">
        <v>1</v>
      </c>
      <c r="E666" s="31">
        <v>40731.6875</v>
      </c>
      <c r="F666">
        <v>2.46</v>
      </c>
      <c r="H666" t="s">
        <v>46</v>
      </c>
      <c r="I666">
        <v>2.46</v>
      </c>
      <c r="J666" t="s">
        <v>64</v>
      </c>
      <c r="K666" t="s">
        <v>65</v>
      </c>
      <c r="L666" t="s">
        <v>17</v>
      </c>
      <c r="M666">
        <v>7</v>
      </c>
    </row>
    <row r="667" spans="1:13">
      <c r="A667" t="s">
        <v>89</v>
      </c>
      <c r="B667" t="s">
        <v>510</v>
      </c>
      <c r="C667" t="s">
        <v>511</v>
      </c>
      <c r="D667">
        <v>1</v>
      </c>
      <c r="E667" s="31">
        <v>40731.6875</v>
      </c>
      <c r="F667">
        <v>2.46</v>
      </c>
      <c r="H667" t="s">
        <v>46</v>
      </c>
      <c r="I667">
        <v>2.46</v>
      </c>
      <c r="J667" t="s">
        <v>64</v>
      </c>
      <c r="K667" t="s">
        <v>65</v>
      </c>
      <c r="L667" t="s">
        <v>17</v>
      </c>
      <c r="M667">
        <v>7</v>
      </c>
    </row>
    <row r="668" spans="1:13">
      <c r="A668" t="s">
        <v>89</v>
      </c>
      <c r="B668" t="s">
        <v>611</v>
      </c>
      <c r="C668" t="s">
        <v>612</v>
      </c>
      <c r="D668">
        <v>1</v>
      </c>
      <c r="E668" s="31">
        <v>40731.6875</v>
      </c>
      <c r="F668">
        <v>2.46</v>
      </c>
      <c r="H668" t="s">
        <v>46</v>
      </c>
      <c r="I668">
        <v>2.46</v>
      </c>
      <c r="J668" t="s">
        <v>64</v>
      </c>
      <c r="K668" t="s">
        <v>65</v>
      </c>
      <c r="L668" t="s">
        <v>17</v>
      </c>
      <c r="M668">
        <v>7</v>
      </c>
    </row>
    <row r="669" spans="1:13">
      <c r="A669" t="s">
        <v>89</v>
      </c>
      <c r="B669" t="s">
        <v>320</v>
      </c>
      <c r="C669" t="s">
        <v>321</v>
      </c>
      <c r="D669">
        <v>1</v>
      </c>
      <c r="E669" s="31">
        <v>40731.6875</v>
      </c>
      <c r="F669">
        <v>2.46</v>
      </c>
      <c r="H669" t="s">
        <v>46</v>
      </c>
      <c r="I669">
        <v>2.46</v>
      </c>
      <c r="J669" t="s">
        <v>64</v>
      </c>
      <c r="K669" t="s">
        <v>65</v>
      </c>
      <c r="L669" t="s">
        <v>17</v>
      </c>
      <c r="M669">
        <v>7</v>
      </c>
    </row>
    <row r="670" spans="1:13">
      <c r="A670" t="s">
        <v>89</v>
      </c>
      <c r="B670" t="s">
        <v>202</v>
      </c>
      <c r="C670" t="s">
        <v>203</v>
      </c>
      <c r="D670">
        <v>1</v>
      </c>
      <c r="E670" s="31">
        <v>40731.6875</v>
      </c>
      <c r="F670">
        <v>2.46</v>
      </c>
      <c r="H670" t="s">
        <v>46</v>
      </c>
      <c r="I670">
        <v>2.46</v>
      </c>
      <c r="J670" t="s">
        <v>64</v>
      </c>
      <c r="K670" t="s">
        <v>65</v>
      </c>
      <c r="L670" t="s">
        <v>17</v>
      </c>
      <c r="M670">
        <v>7</v>
      </c>
    </row>
    <row r="671" spans="1:13">
      <c r="A671" t="s">
        <v>89</v>
      </c>
      <c r="B671" t="s">
        <v>436</v>
      </c>
      <c r="C671" t="s">
        <v>437</v>
      </c>
      <c r="D671">
        <v>1</v>
      </c>
      <c r="E671" s="31">
        <v>40731.6875</v>
      </c>
      <c r="F671">
        <v>2.46</v>
      </c>
      <c r="H671" t="s">
        <v>46</v>
      </c>
      <c r="I671">
        <v>2.46</v>
      </c>
      <c r="J671" t="s">
        <v>64</v>
      </c>
      <c r="K671" t="s">
        <v>65</v>
      </c>
      <c r="L671" t="s">
        <v>17</v>
      </c>
      <c r="M671">
        <v>7</v>
      </c>
    </row>
    <row r="672" spans="1:13">
      <c r="A672" t="s">
        <v>89</v>
      </c>
      <c r="B672" t="s">
        <v>170</v>
      </c>
      <c r="C672" t="s">
        <v>171</v>
      </c>
      <c r="D672">
        <v>1</v>
      </c>
      <c r="E672" s="31">
        <v>40731.6875</v>
      </c>
      <c r="F672">
        <v>2.46</v>
      </c>
      <c r="H672" t="s">
        <v>46</v>
      </c>
      <c r="I672">
        <v>2.46</v>
      </c>
      <c r="J672" t="s">
        <v>64</v>
      </c>
      <c r="K672" t="s">
        <v>65</v>
      </c>
      <c r="L672" t="s">
        <v>17</v>
      </c>
      <c r="M672">
        <v>7</v>
      </c>
    </row>
    <row r="673" spans="1:13">
      <c r="A673" t="s">
        <v>89</v>
      </c>
      <c r="B673" t="s">
        <v>326</v>
      </c>
      <c r="C673" t="s">
        <v>327</v>
      </c>
      <c r="D673">
        <v>1</v>
      </c>
      <c r="E673" s="31">
        <v>40731.6875</v>
      </c>
      <c r="F673">
        <v>2.46</v>
      </c>
      <c r="H673" t="s">
        <v>46</v>
      </c>
      <c r="I673">
        <v>2.46</v>
      </c>
      <c r="J673" t="s">
        <v>64</v>
      </c>
      <c r="K673" t="s">
        <v>65</v>
      </c>
      <c r="L673" t="s">
        <v>17</v>
      </c>
      <c r="M673">
        <v>7</v>
      </c>
    </row>
    <row r="674" spans="1:13">
      <c r="A674" t="s">
        <v>89</v>
      </c>
      <c r="B674" t="s">
        <v>176</v>
      </c>
      <c r="C674" t="s">
        <v>177</v>
      </c>
      <c r="D674">
        <v>1</v>
      </c>
      <c r="E674" s="31">
        <v>40731.6875</v>
      </c>
      <c r="F674">
        <v>2.46</v>
      </c>
      <c r="H674" t="s">
        <v>46</v>
      </c>
      <c r="I674">
        <v>2.46</v>
      </c>
      <c r="J674" t="s">
        <v>64</v>
      </c>
      <c r="K674" t="s">
        <v>65</v>
      </c>
      <c r="L674" t="s">
        <v>17</v>
      </c>
      <c r="M674">
        <v>7</v>
      </c>
    </row>
    <row r="675" spans="1:13">
      <c r="A675" t="s">
        <v>89</v>
      </c>
      <c r="B675" t="s">
        <v>210</v>
      </c>
      <c r="C675" t="s">
        <v>211</v>
      </c>
      <c r="D675">
        <v>1</v>
      </c>
      <c r="E675" s="31">
        <v>40731.6875</v>
      </c>
      <c r="F675">
        <v>2.46</v>
      </c>
      <c r="H675" t="s">
        <v>46</v>
      </c>
      <c r="I675">
        <v>2.46</v>
      </c>
      <c r="J675" t="s">
        <v>64</v>
      </c>
      <c r="K675" t="s">
        <v>65</v>
      </c>
      <c r="L675" t="s">
        <v>17</v>
      </c>
      <c r="M675">
        <v>7</v>
      </c>
    </row>
    <row r="676" spans="1:13">
      <c r="A676" t="s">
        <v>89</v>
      </c>
      <c r="B676" t="s">
        <v>178</v>
      </c>
      <c r="C676" t="s">
        <v>179</v>
      </c>
      <c r="D676">
        <v>1</v>
      </c>
      <c r="E676" s="31">
        <v>40731.6875</v>
      </c>
      <c r="F676">
        <v>2.46</v>
      </c>
      <c r="H676" t="s">
        <v>46</v>
      </c>
      <c r="I676">
        <v>2.46</v>
      </c>
      <c r="J676" t="s">
        <v>64</v>
      </c>
      <c r="K676" t="s">
        <v>65</v>
      </c>
      <c r="L676" t="s">
        <v>17</v>
      </c>
      <c r="M676">
        <v>7</v>
      </c>
    </row>
    <row r="677" spans="1:13">
      <c r="A677" t="s">
        <v>89</v>
      </c>
      <c r="B677" t="s">
        <v>400</v>
      </c>
      <c r="C677" t="s">
        <v>401</v>
      </c>
      <c r="D677">
        <v>1</v>
      </c>
      <c r="E677" s="31">
        <v>40731.6875</v>
      </c>
      <c r="F677">
        <v>2.46</v>
      </c>
      <c r="H677" t="s">
        <v>46</v>
      </c>
      <c r="I677">
        <v>2.46</v>
      </c>
      <c r="J677" t="s">
        <v>64</v>
      </c>
      <c r="K677" t="s">
        <v>65</v>
      </c>
      <c r="L677" t="s">
        <v>17</v>
      </c>
      <c r="M677">
        <v>7</v>
      </c>
    </row>
    <row r="678" spans="1:13">
      <c r="A678" t="s">
        <v>89</v>
      </c>
      <c r="B678" t="s">
        <v>230</v>
      </c>
      <c r="C678" t="s">
        <v>231</v>
      </c>
      <c r="D678">
        <v>1</v>
      </c>
      <c r="E678" s="31">
        <v>40731.6875</v>
      </c>
      <c r="F678">
        <v>2.46</v>
      </c>
      <c r="H678" t="s">
        <v>46</v>
      </c>
      <c r="I678">
        <v>2.46</v>
      </c>
      <c r="J678" t="s">
        <v>64</v>
      </c>
      <c r="K678" t="s">
        <v>65</v>
      </c>
      <c r="L678" t="s">
        <v>17</v>
      </c>
      <c r="M678">
        <v>7</v>
      </c>
    </row>
    <row r="679" spans="1:13">
      <c r="A679" t="s">
        <v>89</v>
      </c>
      <c r="B679" t="s">
        <v>236</v>
      </c>
      <c r="C679" t="s">
        <v>237</v>
      </c>
      <c r="D679">
        <v>1</v>
      </c>
      <c r="E679" s="31">
        <v>40731.6875</v>
      </c>
      <c r="F679">
        <v>2.46</v>
      </c>
      <c r="H679" t="s">
        <v>46</v>
      </c>
      <c r="I679">
        <v>2.46</v>
      </c>
      <c r="J679" t="s">
        <v>64</v>
      </c>
      <c r="K679" t="s">
        <v>65</v>
      </c>
      <c r="L679" t="s">
        <v>17</v>
      </c>
      <c r="M679">
        <v>7</v>
      </c>
    </row>
    <row r="680" spans="1:13">
      <c r="A680" t="s">
        <v>89</v>
      </c>
      <c r="B680" t="s">
        <v>238</v>
      </c>
      <c r="C680" t="s">
        <v>239</v>
      </c>
      <c r="D680">
        <v>1</v>
      </c>
      <c r="E680" s="31">
        <v>40731.6875</v>
      </c>
      <c r="F680">
        <v>2.46</v>
      </c>
      <c r="H680" t="s">
        <v>46</v>
      </c>
      <c r="I680">
        <v>2.46</v>
      </c>
      <c r="J680" t="s">
        <v>64</v>
      </c>
      <c r="K680" t="s">
        <v>65</v>
      </c>
      <c r="L680" t="s">
        <v>17</v>
      </c>
      <c r="M680">
        <v>7</v>
      </c>
    </row>
    <row r="681" spans="1:13">
      <c r="A681" t="s">
        <v>89</v>
      </c>
      <c r="B681" t="s">
        <v>644</v>
      </c>
      <c r="C681" t="s">
        <v>645</v>
      </c>
      <c r="D681">
        <v>1</v>
      </c>
      <c r="E681" s="31">
        <v>40731.6875</v>
      </c>
      <c r="F681">
        <v>2.46</v>
      </c>
      <c r="H681" t="s">
        <v>46</v>
      </c>
      <c r="I681">
        <v>2.46</v>
      </c>
      <c r="J681" t="s">
        <v>64</v>
      </c>
      <c r="K681" t="s">
        <v>65</v>
      </c>
      <c r="L681" t="s">
        <v>17</v>
      </c>
      <c r="M681">
        <v>7</v>
      </c>
    </row>
    <row r="682" spans="1:13">
      <c r="A682" t="s">
        <v>89</v>
      </c>
      <c r="B682" t="s">
        <v>164</v>
      </c>
      <c r="C682" t="s">
        <v>165</v>
      </c>
      <c r="D682">
        <v>1</v>
      </c>
      <c r="E682" s="31">
        <v>40731.6875</v>
      </c>
      <c r="F682">
        <v>2.46</v>
      </c>
      <c r="H682" t="s">
        <v>46</v>
      </c>
      <c r="I682">
        <v>2.46</v>
      </c>
      <c r="J682" t="s">
        <v>64</v>
      </c>
      <c r="K682" t="s">
        <v>65</v>
      </c>
      <c r="L682" t="s">
        <v>17</v>
      </c>
      <c r="M682">
        <v>7</v>
      </c>
    </row>
    <row r="683" spans="1:13">
      <c r="A683" t="s">
        <v>89</v>
      </c>
      <c r="B683" t="s">
        <v>166</v>
      </c>
      <c r="C683" t="s">
        <v>167</v>
      </c>
      <c r="D683">
        <v>1</v>
      </c>
      <c r="E683" s="31">
        <v>40731.6875</v>
      </c>
      <c r="F683">
        <v>2.46</v>
      </c>
      <c r="H683" t="s">
        <v>46</v>
      </c>
      <c r="I683">
        <v>2.46</v>
      </c>
      <c r="J683" t="s">
        <v>64</v>
      </c>
      <c r="K683" t="s">
        <v>65</v>
      </c>
      <c r="L683" t="s">
        <v>17</v>
      </c>
      <c r="M683">
        <v>7</v>
      </c>
    </row>
    <row r="684" spans="1:13">
      <c r="A684" t="s">
        <v>646</v>
      </c>
      <c r="B684" t="s">
        <v>206</v>
      </c>
      <c r="C684" t="s">
        <v>207</v>
      </c>
      <c r="D684">
        <v>1</v>
      </c>
      <c r="E684" s="31">
        <v>40744.675000000003</v>
      </c>
      <c r="F684">
        <v>2.46</v>
      </c>
      <c r="H684" t="s">
        <v>46</v>
      </c>
      <c r="I684">
        <v>2.46</v>
      </c>
      <c r="J684" t="s">
        <v>64</v>
      </c>
      <c r="K684" t="s">
        <v>65</v>
      </c>
      <c r="L684" t="s">
        <v>17</v>
      </c>
      <c r="M684">
        <v>7</v>
      </c>
    </row>
    <row r="685" spans="1:13">
      <c r="A685" t="s">
        <v>646</v>
      </c>
      <c r="B685" t="s">
        <v>208</v>
      </c>
      <c r="C685" t="s">
        <v>209</v>
      </c>
      <c r="D685">
        <v>1</v>
      </c>
      <c r="E685" s="31">
        <v>40744.675000000003</v>
      </c>
      <c r="F685">
        <v>2.46</v>
      </c>
      <c r="H685" t="s">
        <v>46</v>
      </c>
      <c r="I685">
        <v>2.46</v>
      </c>
      <c r="J685" t="s">
        <v>64</v>
      </c>
      <c r="K685" t="s">
        <v>65</v>
      </c>
      <c r="L685" t="s">
        <v>17</v>
      </c>
      <c r="M685">
        <v>7</v>
      </c>
    </row>
    <row r="686" spans="1:13">
      <c r="A686" t="s">
        <v>646</v>
      </c>
      <c r="B686" t="s">
        <v>212</v>
      </c>
      <c r="C686" t="s">
        <v>213</v>
      </c>
      <c r="D686">
        <v>1</v>
      </c>
      <c r="E686" s="31">
        <v>40744.675000000003</v>
      </c>
      <c r="F686">
        <v>2.46</v>
      </c>
      <c r="H686" t="s">
        <v>46</v>
      </c>
      <c r="I686">
        <v>2.46</v>
      </c>
      <c r="J686" t="s">
        <v>64</v>
      </c>
      <c r="K686" t="s">
        <v>65</v>
      </c>
      <c r="L686" t="s">
        <v>17</v>
      </c>
      <c r="M686">
        <v>7</v>
      </c>
    </row>
    <row r="687" spans="1:13">
      <c r="A687" t="s">
        <v>646</v>
      </c>
      <c r="B687" t="s">
        <v>216</v>
      </c>
      <c r="C687" t="s">
        <v>217</v>
      </c>
      <c r="D687">
        <v>1</v>
      </c>
      <c r="E687" s="31">
        <v>40744.675000000003</v>
      </c>
      <c r="F687">
        <v>2.46</v>
      </c>
      <c r="H687" t="s">
        <v>46</v>
      </c>
      <c r="I687">
        <v>2.46</v>
      </c>
      <c r="J687" t="s">
        <v>64</v>
      </c>
      <c r="K687" t="s">
        <v>65</v>
      </c>
      <c r="L687" t="s">
        <v>17</v>
      </c>
      <c r="M687">
        <v>7</v>
      </c>
    </row>
    <row r="688" spans="1:13">
      <c r="A688" t="s">
        <v>646</v>
      </c>
      <c r="B688" t="s">
        <v>647</v>
      </c>
      <c r="C688" t="s">
        <v>648</v>
      </c>
      <c r="D688">
        <v>1</v>
      </c>
      <c r="E688" s="31">
        <v>40744.675000000003</v>
      </c>
      <c r="F688">
        <v>2.46</v>
      </c>
      <c r="H688" t="s">
        <v>46</v>
      </c>
      <c r="I688">
        <v>2.46</v>
      </c>
      <c r="J688" t="s">
        <v>64</v>
      </c>
      <c r="K688" t="s">
        <v>65</v>
      </c>
      <c r="L688" t="s">
        <v>17</v>
      </c>
      <c r="M688">
        <v>7</v>
      </c>
    </row>
    <row r="689" spans="1:13">
      <c r="A689" t="s">
        <v>646</v>
      </c>
      <c r="B689" t="s">
        <v>500</v>
      </c>
      <c r="C689" t="s">
        <v>501</v>
      </c>
      <c r="D689">
        <v>1</v>
      </c>
      <c r="E689" s="31">
        <v>40744.675000000003</v>
      </c>
      <c r="F689">
        <v>2.46</v>
      </c>
      <c r="H689" t="s">
        <v>46</v>
      </c>
      <c r="I689">
        <v>2.46</v>
      </c>
      <c r="J689" t="s">
        <v>64</v>
      </c>
      <c r="K689" t="s">
        <v>65</v>
      </c>
      <c r="L689" t="s">
        <v>17</v>
      </c>
      <c r="M689">
        <v>7</v>
      </c>
    </row>
    <row r="690" spans="1:13">
      <c r="A690" t="s">
        <v>646</v>
      </c>
      <c r="B690" t="s">
        <v>218</v>
      </c>
      <c r="C690" t="s">
        <v>219</v>
      </c>
      <c r="D690">
        <v>1</v>
      </c>
      <c r="E690" s="31">
        <v>40744.675000000003</v>
      </c>
      <c r="F690">
        <v>2.46</v>
      </c>
      <c r="H690" t="s">
        <v>46</v>
      </c>
      <c r="I690">
        <v>2.46</v>
      </c>
      <c r="J690" t="s">
        <v>64</v>
      </c>
      <c r="K690" t="s">
        <v>65</v>
      </c>
      <c r="L690" t="s">
        <v>17</v>
      </c>
      <c r="M690">
        <v>7</v>
      </c>
    </row>
    <row r="691" spans="1:13">
      <c r="A691" t="s">
        <v>646</v>
      </c>
      <c r="B691" t="s">
        <v>224</v>
      </c>
      <c r="C691" t="s">
        <v>225</v>
      </c>
      <c r="D691">
        <v>1</v>
      </c>
      <c r="E691" s="31">
        <v>40744.675000000003</v>
      </c>
      <c r="F691">
        <v>2.46</v>
      </c>
      <c r="H691" t="s">
        <v>46</v>
      </c>
      <c r="I691">
        <v>2.46</v>
      </c>
      <c r="J691" t="s">
        <v>64</v>
      </c>
      <c r="K691" t="s">
        <v>65</v>
      </c>
      <c r="L691" t="s">
        <v>17</v>
      </c>
      <c r="M691">
        <v>7</v>
      </c>
    </row>
    <row r="692" spans="1:13">
      <c r="A692" t="s">
        <v>646</v>
      </c>
      <c r="B692" t="s">
        <v>361</v>
      </c>
      <c r="C692" t="s">
        <v>362</v>
      </c>
      <c r="D692">
        <v>1</v>
      </c>
      <c r="E692" s="31">
        <v>40744.675000000003</v>
      </c>
      <c r="F692">
        <v>2.46</v>
      </c>
      <c r="H692" t="s">
        <v>46</v>
      </c>
      <c r="I692">
        <v>2.46</v>
      </c>
      <c r="J692" t="s">
        <v>64</v>
      </c>
      <c r="K692" t="s">
        <v>65</v>
      </c>
      <c r="L692" t="s">
        <v>17</v>
      </c>
      <c r="M692">
        <v>7</v>
      </c>
    </row>
    <row r="693" spans="1:13">
      <c r="A693" t="s">
        <v>646</v>
      </c>
      <c r="B693" t="s">
        <v>228</v>
      </c>
      <c r="C693" t="s">
        <v>229</v>
      </c>
      <c r="D693">
        <v>1</v>
      </c>
      <c r="E693" s="31">
        <v>40744.675000000003</v>
      </c>
      <c r="F693">
        <v>2.46</v>
      </c>
      <c r="H693" t="s">
        <v>46</v>
      </c>
      <c r="I693">
        <v>2.46</v>
      </c>
      <c r="J693" t="s">
        <v>64</v>
      </c>
      <c r="K693" t="s">
        <v>65</v>
      </c>
      <c r="L693" t="s">
        <v>17</v>
      </c>
      <c r="M693">
        <v>7</v>
      </c>
    </row>
    <row r="694" spans="1:13">
      <c r="A694" t="s">
        <v>646</v>
      </c>
      <c r="B694" t="s">
        <v>232</v>
      </c>
      <c r="C694" t="s">
        <v>233</v>
      </c>
      <c r="D694">
        <v>1</v>
      </c>
      <c r="E694" s="31">
        <v>40744.675000000003</v>
      </c>
      <c r="F694">
        <v>2.46</v>
      </c>
      <c r="H694" t="s">
        <v>46</v>
      </c>
      <c r="I694">
        <v>2.46</v>
      </c>
      <c r="J694" t="s">
        <v>64</v>
      </c>
      <c r="K694" t="s">
        <v>65</v>
      </c>
      <c r="L694" t="s">
        <v>17</v>
      </c>
      <c r="M694">
        <v>7</v>
      </c>
    </row>
    <row r="695" spans="1:13">
      <c r="A695" t="s">
        <v>646</v>
      </c>
      <c r="B695" t="s">
        <v>551</v>
      </c>
      <c r="C695" t="s">
        <v>552</v>
      </c>
      <c r="D695">
        <v>1</v>
      </c>
      <c r="E695" s="31">
        <v>40744.675000000003</v>
      </c>
      <c r="F695">
        <v>2.46</v>
      </c>
      <c r="H695" t="s">
        <v>46</v>
      </c>
      <c r="I695">
        <v>2.46</v>
      </c>
      <c r="J695" t="s">
        <v>64</v>
      </c>
      <c r="K695" t="s">
        <v>65</v>
      </c>
      <c r="L695" t="s">
        <v>17</v>
      </c>
      <c r="M695">
        <v>7</v>
      </c>
    </row>
    <row r="696" spans="1:13">
      <c r="A696" t="s">
        <v>646</v>
      </c>
      <c r="B696" t="s">
        <v>555</v>
      </c>
      <c r="C696" t="s">
        <v>556</v>
      </c>
      <c r="D696">
        <v>1</v>
      </c>
      <c r="E696" s="31">
        <v>40744.675000000003</v>
      </c>
      <c r="F696">
        <v>2.46</v>
      </c>
      <c r="H696" t="s">
        <v>46</v>
      </c>
      <c r="I696">
        <v>2.46</v>
      </c>
      <c r="J696" t="s">
        <v>64</v>
      </c>
      <c r="K696" t="s">
        <v>65</v>
      </c>
      <c r="L696" t="s">
        <v>17</v>
      </c>
      <c r="M696">
        <v>7</v>
      </c>
    </row>
    <row r="697" spans="1:13">
      <c r="A697" t="s">
        <v>646</v>
      </c>
      <c r="B697" t="s">
        <v>246</v>
      </c>
      <c r="C697" t="s">
        <v>247</v>
      </c>
      <c r="D697">
        <v>1</v>
      </c>
      <c r="E697" s="31">
        <v>40744.675000000003</v>
      </c>
      <c r="F697">
        <v>2.46</v>
      </c>
      <c r="H697" t="s">
        <v>46</v>
      </c>
      <c r="I697">
        <v>2.46</v>
      </c>
      <c r="J697" t="s">
        <v>64</v>
      </c>
      <c r="K697" t="s">
        <v>65</v>
      </c>
      <c r="L697" t="s">
        <v>17</v>
      </c>
      <c r="M697">
        <v>7</v>
      </c>
    </row>
    <row r="698" spans="1:13">
      <c r="A698" t="s">
        <v>646</v>
      </c>
      <c r="B698" t="s">
        <v>282</v>
      </c>
      <c r="C698" t="s">
        <v>283</v>
      </c>
      <c r="D698">
        <v>1</v>
      </c>
      <c r="E698" s="31">
        <v>40744.675000000003</v>
      </c>
      <c r="F698">
        <v>2.46</v>
      </c>
      <c r="H698" t="s">
        <v>46</v>
      </c>
      <c r="I698">
        <v>2.46</v>
      </c>
      <c r="J698" t="s">
        <v>64</v>
      </c>
      <c r="K698" t="s">
        <v>65</v>
      </c>
      <c r="L698" t="s">
        <v>17</v>
      </c>
      <c r="M698">
        <v>7</v>
      </c>
    </row>
    <row r="699" spans="1:13">
      <c r="A699" t="s">
        <v>646</v>
      </c>
      <c r="B699" t="s">
        <v>286</v>
      </c>
      <c r="C699" t="s">
        <v>287</v>
      </c>
      <c r="D699">
        <v>1</v>
      </c>
      <c r="E699" s="31">
        <v>40744.675000000003</v>
      </c>
      <c r="F699">
        <v>2.46</v>
      </c>
      <c r="H699" t="s">
        <v>46</v>
      </c>
      <c r="I699">
        <v>2.46</v>
      </c>
      <c r="J699" t="s">
        <v>64</v>
      </c>
      <c r="K699" t="s">
        <v>65</v>
      </c>
      <c r="L699" t="s">
        <v>17</v>
      </c>
      <c r="M699">
        <v>7</v>
      </c>
    </row>
    <row r="700" spans="1:13">
      <c r="A700" t="s">
        <v>646</v>
      </c>
      <c r="B700" t="s">
        <v>254</v>
      </c>
      <c r="C700" t="s">
        <v>255</v>
      </c>
      <c r="D700">
        <v>1</v>
      </c>
      <c r="E700" s="31">
        <v>40744.675000000003</v>
      </c>
      <c r="F700">
        <v>2.46</v>
      </c>
      <c r="H700" t="s">
        <v>46</v>
      </c>
      <c r="I700">
        <v>2.46</v>
      </c>
      <c r="J700" t="s">
        <v>64</v>
      </c>
      <c r="K700" t="s">
        <v>65</v>
      </c>
      <c r="L700" t="s">
        <v>17</v>
      </c>
      <c r="M700">
        <v>7</v>
      </c>
    </row>
    <row r="701" spans="1:13">
      <c r="A701" t="s">
        <v>646</v>
      </c>
      <c r="B701" t="s">
        <v>334</v>
      </c>
      <c r="C701" t="s">
        <v>335</v>
      </c>
      <c r="D701">
        <v>1</v>
      </c>
      <c r="E701" s="31">
        <v>40744.675000000003</v>
      </c>
      <c r="F701">
        <v>2.46</v>
      </c>
      <c r="H701" t="s">
        <v>46</v>
      </c>
      <c r="I701">
        <v>2.46</v>
      </c>
      <c r="J701" t="s">
        <v>64</v>
      </c>
      <c r="K701" t="s">
        <v>65</v>
      </c>
      <c r="L701" t="s">
        <v>17</v>
      </c>
      <c r="M701">
        <v>7</v>
      </c>
    </row>
    <row r="702" spans="1:13">
      <c r="A702" t="s">
        <v>646</v>
      </c>
      <c r="B702" t="s">
        <v>446</v>
      </c>
      <c r="C702" t="s">
        <v>447</v>
      </c>
      <c r="D702">
        <v>1</v>
      </c>
      <c r="E702" s="31">
        <v>40744.675000000003</v>
      </c>
      <c r="F702">
        <v>2.46</v>
      </c>
      <c r="H702" t="s">
        <v>46</v>
      </c>
      <c r="I702">
        <v>2.46</v>
      </c>
      <c r="J702" t="s">
        <v>64</v>
      </c>
      <c r="K702" t="s">
        <v>65</v>
      </c>
      <c r="L702" t="s">
        <v>17</v>
      </c>
      <c r="M702">
        <v>7</v>
      </c>
    </row>
    <row r="703" spans="1:13">
      <c r="A703" t="s">
        <v>646</v>
      </c>
      <c r="B703" t="s">
        <v>580</v>
      </c>
      <c r="C703" t="s">
        <v>581</v>
      </c>
      <c r="D703">
        <v>1</v>
      </c>
      <c r="E703" s="31">
        <v>40744.675000000003</v>
      </c>
      <c r="F703">
        <v>2.46</v>
      </c>
      <c r="H703" t="s">
        <v>46</v>
      </c>
      <c r="I703">
        <v>2.46</v>
      </c>
      <c r="J703" t="s">
        <v>64</v>
      </c>
      <c r="K703" t="s">
        <v>65</v>
      </c>
      <c r="L703" t="s">
        <v>17</v>
      </c>
      <c r="M703">
        <v>7</v>
      </c>
    </row>
    <row r="704" spans="1:13">
      <c r="A704" t="s">
        <v>646</v>
      </c>
      <c r="B704" t="s">
        <v>312</v>
      </c>
      <c r="C704" t="s">
        <v>313</v>
      </c>
      <c r="D704">
        <v>1</v>
      </c>
      <c r="E704" s="31">
        <v>40744.675000000003</v>
      </c>
      <c r="F704">
        <v>2.46</v>
      </c>
      <c r="H704" t="s">
        <v>46</v>
      </c>
      <c r="I704">
        <v>2.46</v>
      </c>
      <c r="J704" t="s">
        <v>64</v>
      </c>
      <c r="K704" t="s">
        <v>65</v>
      </c>
      <c r="L704" t="s">
        <v>17</v>
      </c>
      <c r="M704">
        <v>7</v>
      </c>
    </row>
    <row r="705" spans="1:13">
      <c r="A705" t="s">
        <v>646</v>
      </c>
      <c r="B705" t="s">
        <v>190</v>
      </c>
      <c r="C705" t="s">
        <v>191</v>
      </c>
      <c r="D705">
        <v>1</v>
      </c>
      <c r="E705" s="31">
        <v>40744.675000000003</v>
      </c>
      <c r="F705">
        <v>2.46</v>
      </c>
      <c r="H705" t="s">
        <v>46</v>
      </c>
      <c r="I705">
        <v>2.46</v>
      </c>
      <c r="J705" t="s">
        <v>64</v>
      </c>
      <c r="K705" t="s">
        <v>65</v>
      </c>
      <c r="L705" t="s">
        <v>17</v>
      </c>
      <c r="M705">
        <v>7</v>
      </c>
    </row>
    <row r="706" spans="1:13">
      <c r="A706" t="s">
        <v>646</v>
      </c>
      <c r="B706" t="s">
        <v>508</v>
      </c>
      <c r="C706" t="s">
        <v>509</v>
      </c>
      <c r="D706">
        <v>1</v>
      </c>
      <c r="E706" s="31">
        <v>40744.675000000003</v>
      </c>
      <c r="F706">
        <v>2.46</v>
      </c>
      <c r="H706" t="s">
        <v>46</v>
      </c>
      <c r="I706">
        <v>2.46</v>
      </c>
      <c r="J706" t="s">
        <v>64</v>
      </c>
      <c r="K706" t="s">
        <v>65</v>
      </c>
      <c r="L706" t="s">
        <v>17</v>
      </c>
      <c r="M706">
        <v>7</v>
      </c>
    </row>
    <row r="707" spans="1:13">
      <c r="A707" t="s">
        <v>646</v>
      </c>
      <c r="B707" t="s">
        <v>314</v>
      </c>
      <c r="C707" t="s">
        <v>315</v>
      </c>
      <c r="D707">
        <v>1</v>
      </c>
      <c r="E707" s="31">
        <v>40744.675000000003</v>
      </c>
      <c r="F707">
        <v>2.46</v>
      </c>
      <c r="H707" t="s">
        <v>46</v>
      </c>
      <c r="I707">
        <v>2.46</v>
      </c>
      <c r="J707" t="s">
        <v>64</v>
      </c>
      <c r="K707" t="s">
        <v>65</v>
      </c>
      <c r="L707" t="s">
        <v>17</v>
      </c>
      <c r="M707">
        <v>7</v>
      </c>
    </row>
    <row r="708" spans="1:13">
      <c r="A708" t="s">
        <v>646</v>
      </c>
      <c r="B708" t="s">
        <v>632</v>
      </c>
      <c r="C708" t="s">
        <v>633</v>
      </c>
      <c r="D708">
        <v>1</v>
      </c>
      <c r="E708" s="31">
        <v>40744.675000000003</v>
      </c>
      <c r="F708">
        <v>2.46</v>
      </c>
      <c r="H708" t="s">
        <v>46</v>
      </c>
      <c r="I708">
        <v>2.46</v>
      </c>
      <c r="J708" t="s">
        <v>64</v>
      </c>
      <c r="K708" t="s">
        <v>65</v>
      </c>
      <c r="L708" t="s">
        <v>17</v>
      </c>
      <c r="M708">
        <v>7</v>
      </c>
    </row>
    <row r="709" spans="1:13">
      <c r="A709" t="s">
        <v>646</v>
      </c>
      <c r="B709" t="s">
        <v>194</v>
      </c>
      <c r="C709" t="s">
        <v>195</v>
      </c>
      <c r="D709">
        <v>1</v>
      </c>
      <c r="E709" s="31">
        <v>40744.675000000003</v>
      </c>
      <c r="F709">
        <v>2.46</v>
      </c>
      <c r="H709" t="s">
        <v>46</v>
      </c>
      <c r="I709">
        <v>2.46</v>
      </c>
      <c r="J709" t="s">
        <v>64</v>
      </c>
      <c r="K709" t="s">
        <v>65</v>
      </c>
      <c r="L709" t="s">
        <v>17</v>
      </c>
      <c r="M709">
        <v>7</v>
      </c>
    </row>
    <row r="710" spans="1:13">
      <c r="A710" t="s">
        <v>646</v>
      </c>
      <c r="B710" t="s">
        <v>196</v>
      </c>
      <c r="C710" t="s">
        <v>197</v>
      </c>
      <c r="D710">
        <v>1</v>
      </c>
      <c r="E710" s="31">
        <v>40744.675000000003</v>
      </c>
      <c r="F710">
        <v>2.46</v>
      </c>
      <c r="H710" t="s">
        <v>46</v>
      </c>
      <c r="I710">
        <v>2.46</v>
      </c>
      <c r="J710" t="s">
        <v>64</v>
      </c>
      <c r="K710" t="s">
        <v>65</v>
      </c>
      <c r="L710" t="s">
        <v>17</v>
      </c>
      <c r="M710">
        <v>7</v>
      </c>
    </row>
    <row r="711" spans="1:13">
      <c r="A711" t="s">
        <v>646</v>
      </c>
      <c r="B711" t="s">
        <v>322</v>
      </c>
      <c r="C711" t="s">
        <v>323</v>
      </c>
      <c r="D711">
        <v>1</v>
      </c>
      <c r="E711" s="31">
        <v>40744.675000000003</v>
      </c>
      <c r="F711">
        <v>2.46</v>
      </c>
      <c r="H711" t="s">
        <v>46</v>
      </c>
      <c r="I711">
        <v>2.46</v>
      </c>
      <c r="J711" t="s">
        <v>64</v>
      </c>
      <c r="K711" t="s">
        <v>65</v>
      </c>
      <c r="L711" t="s">
        <v>17</v>
      </c>
      <c r="M711">
        <v>7</v>
      </c>
    </row>
    <row r="712" spans="1:13">
      <c r="A712" t="s">
        <v>646</v>
      </c>
      <c r="B712" t="s">
        <v>649</v>
      </c>
      <c r="C712" t="s">
        <v>650</v>
      </c>
      <c r="D712">
        <v>1</v>
      </c>
      <c r="E712" s="31">
        <v>40744.675000000003</v>
      </c>
      <c r="F712">
        <v>2.46</v>
      </c>
      <c r="H712" t="s">
        <v>46</v>
      </c>
      <c r="I712">
        <v>2.46</v>
      </c>
      <c r="J712" t="s">
        <v>64</v>
      </c>
      <c r="K712" t="s">
        <v>65</v>
      </c>
      <c r="L712" t="s">
        <v>17</v>
      </c>
      <c r="M712">
        <v>7</v>
      </c>
    </row>
    <row r="713" spans="1:13">
      <c r="A713" t="s">
        <v>646</v>
      </c>
      <c r="B713" t="s">
        <v>545</v>
      </c>
      <c r="C713" t="s">
        <v>546</v>
      </c>
      <c r="D713">
        <v>1</v>
      </c>
      <c r="E713" s="31">
        <v>40744.675000000003</v>
      </c>
      <c r="F713">
        <v>2.46</v>
      </c>
      <c r="H713" t="s">
        <v>46</v>
      </c>
      <c r="I713">
        <v>2.46</v>
      </c>
      <c r="J713" t="s">
        <v>64</v>
      </c>
      <c r="K713" t="s">
        <v>65</v>
      </c>
      <c r="L713" t="s">
        <v>17</v>
      </c>
      <c r="M713">
        <v>7</v>
      </c>
    </row>
    <row r="714" spans="1:13">
      <c r="A714" t="s">
        <v>646</v>
      </c>
      <c r="B714" t="s">
        <v>424</v>
      </c>
      <c r="C714" t="s">
        <v>425</v>
      </c>
      <c r="D714">
        <v>1</v>
      </c>
      <c r="E714" s="31">
        <v>40744.675000000003</v>
      </c>
      <c r="F714">
        <v>2.46</v>
      </c>
      <c r="H714" t="s">
        <v>46</v>
      </c>
      <c r="I714">
        <v>2.46</v>
      </c>
      <c r="J714" t="s">
        <v>64</v>
      </c>
      <c r="K714" t="s">
        <v>65</v>
      </c>
      <c r="L714" t="s">
        <v>17</v>
      </c>
      <c r="M714">
        <v>7</v>
      </c>
    </row>
    <row r="715" spans="1:13">
      <c r="A715" t="s">
        <v>646</v>
      </c>
      <c r="B715" t="s">
        <v>168</v>
      </c>
      <c r="C715" t="s">
        <v>169</v>
      </c>
      <c r="D715">
        <v>1</v>
      </c>
      <c r="E715" s="31">
        <v>40744.675000000003</v>
      </c>
      <c r="F715">
        <v>2.46</v>
      </c>
      <c r="H715" t="s">
        <v>46</v>
      </c>
      <c r="I715">
        <v>2.46</v>
      </c>
      <c r="J715" t="s">
        <v>64</v>
      </c>
      <c r="K715" t="s">
        <v>65</v>
      </c>
      <c r="L715" t="s">
        <v>17</v>
      </c>
      <c r="M715">
        <v>7</v>
      </c>
    </row>
    <row r="716" spans="1:13">
      <c r="A716" t="s">
        <v>646</v>
      </c>
      <c r="B716" t="s">
        <v>114</v>
      </c>
      <c r="C716" t="s">
        <v>115</v>
      </c>
      <c r="D716">
        <v>1</v>
      </c>
      <c r="E716" s="31">
        <v>40744.675000000003</v>
      </c>
      <c r="F716">
        <v>2.46</v>
      </c>
      <c r="H716" t="s">
        <v>46</v>
      </c>
      <c r="I716">
        <v>2.46</v>
      </c>
      <c r="J716" t="s">
        <v>64</v>
      </c>
      <c r="K716" t="s">
        <v>65</v>
      </c>
      <c r="L716" t="s">
        <v>17</v>
      </c>
      <c r="M716">
        <v>7</v>
      </c>
    </row>
    <row r="717" spans="1:13">
      <c r="A717" t="s">
        <v>646</v>
      </c>
      <c r="B717" t="s">
        <v>586</v>
      </c>
      <c r="C717" t="s">
        <v>587</v>
      </c>
      <c r="D717">
        <v>1</v>
      </c>
      <c r="E717" s="31">
        <v>40744.675000000003</v>
      </c>
      <c r="F717">
        <v>2.46</v>
      </c>
      <c r="H717" t="s">
        <v>46</v>
      </c>
      <c r="I717">
        <v>2.46</v>
      </c>
      <c r="J717" t="s">
        <v>64</v>
      </c>
      <c r="K717" t="s">
        <v>65</v>
      </c>
      <c r="L717" t="s">
        <v>17</v>
      </c>
      <c r="M717">
        <v>7</v>
      </c>
    </row>
    <row r="718" spans="1:13">
      <c r="A718" t="s">
        <v>101</v>
      </c>
      <c r="B718" t="s">
        <v>428</v>
      </c>
      <c r="C718" t="s">
        <v>429</v>
      </c>
      <c r="D718">
        <v>1</v>
      </c>
      <c r="E718" s="31">
        <v>40744.678472222222</v>
      </c>
      <c r="F718">
        <v>2.46</v>
      </c>
      <c r="H718" t="s">
        <v>46</v>
      </c>
      <c r="I718">
        <v>2.46</v>
      </c>
      <c r="J718" t="s">
        <v>64</v>
      </c>
      <c r="K718" t="s">
        <v>65</v>
      </c>
      <c r="L718" t="s">
        <v>17</v>
      </c>
      <c r="M718">
        <v>7</v>
      </c>
    </row>
    <row r="719" spans="1:13">
      <c r="A719" t="s">
        <v>101</v>
      </c>
      <c r="B719" t="s">
        <v>486</v>
      </c>
      <c r="C719" t="s">
        <v>487</v>
      </c>
      <c r="D719">
        <v>1</v>
      </c>
      <c r="E719" s="31">
        <v>40744.678472222222</v>
      </c>
      <c r="F719">
        <v>2.46</v>
      </c>
      <c r="H719" t="s">
        <v>46</v>
      </c>
      <c r="I719">
        <v>2.46</v>
      </c>
      <c r="J719" t="s">
        <v>64</v>
      </c>
      <c r="K719" t="s">
        <v>65</v>
      </c>
      <c r="L719" t="s">
        <v>17</v>
      </c>
      <c r="M719">
        <v>7</v>
      </c>
    </row>
    <row r="720" spans="1:13">
      <c r="A720" t="s">
        <v>101</v>
      </c>
      <c r="B720" t="s">
        <v>420</v>
      </c>
      <c r="C720" t="s">
        <v>421</v>
      </c>
      <c r="D720">
        <v>1</v>
      </c>
      <c r="E720" s="31">
        <v>40744.678472222222</v>
      </c>
      <c r="F720">
        <v>2.46</v>
      </c>
      <c r="H720" t="s">
        <v>46</v>
      </c>
      <c r="I720">
        <v>2.46</v>
      </c>
      <c r="J720" t="s">
        <v>64</v>
      </c>
      <c r="K720" t="s">
        <v>65</v>
      </c>
      <c r="L720" t="s">
        <v>17</v>
      </c>
      <c r="M720">
        <v>7</v>
      </c>
    </row>
    <row r="721" spans="1:13">
      <c r="A721" t="s">
        <v>101</v>
      </c>
      <c r="B721" t="s">
        <v>422</v>
      </c>
      <c r="C721" t="s">
        <v>423</v>
      </c>
      <c r="D721">
        <v>1</v>
      </c>
      <c r="E721" s="31">
        <v>40744.678472222222</v>
      </c>
      <c r="F721">
        <v>2.46</v>
      </c>
      <c r="H721" t="s">
        <v>46</v>
      </c>
      <c r="I721">
        <v>2.46</v>
      </c>
      <c r="J721" t="s">
        <v>64</v>
      </c>
      <c r="K721" t="s">
        <v>65</v>
      </c>
      <c r="L721" t="s">
        <v>17</v>
      </c>
      <c r="M721">
        <v>7</v>
      </c>
    </row>
    <row r="722" spans="1:13">
      <c r="A722" t="s">
        <v>101</v>
      </c>
      <c r="B722" t="s">
        <v>561</v>
      </c>
      <c r="C722" t="s">
        <v>562</v>
      </c>
      <c r="D722">
        <v>1</v>
      </c>
      <c r="E722" s="31">
        <v>40744.678472222222</v>
      </c>
      <c r="F722">
        <v>2.46</v>
      </c>
      <c r="H722" t="s">
        <v>46</v>
      </c>
      <c r="I722">
        <v>2.46</v>
      </c>
      <c r="J722" t="s">
        <v>64</v>
      </c>
      <c r="K722" t="s">
        <v>65</v>
      </c>
      <c r="L722" t="s">
        <v>17</v>
      </c>
      <c r="M722">
        <v>7</v>
      </c>
    </row>
    <row r="723" spans="1:13">
      <c r="A723" t="s">
        <v>101</v>
      </c>
      <c r="B723" t="s">
        <v>385</v>
      </c>
      <c r="C723" t="s">
        <v>386</v>
      </c>
      <c r="D723">
        <v>1</v>
      </c>
      <c r="E723" s="31">
        <v>40744.678472222222</v>
      </c>
      <c r="F723">
        <v>2.46</v>
      </c>
      <c r="H723" t="s">
        <v>46</v>
      </c>
      <c r="I723">
        <v>2.46</v>
      </c>
      <c r="J723" t="s">
        <v>64</v>
      </c>
      <c r="K723" t="s">
        <v>65</v>
      </c>
      <c r="L723" t="s">
        <v>17</v>
      </c>
      <c r="M723">
        <v>7</v>
      </c>
    </row>
    <row r="724" spans="1:13">
      <c r="A724" t="s">
        <v>101</v>
      </c>
      <c r="B724" t="s">
        <v>632</v>
      </c>
      <c r="C724" t="s">
        <v>633</v>
      </c>
      <c r="D724">
        <v>1</v>
      </c>
      <c r="E724" s="31">
        <v>40744.678472222222</v>
      </c>
      <c r="F724">
        <v>2.46</v>
      </c>
      <c r="H724" t="s">
        <v>46</v>
      </c>
      <c r="I724">
        <v>2.46</v>
      </c>
      <c r="J724" t="s">
        <v>64</v>
      </c>
      <c r="K724" t="s">
        <v>65</v>
      </c>
      <c r="L724" t="s">
        <v>17</v>
      </c>
      <c r="M724">
        <v>7</v>
      </c>
    </row>
    <row r="725" spans="1:13">
      <c r="A725" t="s">
        <v>101</v>
      </c>
      <c r="B725" t="s">
        <v>448</v>
      </c>
      <c r="C725" t="s">
        <v>449</v>
      </c>
      <c r="D725">
        <v>1</v>
      </c>
      <c r="E725" s="31">
        <v>40744.678472222222</v>
      </c>
      <c r="F725">
        <v>2.46</v>
      </c>
      <c r="H725" t="s">
        <v>46</v>
      </c>
      <c r="I725">
        <v>2.46</v>
      </c>
      <c r="J725" t="s">
        <v>64</v>
      </c>
      <c r="K725" t="s">
        <v>65</v>
      </c>
      <c r="L725" t="s">
        <v>17</v>
      </c>
      <c r="M725">
        <v>7</v>
      </c>
    </row>
    <row r="726" spans="1:13">
      <c r="A726" t="s">
        <v>101</v>
      </c>
      <c r="B726" t="s">
        <v>545</v>
      </c>
      <c r="C726" t="s">
        <v>546</v>
      </c>
      <c r="D726">
        <v>1</v>
      </c>
      <c r="E726" s="31">
        <v>40744.678472222222</v>
      </c>
      <c r="F726">
        <v>2.46</v>
      </c>
      <c r="H726" t="s">
        <v>46</v>
      </c>
      <c r="I726">
        <v>2.46</v>
      </c>
      <c r="J726" t="s">
        <v>64</v>
      </c>
      <c r="K726" t="s">
        <v>65</v>
      </c>
      <c r="L726" t="s">
        <v>17</v>
      </c>
      <c r="M726">
        <v>7</v>
      </c>
    </row>
    <row r="727" spans="1:13">
      <c r="A727" t="s">
        <v>101</v>
      </c>
      <c r="B727" t="s">
        <v>440</v>
      </c>
      <c r="C727" t="s">
        <v>441</v>
      </c>
      <c r="D727">
        <v>1</v>
      </c>
      <c r="E727" s="31">
        <v>40744.678472222222</v>
      </c>
      <c r="F727">
        <v>2.46</v>
      </c>
      <c r="H727" t="s">
        <v>46</v>
      </c>
      <c r="I727">
        <v>2.46</v>
      </c>
      <c r="J727" t="s">
        <v>64</v>
      </c>
      <c r="K727" t="s">
        <v>65</v>
      </c>
      <c r="L727" t="s">
        <v>17</v>
      </c>
      <c r="M727">
        <v>7</v>
      </c>
    </row>
    <row r="728" spans="1:13">
      <c r="A728" t="s">
        <v>101</v>
      </c>
      <c r="B728" t="s">
        <v>539</v>
      </c>
      <c r="C728" t="s">
        <v>540</v>
      </c>
      <c r="D728">
        <v>1</v>
      </c>
      <c r="E728" s="31">
        <v>40744.678472222222</v>
      </c>
      <c r="F728">
        <v>2.46</v>
      </c>
      <c r="H728" t="s">
        <v>46</v>
      </c>
      <c r="I728">
        <v>2.46</v>
      </c>
      <c r="J728" t="s">
        <v>64</v>
      </c>
      <c r="K728" t="s">
        <v>65</v>
      </c>
      <c r="L728" t="s">
        <v>17</v>
      </c>
      <c r="M728">
        <v>7</v>
      </c>
    </row>
    <row r="729" spans="1:13">
      <c r="A729" t="s">
        <v>101</v>
      </c>
      <c r="B729" t="s">
        <v>206</v>
      </c>
      <c r="C729" t="s">
        <v>207</v>
      </c>
      <c r="D729">
        <v>1</v>
      </c>
      <c r="E729" s="31">
        <v>40744.678472222222</v>
      </c>
      <c r="F729">
        <v>2.46</v>
      </c>
      <c r="H729" t="s">
        <v>46</v>
      </c>
      <c r="I729">
        <v>2.46</v>
      </c>
      <c r="J729" t="s">
        <v>64</v>
      </c>
      <c r="K729" t="s">
        <v>65</v>
      </c>
      <c r="L729" t="s">
        <v>17</v>
      </c>
      <c r="M729">
        <v>7</v>
      </c>
    </row>
    <row r="730" spans="1:13">
      <c r="A730" t="s">
        <v>101</v>
      </c>
      <c r="B730" t="s">
        <v>326</v>
      </c>
      <c r="C730" t="s">
        <v>327</v>
      </c>
      <c r="D730">
        <v>1</v>
      </c>
      <c r="E730" s="31">
        <v>40744.678472222222</v>
      </c>
      <c r="F730">
        <v>2.46</v>
      </c>
      <c r="H730" t="s">
        <v>46</v>
      </c>
      <c r="I730">
        <v>2.46</v>
      </c>
      <c r="J730" t="s">
        <v>64</v>
      </c>
      <c r="K730" t="s">
        <v>65</v>
      </c>
      <c r="L730" t="s">
        <v>17</v>
      </c>
      <c r="M730">
        <v>7</v>
      </c>
    </row>
    <row r="731" spans="1:13">
      <c r="A731" t="s">
        <v>101</v>
      </c>
      <c r="B731" t="s">
        <v>214</v>
      </c>
      <c r="C731" t="s">
        <v>215</v>
      </c>
      <c r="D731">
        <v>1</v>
      </c>
      <c r="E731" s="31">
        <v>40744.678472222222</v>
      </c>
      <c r="F731">
        <v>2.46</v>
      </c>
      <c r="H731" t="s">
        <v>46</v>
      </c>
      <c r="I731">
        <v>2.46</v>
      </c>
      <c r="J731" t="s">
        <v>64</v>
      </c>
      <c r="K731" t="s">
        <v>65</v>
      </c>
      <c r="L731" t="s">
        <v>17</v>
      </c>
      <c r="M731">
        <v>7</v>
      </c>
    </row>
    <row r="732" spans="1:13">
      <c r="A732" t="s">
        <v>101</v>
      </c>
      <c r="B732" t="s">
        <v>355</v>
      </c>
      <c r="C732" t="s">
        <v>356</v>
      </c>
      <c r="D732">
        <v>1</v>
      </c>
      <c r="E732" s="31">
        <v>40744.678472222222</v>
      </c>
      <c r="F732">
        <v>2.46</v>
      </c>
      <c r="H732" t="s">
        <v>46</v>
      </c>
      <c r="I732">
        <v>2.46</v>
      </c>
      <c r="J732" t="s">
        <v>64</v>
      </c>
      <c r="K732" t="s">
        <v>65</v>
      </c>
      <c r="L732" t="s">
        <v>17</v>
      </c>
      <c r="M732">
        <v>7</v>
      </c>
    </row>
    <row r="733" spans="1:13">
      <c r="A733" t="s">
        <v>101</v>
      </c>
      <c r="B733" t="s">
        <v>162</v>
      </c>
      <c r="C733" t="s">
        <v>163</v>
      </c>
      <c r="D733">
        <v>1</v>
      </c>
      <c r="E733" s="31">
        <v>40744.678472222222</v>
      </c>
      <c r="F733">
        <v>2.46</v>
      </c>
      <c r="H733" t="s">
        <v>46</v>
      </c>
      <c r="I733">
        <v>2.46</v>
      </c>
      <c r="J733" t="s">
        <v>64</v>
      </c>
      <c r="K733" t="s">
        <v>65</v>
      </c>
      <c r="L733" t="s">
        <v>17</v>
      </c>
      <c r="M733">
        <v>7</v>
      </c>
    </row>
    <row r="734" spans="1:13">
      <c r="A734" t="s">
        <v>101</v>
      </c>
      <c r="B734" t="s">
        <v>164</v>
      </c>
      <c r="C734" t="s">
        <v>165</v>
      </c>
      <c r="D734">
        <v>1</v>
      </c>
      <c r="E734" s="31">
        <v>40744.678472222222</v>
      </c>
      <c r="F734">
        <v>2.46</v>
      </c>
      <c r="H734" t="s">
        <v>46</v>
      </c>
      <c r="I734">
        <v>2.46</v>
      </c>
      <c r="J734" t="s">
        <v>64</v>
      </c>
      <c r="K734" t="s">
        <v>65</v>
      </c>
      <c r="L734" t="s">
        <v>17</v>
      </c>
      <c r="M734">
        <v>7</v>
      </c>
    </row>
    <row r="735" spans="1:13">
      <c r="A735" t="s">
        <v>651</v>
      </c>
      <c r="B735" t="s">
        <v>143</v>
      </c>
      <c r="C735" t="s">
        <v>144</v>
      </c>
      <c r="D735">
        <v>1</v>
      </c>
      <c r="E735" s="31">
        <v>40745.395833333336</v>
      </c>
      <c r="F735">
        <v>2.46</v>
      </c>
      <c r="H735" t="s">
        <v>46</v>
      </c>
      <c r="I735">
        <v>2.46</v>
      </c>
      <c r="J735" t="s">
        <v>64</v>
      </c>
      <c r="K735" t="s">
        <v>65</v>
      </c>
      <c r="L735" t="s">
        <v>17</v>
      </c>
      <c r="M735">
        <v>7</v>
      </c>
    </row>
    <row r="736" spans="1:13">
      <c r="A736" t="s">
        <v>651</v>
      </c>
      <c r="B736" t="s">
        <v>131</v>
      </c>
      <c r="C736" t="s">
        <v>132</v>
      </c>
      <c r="D736">
        <v>1</v>
      </c>
      <c r="E736" s="31">
        <v>40745.395833333336</v>
      </c>
      <c r="F736">
        <v>2.46</v>
      </c>
      <c r="H736" t="s">
        <v>46</v>
      </c>
      <c r="I736">
        <v>2.46</v>
      </c>
      <c r="J736" t="s">
        <v>64</v>
      </c>
      <c r="K736" t="s">
        <v>65</v>
      </c>
      <c r="L736" t="s">
        <v>17</v>
      </c>
      <c r="M736">
        <v>7</v>
      </c>
    </row>
    <row r="737" spans="1:13">
      <c r="A737" t="s">
        <v>651</v>
      </c>
      <c r="B737" t="s">
        <v>456</v>
      </c>
      <c r="C737" t="s">
        <v>457</v>
      </c>
      <c r="D737">
        <v>1</v>
      </c>
      <c r="E737" s="31">
        <v>40745.395833333336</v>
      </c>
      <c r="F737">
        <v>2.46</v>
      </c>
      <c r="H737" t="s">
        <v>46</v>
      </c>
      <c r="I737">
        <v>2.46</v>
      </c>
      <c r="J737" t="s">
        <v>64</v>
      </c>
      <c r="K737" t="s">
        <v>65</v>
      </c>
      <c r="L737" t="s">
        <v>17</v>
      </c>
      <c r="M737">
        <v>7</v>
      </c>
    </row>
    <row r="738" spans="1:13">
      <c r="A738" t="s">
        <v>651</v>
      </c>
      <c r="B738" t="s">
        <v>124</v>
      </c>
      <c r="C738" t="s">
        <v>125</v>
      </c>
      <c r="D738">
        <v>1</v>
      </c>
      <c r="E738" s="31">
        <v>40745.395833333336</v>
      </c>
      <c r="F738">
        <v>2.46</v>
      </c>
      <c r="H738" t="s">
        <v>46</v>
      </c>
      <c r="I738">
        <v>2.46</v>
      </c>
      <c r="J738" t="s">
        <v>64</v>
      </c>
      <c r="K738" t="s">
        <v>65</v>
      </c>
      <c r="L738" t="s">
        <v>17</v>
      </c>
      <c r="M738">
        <v>7</v>
      </c>
    </row>
    <row r="739" spans="1:13">
      <c r="A739" t="s">
        <v>651</v>
      </c>
      <c r="B739" t="s">
        <v>408</v>
      </c>
      <c r="C739" t="s">
        <v>409</v>
      </c>
      <c r="D739">
        <v>1</v>
      </c>
      <c r="E739" s="31">
        <v>40745.395833333336</v>
      </c>
      <c r="F739">
        <v>2.46</v>
      </c>
      <c r="H739" t="s">
        <v>46</v>
      </c>
      <c r="I739">
        <v>2.46</v>
      </c>
      <c r="J739" t="s">
        <v>64</v>
      </c>
      <c r="K739" t="s">
        <v>65</v>
      </c>
      <c r="L739" t="s">
        <v>17</v>
      </c>
      <c r="M739">
        <v>7</v>
      </c>
    </row>
    <row r="740" spans="1:13">
      <c r="A740" t="s">
        <v>652</v>
      </c>
      <c r="B740" t="s">
        <v>642</v>
      </c>
      <c r="C740" t="s">
        <v>643</v>
      </c>
      <c r="D740">
        <v>1</v>
      </c>
      <c r="E740" s="31">
        <v>40745.395833333336</v>
      </c>
      <c r="F740">
        <v>2.46</v>
      </c>
      <c r="H740" t="s">
        <v>46</v>
      </c>
      <c r="I740">
        <v>2.46</v>
      </c>
      <c r="J740" t="s">
        <v>64</v>
      </c>
      <c r="K740" t="s">
        <v>65</v>
      </c>
      <c r="L740" t="s">
        <v>17</v>
      </c>
      <c r="M740">
        <v>7</v>
      </c>
    </row>
    <row r="741" spans="1:13">
      <c r="A741" t="s">
        <v>653</v>
      </c>
      <c r="B741" t="s">
        <v>471</v>
      </c>
      <c r="C741" t="s">
        <v>472</v>
      </c>
      <c r="D741">
        <v>1</v>
      </c>
      <c r="E741" s="31">
        <v>40745.395833333336</v>
      </c>
      <c r="F741">
        <v>2.46</v>
      </c>
      <c r="H741" t="s">
        <v>46</v>
      </c>
      <c r="I741">
        <v>2.46</v>
      </c>
      <c r="J741" t="s">
        <v>64</v>
      </c>
      <c r="K741" t="s">
        <v>65</v>
      </c>
      <c r="L741" t="s">
        <v>17</v>
      </c>
      <c r="M741">
        <v>7</v>
      </c>
    </row>
    <row r="742" spans="1:13">
      <c r="A742" t="s">
        <v>652</v>
      </c>
      <c r="B742" t="s">
        <v>465</v>
      </c>
      <c r="C742" t="s">
        <v>466</v>
      </c>
      <c r="D742">
        <v>1</v>
      </c>
      <c r="E742" s="31">
        <v>40745.395833333336</v>
      </c>
      <c r="F742">
        <v>2.46</v>
      </c>
      <c r="H742" t="s">
        <v>46</v>
      </c>
      <c r="I742">
        <v>2.46</v>
      </c>
      <c r="J742" t="s">
        <v>64</v>
      </c>
      <c r="K742" t="s">
        <v>65</v>
      </c>
      <c r="L742" t="s">
        <v>17</v>
      </c>
      <c r="M742">
        <v>7</v>
      </c>
    </row>
    <row r="743" spans="1:13">
      <c r="A743" t="s">
        <v>79</v>
      </c>
      <c r="B743" t="s">
        <v>456</v>
      </c>
      <c r="C743" t="s">
        <v>457</v>
      </c>
      <c r="D743">
        <v>1</v>
      </c>
      <c r="E743" s="31">
        <v>40745.396527777775</v>
      </c>
      <c r="F743">
        <v>2.46</v>
      </c>
      <c r="H743" t="s">
        <v>46</v>
      </c>
      <c r="I743">
        <v>2.46</v>
      </c>
      <c r="J743" t="s">
        <v>64</v>
      </c>
      <c r="K743" t="s">
        <v>65</v>
      </c>
      <c r="L743" t="s">
        <v>17</v>
      </c>
      <c r="M743">
        <v>7</v>
      </c>
    </row>
    <row r="744" spans="1:13">
      <c r="A744" t="s">
        <v>79</v>
      </c>
      <c r="B744" t="s">
        <v>534</v>
      </c>
      <c r="C744" t="s">
        <v>535</v>
      </c>
      <c r="D744">
        <v>1</v>
      </c>
      <c r="E744" s="31">
        <v>40745.396527777775</v>
      </c>
      <c r="F744">
        <v>2.46</v>
      </c>
      <c r="H744" t="s">
        <v>46</v>
      </c>
      <c r="I744">
        <v>2.46</v>
      </c>
      <c r="J744" t="s">
        <v>64</v>
      </c>
      <c r="K744" t="s">
        <v>65</v>
      </c>
      <c r="L744" t="s">
        <v>17</v>
      </c>
      <c r="M744">
        <v>7</v>
      </c>
    </row>
    <row r="745" spans="1:13">
      <c r="A745" t="s">
        <v>79</v>
      </c>
      <c r="B745" t="s">
        <v>654</v>
      </c>
      <c r="C745" t="s">
        <v>655</v>
      </c>
      <c r="D745">
        <v>1</v>
      </c>
      <c r="E745" s="31">
        <v>40745.396527777775</v>
      </c>
      <c r="F745">
        <v>2.46</v>
      </c>
      <c r="H745" t="s">
        <v>46</v>
      </c>
      <c r="I745">
        <v>2.46</v>
      </c>
      <c r="J745" t="s">
        <v>64</v>
      </c>
      <c r="K745" t="s">
        <v>65</v>
      </c>
      <c r="L745" t="s">
        <v>17</v>
      </c>
      <c r="M745">
        <v>7</v>
      </c>
    </row>
    <row r="746" spans="1:13">
      <c r="A746" t="s">
        <v>79</v>
      </c>
      <c r="B746" t="s">
        <v>135</v>
      </c>
      <c r="C746" t="s">
        <v>136</v>
      </c>
      <c r="D746">
        <v>1</v>
      </c>
      <c r="E746" s="31">
        <v>40745.396527777775</v>
      </c>
      <c r="F746">
        <v>2.46</v>
      </c>
      <c r="H746" t="s">
        <v>46</v>
      </c>
      <c r="I746">
        <v>2.46</v>
      </c>
      <c r="J746" t="s">
        <v>64</v>
      </c>
      <c r="K746" t="s">
        <v>65</v>
      </c>
      <c r="L746" t="s">
        <v>17</v>
      </c>
      <c r="M746">
        <v>7</v>
      </c>
    </row>
    <row r="747" spans="1:13">
      <c r="A747" t="s">
        <v>79</v>
      </c>
      <c r="B747" t="s">
        <v>145</v>
      </c>
      <c r="C747" t="s">
        <v>146</v>
      </c>
      <c r="D747">
        <v>1</v>
      </c>
      <c r="E747" s="31">
        <v>40745.396527777775</v>
      </c>
      <c r="F747">
        <v>2.46</v>
      </c>
      <c r="H747" t="s">
        <v>46</v>
      </c>
      <c r="I747">
        <v>2.46</v>
      </c>
      <c r="J747" t="s">
        <v>64</v>
      </c>
      <c r="K747" t="s">
        <v>65</v>
      </c>
      <c r="L747" t="s">
        <v>17</v>
      </c>
      <c r="M747">
        <v>7</v>
      </c>
    </row>
    <row r="748" spans="1:13">
      <c r="A748" t="s">
        <v>102</v>
      </c>
      <c r="B748" t="s">
        <v>580</v>
      </c>
      <c r="C748" t="s">
        <v>581</v>
      </c>
      <c r="D748">
        <v>1</v>
      </c>
      <c r="E748" s="31">
        <v>40746.388888888891</v>
      </c>
      <c r="F748">
        <v>2.46</v>
      </c>
      <c r="H748" t="s">
        <v>46</v>
      </c>
      <c r="I748">
        <v>2.46</v>
      </c>
      <c r="J748" t="s">
        <v>64</v>
      </c>
      <c r="K748" t="s">
        <v>65</v>
      </c>
      <c r="L748" t="s">
        <v>17</v>
      </c>
      <c r="M748">
        <v>7</v>
      </c>
    </row>
    <row r="749" spans="1:13">
      <c r="A749" t="s">
        <v>102</v>
      </c>
      <c r="B749" t="s">
        <v>226</v>
      </c>
      <c r="C749" t="s">
        <v>227</v>
      </c>
      <c r="D749">
        <v>1</v>
      </c>
      <c r="E749" s="31">
        <v>40746.388888888891</v>
      </c>
      <c r="F749">
        <v>2.46</v>
      </c>
      <c r="H749" t="s">
        <v>46</v>
      </c>
      <c r="I749">
        <v>2.46</v>
      </c>
      <c r="J749" t="s">
        <v>64</v>
      </c>
      <c r="K749" t="s">
        <v>65</v>
      </c>
      <c r="L749" t="s">
        <v>17</v>
      </c>
      <c r="M749">
        <v>7</v>
      </c>
    </row>
    <row r="750" spans="1:13">
      <c r="A750" t="s">
        <v>102</v>
      </c>
      <c r="B750" t="s">
        <v>549</v>
      </c>
      <c r="C750" t="s">
        <v>550</v>
      </c>
      <c r="D750">
        <v>1</v>
      </c>
      <c r="E750" s="31">
        <v>40746.388888888891</v>
      </c>
      <c r="F750">
        <v>2.46</v>
      </c>
      <c r="H750" t="s">
        <v>46</v>
      </c>
      <c r="I750">
        <v>2.46</v>
      </c>
      <c r="J750" t="s">
        <v>64</v>
      </c>
      <c r="K750" t="s">
        <v>65</v>
      </c>
      <c r="L750" t="s">
        <v>17</v>
      </c>
      <c r="M750">
        <v>7</v>
      </c>
    </row>
    <row r="751" spans="1:13">
      <c r="A751" t="s">
        <v>102</v>
      </c>
      <c r="B751" t="s">
        <v>404</v>
      </c>
      <c r="C751" t="s">
        <v>405</v>
      </c>
      <c r="D751">
        <v>1</v>
      </c>
      <c r="E751" s="31">
        <v>40746.388888888891</v>
      </c>
      <c r="F751">
        <v>2.46</v>
      </c>
      <c r="H751" t="s">
        <v>46</v>
      </c>
      <c r="I751">
        <v>2.46</v>
      </c>
      <c r="J751" t="s">
        <v>64</v>
      </c>
      <c r="K751" t="s">
        <v>65</v>
      </c>
      <c r="L751" t="s">
        <v>17</v>
      </c>
      <c r="M751">
        <v>7</v>
      </c>
    </row>
    <row r="752" spans="1:13">
      <c r="A752" t="s">
        <v>102</v>
      </c>
      <c r="B752" t="s">
        <v>514</v>
      </c>
      <c r="C752" t="s">
        <v>515</v>
      </c>
      <c r="D752">
        <v>1</v>
      </c>
      <c r="E752" s="31">
        <v>40746.388888888891</v>
      </c>
      <c r="F752">
        <v>2.46</v>
      </c>
      <c r="H752" t="s">
        <v>46</v>
      </c>
      <c r="I752">
        <v>2.46</v>
      </c>
      <c r="J752" t="s">
        <v>64</v>
      </c>
      <c r="K752" t="s">
        <v>65</v>
      </c>
      <c r="L752" t="s">
        <v>17</v>
      </c>
      <c r="M752">
        <v>7</v>
      </c>
    </row>
    <row r="753" spans="1:13">
      <c r="A753" t="s">
        <v>102</v>
      </c>
      <c r="B753" t="s">
        <v>228</v>
      </c>
      <c r="C753" t="s">
        <v>229</v>
      </c>
      <c r="D753">
        <v>1</v>
      </c>
      <c r="E753" s="31">
        <v>40746.388888888891</v>
      </c>
      <c r="F753">
        <v>2.46</v>
      </c>
      <c r="H753" t="s">
        <v>46</v>
      </c>
      <c r="I753">
        <v>2.46</v>
      </c>
      <c r="J753" t="s">
        <v>64</v>
      </c>
      <c r="K753" t="s">
        <v>65</v>
      </c>
      <c r="L753" t="s">
        <v>17</v>
      </c>
      <c r="M753">
        <v>7</v>
      </c>
    </row>
    <row r="754" spans="1:13">
      <c r="A754" t="s">
        <v>102</v>
      </c>
      <c r="B754" t="s">
        <v>363</v>
      </c>
      <c r="C754" t="s">
        <v>364</v>
      </c>
      <c r="D754">
        <v>1</v>
      </c>
      <c r="E754" s="31">
        <v>40746.388888888891</v>
      </c>
      <c r="F754">
        <v>2.46</v>
      </c>
      <c r="H754" t="s">
        <v>46</v>
      </c>
      <c r="I754">
        <v>2.46</v>
      </c>
      <c r="J754" t="s">
        <v>64</v>
      </c>
      <c r="K754" t="s">
        <v>65</v>
      </c>
      <c r="L754" t="s">
        <v>17</v>
      </c>
      <c r="M754">
        <v>7</v>
      </c>
    </row>
    <row r="755" spans="1:13">
      <c r="A755" t="s">
        <v>102</v>
      </c>
      <c r="B755" t="s">
        <v>270</v>
      </c>
      <c r="C755" t="s">
        <v>271</v>
      </c>
      <c r="D755">
        <v>1</v>
      </c>
      <c r="E755" s="31">
        <v>40746.388888888891</v>
      </c>
      <c r="F755">
        <v>2.46</v>
      </c>
      <c r="H755" t="s">
        <v>46</v>
      </c>
      <c r="I755">
        <v>2.46</v>
      </c>
      <c r="J755" t="s">
        <v>64</v>
      </c>
      <c r="K755" t="s">
        <v>65</v>
      </c>
      <c r="L755" t="s">
        <v>17</v>
      </c>
      <c r="M755">
        <v>7</v>
      </c>
    </row>
    <row r="756" spans="1:13">
      <c r="A756" t="s">
        <v>102</v>
      </c>
      <c r="B756" t="s">
        <v>565</v>
      </c>
      <c r="C756" t="s">
        <v>566</v>
      </c>
      <c r="D756">
        <v>1</v>
      </c>
      <c r="E756" s="31">
        <v>40746.388888888891</v>
      </c>
      <c r="F756">
        <v>2.46</v>
      </c>
      <c r="H756" t="s">
        <v>46</v>
      </c>
      <c r="I756">
        <v>2.46</v>
      </c>
      <c r="J756" t="s">
        <v>64</v>
      </c>
      <c r="K756" t="s">
        <v>65</v>
      </c>
      <c r="L756" t="s">
        <v>17</v>
      </c>
      <c r="M756">
        <v>7</v>
      </c>
    </row>
    <row r="757" spans="1:13">
      <c r="A757" t="s">
        <v>102</v>
      </c>
      <c r="B757" t="s">
        <v>288</v>
      </c>
      <c r="C757" t="s">
        <v>289</v>
      </c>
      <c r="D757">
        <v>1</v>
      </c>
      <c r="E757" s="31">
        <v>40746.388888888891</v>
      </c>
      <c r="F757">
        <v>2.46</v>
      </c>
      <c r="H757" t="s">
        <v>46</v>
      </c>
      <c r="I757">
        <v>2.46</v>
      </c>
      <c r="J757" t="s">
        <v>64</v>
      </c>
      <c r="K757" t="s">
        <v>65</v>
      </c>
      <c r="L757" t="s">
        <v>17</v>
      </c>
      <c r="M757">
        <v>7</v>
      </c>
    </row>
    <row r="758" spans="1:13">
      <c r="A758" t="s">
        <v>102</v>
      </c>
      <c r="B758" t="s">
        <v>406</v>
      </c>
      <c r="C758" t="s">
        <v>407</v>
      </c>
      <c r="D758">
        <v>1</v>
      </c>
      <c r="E758" s="31">
        <v>40746.388888888891</v>
      </c>
      <c r="F758">
        <v>2.46</v>
      </c>
      <c r="H758" t="s">
        <v>46</v>
      </c>
      <c r="I758">
        <v>2.46</v>
      </c>
      <c r="J758" t="s">
        <v>64</v>
      </c>
      <c r="K758" t="s">
        <v>65</v>
      </c>
      <c r="L758" t="s">
        <v>17</v>
      </c>
      <c r="M758">
        <v>7</v>
      </c>
    </row>
    <row r="759" spans="1:13">
      <c r="A759" t="s">
        <v>102</v>
      </c>
      <c r="B759" t="s">
        <v>656</v>
      </c>
      <c r="C759" t="s">
        <v>657</v>
      </c>
      <c r="D759">
        <v>1</v>
      </c>
      <c r="E759" s="31">
        <v>40746.388888888891</v>
      </c>
      <c r="F759">
        <v>2.46</v>
      </c>
      <c r="H759" t="s">
        <v>46</v>
      </c>
      <c r="I759">
        <v>2.46</v>
      </c>
      <c r="J759" t="s">
        <v>64</v>
      </c>
      <c r="K759" t="s">
        <v>65</v>
      </c>
      <c r="L759" t="s">
        <v>17</v>
      </c>
      <c r="M759">
        <v>7</v>
      </c>
    </row>
    <row r="760" spans="1:13">
      <c r="A760" t="s">
        <v>102</v>
      </c>
      <c r="B760" t="s">
        <v>586</v>
      </c>
      <c r="C760" t="s">
        <v>587</v>
      </c>
      <c r="D760">
        <v>1</v>
      </c>
      <c r="E760" s="31">
        <v>40746.388888888891</v>
      </c>
      <c r="F760">
        <v>2.46</v>
      </c>
      <c r="H760" t="s">
        <v>46</v>
      </c>
      <c r="I760">
        <v>2.46</v>
      </c>
      <c r="J760" t="s">
        <v>64</v>
      </c>
      <c r="K760" t="s">
        <v>65</v>
      </c>
      <c r="L760" t="s">
        <v>17</v>
      </c>
      <c r="M760">
        <v>7</v>
      </c>
    </row>
    <row r="761" spans="1:13">
      <c r="A761" t="s">
        <v>102</v>
      </c>
      <c r="B761" t="s">
        <v>118</v>
      </c>
      <c r="C761" t="s">
        <v>119</v>
      </c>
      <c r="D761">
        <v>1</v>
      </c>
      <c r="E761" s="31">
        <v>40746.388888888891</v>
      </c>
      <c r="F761">
        <v>2.46</v>
      </c>
      <c r="H761" t="s">
        <v>46</v>
      </c>
      <c r="I761">
        <v>2.46</v>
      </c>
      <c r="J761" t="s">
        <v>64</v>
      </c>
      <c r="K761" t="s">
        <v>65</v>
      </c>
      <c r="L761" t="s">
        <v>17</v>
      </c>
      <c r="M761">
        <v>7</v>
      </c>
    </row>
    <row r="762" spans="1:13">
      <c r="A762" t="s">
        <v>102</v>
      </c>
      <c r="B762" t="s">
        <v>658</v>
      </c>
      <c r="C762" t="s">
        <v>659</v>
      </c>
      <c r="D762">
        <v>1</v>
      </c>
      <c r="E762" s="31">
        <v>40746.388888888891</v>
      </c>
      <c r="F762">
        <v>2.46</v>
      </c>
      <c r="H762" t="s">
        <v>46</v>
      </c>
      <c r="I762">
        <v>2.46</v>
      </c>
      <c r="J762" t="s">
        <v>64</v>
      </c>
      <c r="K762" t="s">
        <v>65</v>
      </c>
      <c r="L762" t="s">
        <v>17</v>
      </c>
      <c r="M762">
        <v>7</v>
      </c>
    </row>
    <row r="763" spans="1:13">
      <c r="A763" t="s">
        <v>102</v>
      </c>
      <c r="B763" t="s">
        <v>164</v>
      </c>
      <c r="C763" t="s">
        <v>165</v>
      </c>
      <c r="D763">
        <v>1</v>
      </c>
      <c r="E763" s="31">
        <v>40746.388888888891</v>
      </c>
      <c r="F763">
        <v>2.46</v>
      </c>
      <c r="H763" t="s">
        <v>46</v>
      </c>
      <c r="I763">
        <v>2.46</v>
      </c>
      <c r="J763" t="s">
        <v>64</v>
      </c>
      <c r="K763" t="s">
        <v>65</v>
      </c>
      <c r="L763" t="s">
        <v>17</v>
      </c>
      <c r="M763">
        <v>7</v>
      </c>
    </row>
    <row r="764" spans="1:13">
      <c r="A764" t="s">
        <v>102</v>
      </c>
      <c r="B764" t="s">
        <v>555</v>
      </c>
      <c r="C764" t="s">
        <v>556</v>
      </c>
      <c r="D764">
        <v>1</v>
      </c>
      <c r="E764" s="31">
        <v>40746.388888888891</v>
      </c>
      <c r="F764">
        <v>2.46</v>
      </c>
      <c r="H764" t="s">
        <v>46</v>
      </c>
      <c r="I764">
        <v>2.46</v>
      </c>
      <c r="J764" t="s">
        <v>64</v>
      </c>
      <c r="K764" t="s">
        <v>65</v>
      </c>
      <c r="L764" t="s">
        <v>17</v>
      </c>
      <c r="M764">
        <v>7</v>
      </c>
    </row>
    <row r="765" spans="1:13">
      <c r="A765" t="s">
        <v>102</v>
      </c>
      <c r="B765" t="s">
        <v>280</v>
      </c>
      <c r="C765" t="s">
        <v>281</v>
      </c>
      <c r="D765">
        <v>1</v>
      </c>
      <c r="E765" s="31">
        <v>40746.388888888891</v>
      </c>
      <c r="F765">
        <v>2.46</v>
      </c>
      <c r="H765" t="s">
        <v>46</v>
      </c>
      <c r="I765">
        <v>2.46</v>
      </c>
      <c r="J765" t="s">
        <v>64</v>
      </c>
      <c r="K765" t="s">
        <v>65</v>
      </c>
      <c r="L765" t="s">
        <v>17</v>
      </c>
      <c r="M765">
        <v>7</v>
      </c>
    </row>
    <row r="766" spans="1:13">
      <c r="A766" t="s">
        <v>102</v>
      </c>
      <c r="B766" t="s">
        <v>244</v>
      </c>
      <c r="C766" t="s">
        <v>245</v>
      </c>
      <c r="D766">
        <v>1</v>
      </c>
      <c r="E766" s="31">
        <v>40746.388888888891</v>
      </c>
      <c r="F766">
        <v>2.46</v>
      </c>
      <c r="H766" t="s">
        <v>46</v>
      </c>
      <c r="I766">
        <v>2.46</v>
      </c>
      <c r="J766" t="s">
        <v>64</v>
      </c>
      <c r="K766" t="s">
        <v>65</v>
      </c>
      <c r="L766" t="s">
        <v>17</v>
      </c>
      <c r="M766">
        <v>7</v>
      </c>
    </row>
    <row r="767" spans="1:13">
      <c r="A767" t="s">
        <v>102</v>
      </c>
      <c r="B767" t="s">
        <v>196</v>
      </c>
      <c r="C767" t="s">
        <v>197</v>
      </c>
      <c r="D767">
        <v>1</v>
      </c>
      <c r="E767" s="31">
        <v>40746.388888888891</v>
      </c>
      <c r="F767">
        <v>2.46</v>
      </c>
      <c r="H767" t="s">
        <v>46</v>
      </c>
      <c r="I767">
        <v>2.46</v>
      </c>
      <c r="J767" t="s">
        <v>64</v>
      </c>
      <c r="K767" t="s">
        <v>65</v>
      </c>
      <c r="L767" t="s">
        <v>17</v>
      </c>
      <c r="M767">
        <v>7</v>
      </c>
    </row>
    <row r="768" spans="1:13">
      <c r="A768" t="s">
        <v>102</v>
      </c>
      <c r="B768" t="s">
        <v>632</v>
      </c>
      <c r="C768" t="s">
        <v>633</v>
      </c>
      <c r="D768">
        <v>1</v>
      </c>
      <c r="E768" s="31">
        <v>40746.388888888891</v>
      </c>
      <c r="F768">
        <v>2.46</v>
      </c>
      <c r="H768" t="s">
        <v>46</v>
      </c>
      <c r="I768">
        <v>2.46</v>
      </c>
      <c r="J768" t="s">
        <v>64</v>
      </c>
      <c r="K768" t="s">
        <v>65</v>
      </c>
      <c r="L768" t="s">
        <v>17</v>
      </c>
      <c r="M768">
        <v>7</v>
      </c>
    </row>
    <row r="769" spans="1:13">
      <c r="A769" t="s">
        <v>102</v>
      </c>
      <c r="B769" t="s">
        <v>660</v>
      </c>
      <c r="C769" t="s">
        <v>661</v>
      </c>
      <c r="D769">
        <v>1</v>
      </c>
      <c r="E769" s="31">
        <v>40746.388888888891</v>
      </c>
      <c r="F769">
        <v>2.46</v>
      </c>
      <c r="H769" t="s">
        <v>46</v>
      </c>
      <c r="I769">
        <v>2.46</v>
      </c>
      <c r="J769" t="s">
        <v>64</v>
      </c>
      <c r="K769" t="s">
        <v>65</v>
      </c>
      <c r="L769" t="s">
        <v>17</v>
      </c>
      <c r="M769">
        <v>7</v>
      </c>
    </row>
    <row r="770" spans="1:13">
      <c r="A770" t="s">
        <v>102</v>
      </c>
      <c r="B770" t="s">
        <v>166</v>
      </c>
      <c r="C770" t="s">
        <v>167</v>
      </c>
      <c r="D770">
        <v>1</v>
      </c>
      <c r="E770" s="31">
        <v>40746.388888888891</v>
      </c>
      <c r="F770">
        <v>2.46</v>
      </c>
      <c r="H770" t="s">
        <v>46</v>
      </c>
      <c r="I770">
        <v>2.46</v>
      </c>
      <c r="J770" t="s">
        <v>64</v>
      </c>
      <c r="K770" t="s">
        <v>65</v>
      </c>
      <c r="L770" t="s">
        <v>17</v>
      </c>
      <c r="M770">
        <v>7</v>
      </c>
    </row>
    <row r="771" spans="1:13">
      <c r="A771" t="s">
        <v>102</v>
      </c>
      <c r="B771" t="s">
        <v>282</v>
      </c>
      <c r="C771" t="s">
        <v>283</v>
      </c>
      <c r="D771">
        <v>1</v>
      </c>
      <c r="E771" s="31">
        <v>40746.388888888891</v>
      </c>
      <c r="F771">
        <v>2.46</v>
      </c>
      <c r="H771" t="s">
        <v>46</v>
      </c>
      <c r="I771">
        <v>2.46</v>
      </c>
      <c r="J771" t="s">
        <v>64</v>
      </c>
      <c r="K771" t="s">
        <v>65</v>
      </c>
      <c r="L771" t="s">
        <v>17</v>
      </c>
      <c r="M771">
        <v>7</v>
      </c>
    </row>
    <row r="772" spans="1:13">
      <c r="A772" t="s">
        <v>102</v>
      </c>
      <c r="B772" t="s">
        <v>254</v>
      </c>
      <c r="C772" t="s">
        <v>255</v>
      </c>
      <c r="D772">
        <v>1</v>
      </c>
      <c r="E772" s="31">
        <v>40746.388888888891</v>
      </c>
      <c r="F772">
        <v>2.46</v>
      </c>
      <c r="H772" t="s">
        <v>46</v>
      </c>
      <c r="I772">
        <v>2.46</v>
      </c>
      <c r="J772" t="s">
        <v>64</v>
      </c>
      <c r="K772" t="s">
        <v>65</v>
      </c>
      <c r="L772" t="s">
        <v>17</v>
      </c>
      <c r="M772">
        <v>7</v>
      </c>
    </row>
    <row r="773" spans="1:13">
      <c r="A773" t="s">
        <v>102</v>
      </c>
      <c r="B773" t="s">
        <v>446</v>
      </c>
      <c r="C773" t="s">
        <v>447</v>
      </c>
      <c r="D773">
        <v>1</v>
      </c>
      <c r="E773" s="31">
        <v>40746.388888888891</v>
      </c>
      <c r="F773">
        <v>2.46</v>
      </c>
      <c r="H773" t="s">
        <v>46</v>
      </c>
      <c r="I773">
        <v>2.46</v>
      </c>
      <c r="J773" t="s">
        <v>64</v>
      </c>
      <c r="K773" t="s">
        <v>65</v>
      </c>
      <c r="L773" t="s">
        <v>17</v>
      </c>
      <c r="M773">
        <v>7</v>
      </c>
    </row>
    <row r="774" spans="1:13">
      <c r="A774" t="s">
        <v>102</v>
      </c>
      <c r="B774" t="s">
        <v>353</v>
      </c>
      <c r="C774" t="s">
        <v>354</v>
      </c>
      <c r="D774">
        <v>1</v>
      </c>
      <c r="E774" s="31">
        <v>40746.388888888891</v>
      </c>
      <c r="F774">
        <v>2.46</v>
      </c>
      <c r="H774" t="s">
        <v>46</v>
      </c>
      <c r="I774">
        <v>2.46</v>
      </c>
      <c r="J774" t="s">
        <v>64</v>
      </c>
      <c r="K774" t="s">
        <v>65</v>
      </c>
      <c r="L774" t="s">
        <v>17</v>
      </c>
      <c r="M774">
        <v>7</v>
      </c>
    </row>
    <row r="775" spans="1:13">
      <c r="A775" t="s">
        <v>102</v>
      </c>
      <c r="B775" t="s">
        <v>208</v>
      </c>
      <c r="C775" t="s">
        <v>209</v>
      </c>
      <c r="D775">
        <v>1</v>
      </c>
      <c r="E775" s="31">
        <v>40746.388888888891</v>
      </c>
      <c r="F775">
        <v>2.46</v>
      </c>
      <c r="H775" t="s">
        <v>46</v>
      </c>
      <c r="I775">
        <v>2.46</v>
      </c>
      <c r="J775" t="s">
        <v>64</v>
      </c>
      <c r="K775" t="s">
        <v>65</v>
      </c>
      <c r="L775" t="s">
        <v>17</v>
      </c>
      <c r="M775">
        <v>7</v>
      </c>
    </row>
    <row r="776" spans="1:13">
      <c r="A776" t="s">
        <v>102</v>
      </c>
      <c r="B776" t="s">
        <v>541</v>
      </c>
      <c r="C776" t="s">
        <v>542</v>
      </c>
      <c r="D776">
        <v>1</v>
      </c>
      <c r="E776" s="31">
        <v>40746.388888888891</v>
      </c>
      <c r="F776">
        <v>2.46</v>
      </c>
      <c r="H776" t="s">
        <v>46</v>
      </c>
      <c r="I776">
        <v>2.46</v>
      </c>
      <c r="J776" t="s">
        <v>64</v>
      </c>
      <c r="K776" t="s">
        <v>65</v>
      </c>
      <c r="L776" t="s">
        <v>17</v>
      </c>
      <c r="M776">
        <v>7</v>
      </c>
    </row>
    <row r="777" spans="1:13">
      <c r="A777" t="s">
        <v>102</v>
      </c>
      <c r="B777" t="s">
        <v>176</v>
      </c>
      <c r="C777" t="s">
        <v>177</v>
      </c>
      <c r="D777">
        <v>1</v>
      </c>
      <c r="E777" s="31">
        <v>40746.388888888891</v>
      </c>
      <c r="F777">
        <v>2.46</v>
      </c>
      <c r="H777" t="s">
        <v>46</v>
      </c>
      <c r="I777">
        <v>2.46</v>
      </c>
      <c r="J777" t="s">
        <v>64</v>
      </c>
      <c r="K777" t="s">
        <v>65</v>
      </c>
      <c r="L777" t="s">
        <v>17</v>
      </c>
      <c r="M777">
        <v>7</v>
      </c>
    </row>
    <row r="778" spans="1:13">
      <c r="A778" t="s">
        <v>102</v>
      </c>
      <c r="B778" t="s">
        <v>178</v>
      </c>
      <c r="C778" t="s">
        <v>179</v>
      </c>
      <c r="D778">
        <v>1</v>
      </c>
      <c r="E778" s="31">
        <v>40746.388888888891</v>
      </c>
      <c r="F778">
        <v>2.46</v>
      </c>
      <c r="H778" t="s">
        <v>46</v>
      </c>
      <c r="I778">
        <v>2.46</v>
      </c>
      <c r="J778" t="s">
        <v>64</v>
      </c>
      <c r="K778" t="s">
        <v>65</v>
      </c>
      <c r="L778" t="s">
        <v>17</v>
      </c>
      <c r="M778">
        <v>7</v>
      </c>
    </row>
    <row r="779" spans="1:13">
      <c r="A779" t="s">
        <v>102</v>
      </c>
      <c r="B779" t="s">
        <v>214</v>
      </c>
      <c r="C779" t="s">
        <v>215</v>
      </c>
      <c r="D779">
        <v>1</v>
      </c>
      <c r="E779" s="31">
        <v>40746.388888888891</v>
      </c>
      <c r="F779">
        <v>2.46</v>
      </c>
      <c r="H779" t="s">
        <v>46</v>
      </c>
      <c r="I779">
        <v>2.46</v>
      </c>
      <c r="J779" t="s">
        <v>64</v>
      </c>
      <c r="K779" t="s">
        <v>65</v>
      </c>
      <c r="L779" t="s">
        <v>17</v>
      </c>
      <c r="M779">
        <v>7</v>
      </c>
    </row>
    <row r="780" spans="1:13">
      <c r="A780" t="s">
        <v>102</v>
      </c>
      <c r="B780" t="s">
        <v>662</v>
      </c>
      <c r="C780" t="s">
        <v>663</v>
      </c>
      <c r="D780">
        <v>1</v>
      </c>
      <c r="E780" s="31">
        <v>40746.388888888891</v>
      </c>
      <c r="F780">
        <v>2.46</v>
      </c>
      <c r="H780" t="s">
        <v>46</v>
      </c>
      <c r="I780">
        <v>2.46</v>
      </c>
      <c r="J780" t="s">
        <v>64</v>
      </c>
      <c r="K780" t="s">
        <v>65</v>
      </c>
      <c r="L780" t="s">
        <v>17</v>
      </c>
      <c r="M780">
        <v>7</v>
      </c>
    </row>
    <row r="781" spans="1:13">
      <c r="A781" t="s">
        <v>102</v>
      </c>
      <c r="B781" t="s">
        <v>480</v>
      </c>
      <c r="C781" t="s">
        <v>481</v>
      </c>
      <c r="D781">
        <v>1</v>
      </c>
      <c r="E781" s="31">
        <v>40746.388888888891</v>
      </c>
      <c r="F781">
        <v>2.46</v>
      </c>
      <c r="H781" t="s">
        <v>46</v>
      </c>
      <c r="I781">
        <v>2.46</v>
      </c>
      <c r="J781" t="s">
        <v>64</v>
      </c>
      <c r="K781" t="s">
        <v>65</v>
      </c>
      <c r="L781" t="s">
        <v>17</v>
      </c>
      <c r="M781">
        <v>7</v>
      </c>
    </row>
    <row r="782" spans="1:13">
      <c r="A782" t="s">
        <v>102</v>
      </c>
      <c r="B782" t="s">
        <v>508</v>
      </c>
      <c r="C782" t="s">
        <v>509</v>
      </c>
      <c r="D782">
        <v>1</v>
      </c>
      <c r="E782" s="31">
        <v>40746.388888888891</v>
      </c>
      <c r="F782">
        <v>2.46</v>
      </c>
      <c r="H782" t="s">
        <v>46</v>
      </c>
      <c r="I782">
        <v>2.46</v>
      </c>
      <c r="J782" t="s">
        <v>64</v>
      </c>
      <c r="K782" t="s">
        <v>65</v>
      </c>
      <c r="L782" t="s">
        <v>17</v>
      </c>
      <c r="M782">
        <v>7</v>
      </c>
    </row>
    <row r="783" spans="1:13">
      <c r="A783" t="s">
        <v>102</v>
      </c>
      <c r="B783" t="s">
        <v>394</v>
      </c>
      <c r="C783" t="s">
        <v>395</v>
      </c>
      <c r="D783">
        <v>1</v>
      </c>
      <c r="E783" s="31">
        <v>40746.388888888891</v>
      </c>
      <c r="F783">
        <v>2.46</v>
      </c>
      <c r="H783" t="s">
        <v>46</v>
      </c>
      <c r="I783">
        <v>2.46</v>
      </c>
      <c r="J783" t="s">
        <v>64</v>
      </c>
      <c r="K783" t="s">
        <v>65</v>
      </c>
      <c r="L783" t="s">
        <v>17</v>
      </c>
      <c r="M783">
        <v>7</v>
      </c>
    </row>
    <row r="784" spans="1:13">
      <c r="A784" t="s">
        <v>102</v>
      </c>
      <c r="B784" t="s">
        <v>328</v>
      </c>
      <c r="C784" t="s">
        <v>329</v>
      </c>
      <c r="D784">
        <v>1</v>
      </c>
      <c r="E784" s="31">
        <v>40746.388888888891</v>
      </c>
      <c r="F784">
        <v>2.46</v>
      </c>
      <c r="H784" t="s">
        <v>46</v>
      </c>
      <c r="I784">
        <v>2.46</v>
      </c>
      <c r="J784" t="s">
        <v>64</v>
      </c>
      <c r="K784" t="s">
        <v>65</v>
      </c>
      <c r="L784" t="s">
        <v>17</v>
      </c>
      <c r="M784">
        <v>7</v>
      </c>
    </row>
    <row r="785" spans="1:13">
      <c r="A785" t="s">
        <v>664</v>
      </c>
      <c r="B785" t="s">
        <v>476</v>
      </c>
      <c r="C785" t="s">
        <v>477</v>
      </c>
      <c r="D785">
        <v>1</v>
      </c>
      <c r="E785" s="31">
        <v>40746.469444444447</v>
      </c>
      <c r="F785">
        <v>2.46</v>
      </c>
      <c r="H785" t="s">
        <v>46</v>
      </c>
      <c r="I785">
        <v>2.46</v>
      </c>
      <c r="J785" t="s">
        <v>64</v>
      </c>
      <c r="K785" t="s">
        <v>65</v>
      </c>
      <c r="L785" t="s">
        <v>17</v>
      </c>
      <c r="M785">
        <v>7</v>
      </c>
    </row>
    <row r="786" spans="1:13">
      <c r="A786" t="s">
        <v>664</v>
      </c>
      <c r="B786" t="s">
        <v>347</v>
      </c>
      <c r="C786" t="s">
        <v>348</v>
      </c>
      <c r="D786">
        <v>1</v>
      </c>
      <c r="E786" s="31">
        <v>40746.469444444447</v>
      </c>
      <c r="F786">
        <v>2.46</v>
      </c>
      <c r="H786" t="s">
        <v>46</v>
      </c>
      <c r="I786">
        <v>2.46</v>
      </c>
      <c r="J786" t="s">
        <v>64</v>
      </c>
      <c r="K786" t="s">
        <v>65</v>
      </c>
      <c r="L786" t="s">
        <v>17</v>
      </c>
      <c r="M786">
        <v>7</v>
      </c>
    </row>
    <row r="787" spans="1:13">
      <c r="A787" t="s">
        <v>665</v>
      </c>
      <c r="B787" t="s">
        <v>126</v>
      </c>
      <c r="C787" t="s">
        <v>127</v>
      </c>
      <c r="D787">
        <v>1</v>
      </c>
      <c r="E787" s="31">
        <v>40749.413194444445</v>
      </c>
      <c r="F787">
        <v>2.46</v>
      </c>
      <c r="H787" t="s">
        <v>46</v>
      </c>
      <c r="I787">
        <v>2.46</v>
      </c>
      <c r="J787" t="s">
        <v>64</v>
      </c>
      <c r="K787" t="s">
        <v>65</v>
      </c>
      <c r="L787" t="s">
        <v>17</v>
      </c>
      <c r="M787">
        <v>7</v>
      </c>
    </row>
    <row r="788" spans="1:13">
      <c r="A788" t="s">
        <v>81</v>
      </c>
      <c r="B788" t="s">
        <v>539</v>
      </c>
      <c r="C788" t="s">
        <v>540</v>
      </c>
      <c r="D788">
        <v>1</v>
      </c>
      <c r="E788" s="31">
        <v>40749.706250000003</v>
      </c>
      <c r="F788">
        <v>2.46</v>
      </c>
      <c r="H788" t="s">
        <v>46</v>
      </c>
      <c r="I788">
        <v>2.46</v>
      </c>
      <c r="J788" t="s">
        <v>64</v>
      </c>
      <c r="K788" t="s">
        <v>65</v>
      </c>
      <c r="L788" t="s">
        <v>17</v>
      </c>
      <c r="M788">
        <v>7</v>
      </c>
    </row>
    <row r="789" spans="1:13">
      <c r="A789" t="s">
        <v>81</v>
      </c>
      <c r="B789" t="s">
        <v>326</v>
      </c>
      <c r="C789" t="s">
        <v>327</v>
      </c>
      <c r="D789">
        <v>1</v>
      </c>
      <c r="E789" s="31">
        <v>40749.706250000003</v>
      </c>
      <c r="F789">
        <v>2.46</v>
      </c>
      <c r="H789" t="s">
        <v>46</v>
      </c>
      <c r="I789">
        <v>2.46</v>
      </c>
      <c r="J789" t="s">
        <v>64</v>
      </c>
      <c r="K789" t="s">
        <v>65</v>
      </c>
      <c r="L789" t="s">
        <v>17</v>
      </c>
      <c r="M789">
        <v>7</v>
      </c>
    </row>
    <row r="790" spans="1:13">
      <c r="A790" t="s">
        <v>81</v>
      </c>
      <c r="B790" t="s">
        <v>541</v>
      </c>
      <c r="C790" t="s">
        <v>542</v>
      </c>
      <c r="D790">
        <v>1</v>
      </c>
      <c r="E790" s="31">
        <v>40749.706250000003</v>
      </c>
      <c r="F790">
        <v>2.46</v>
      </c>
      <c r="H790" t="s">
        <v>46</v>
      </c>
      <c r="I790">
        <v>2.46</v>
      </c>
      <c r="J790" t="s">
        <v>64</v>
      </c>
      <c r="K790" t="s">
        <v>65</v>
      </c>
      <c r="L790" t="s">
        <v>17</v>
      </c>
      <c r="M790">
        <v>7</v>
      </c>
    </row>
    <row r="791" spans="1:13">
      <c r="A791" t="s">
        <v>81</v>
      </c>
      <c r="B791" t="s">
        <v>212</v>
      </c>
      <c r="C791" t="s">
        <v>213</v>
      </c>
      <c r="D791">
        <v>1</v>
      </c>
      <c r="E791" s="31">
        <v>40749.706250000003</v>
      </c>
      <c r="F791">
        <v>2.46</v>
      </c>
      <c r="H791" t="s">
        <v>46</v>
      </c>
      <c r="I791">
        <v>2.46</v>
      </c>
      <c r="J791" t="s">
        <v>64</v>
      </c>
      <c r="K791" t="s">
        <v>65</v>
      </c>
      <c r="L791" t="s">
        <v>17</v>
      </c>
      <c r="M791">
        <v>7</v>
      </c>
    </row>
    <row r="792" spans="1:13">
      <c r="A792" t="s">
        <v>81</v>
      </c>
      <c r="B792" t="s">
        <v>216</v>
      </c>
      <c r="C792" t="s">
        <v>217</v>
      </c>
      <c r="D792">
        <v>1</v>
      </c>
      <c r="E792" s="31">
        <v>40749.706250000003</v>
      </c>
      <c r="F792">
        <v>2.46</v>
      </c>
      <c r="H792" t="s">
        <v>46</v>
      </c>
      <c r="I792">
        <v>2.46</v>
      </c>
      <c r="J792" t="s">
        <v>64</v>
      </c>
      <c r="K792" t="s">
        <v>65</v>
      </c>
      <c r="L792" t="s">
        <v>17</v>
      </c>
      <c r="M792">
        <v>7</v>
      </c>
    </row>
    <row r="793" spans="1:13">
      <c r="A793" t="s">
        <v>81</v>
      </c>
      <c r="B793" t="s">
        <v>569</v>
      </c>
      <c r="C793" t="s">
        <v>570</v>
      </c>
      <c r="D793">
        <v>1</v>
      </c>
      <c r="E793" s="31">
        <v>40749.706250000003</v>
      </c>
      <c r="F793">
        <v>2.46</v>
      </c>
      <c r="H793" t="s">
        <v>46</v>
      </c>
      <c r="I793">
        <v>2.46</v>
      </c>
      <c r="J793" t="s">
        <v>64</v>
      </c>
      <c r="K793" t="s">
        <v>65</v>
      </c>
      <c r="L793" t="s">
        <v>17</v>
      </c>
      <c r="M793">
        <v>7</v>
      </c>
    </row>
    <row r="794" spans="1:13">
      <c r="A794" t="s">
        <v>81</v>
      </c>
      <c r="B794" t="s">
        <v>224</v>
      </c>
      <c r="C794" t="s">
        <v>225</v>
      </c>
      <c r="D794">
        <v>1</v>
      </c>
      <c r="E794" s="31">
        <v>40749.706250000003</v>
      </c>
      <c r="F794">
        <v>2.46</v>
      </c>
      <c r="H794" t="s">
        <v>46</v>
      </c>
      <c r="I794">
        <v>2.46</v>
      </c>
      <c r="J794" t="s">
        <v>64</v>
      </c>
      <c r="K794" t="s">
        <v>65</v>
      </c>
      <c r="L794" t="s">
        <v>17</v>
      </c>
      <c r="M794">
        <v>7</v>
      </c>
    </row>
    <row r="795" spans="1:13">
      <c r="A795" t="s">
        <v>81</v>
      </c>
      <c r="B795" t="s">
        <v>361</v>
      </c>
      <c r="C795" t="s">
        <v>362</v>
      </c>
      <c r="D795">
        <v>1</v>
      </c>
      <c r="E795" s="31">
        <v>40749.706250000003</v>
      </c>
      <c r="F795">
        <v>2.46</v>
      </c>
      <c r="H795" t="s">
        <v>46</v>
      </c>
      <c r="I795">
        <v>2.46</v>
      </c>
      <c r="J795" t="s">
        <v>64</v>
      </c>
      <c r="K795" t="s">
        <v>65</v>
      </c>
      <c r="L795" t="s">
        <v>17</v>
      </c>
      <c r="M795">
        <v>7</v>
      </c>
    </row>
    <row r="796" spans="1:13">
      <c r="A796" t="s">
        <v>81</v>
      </c>
      <c r="B796" t="s">
        <v>551</v>
      </c>
      <c r="C796" t="s">
        <v>552</v>
      </c>
      <c r="D796">
        <v>1</v>
      </c>
      <c r="E796" s="31">
        <v>40749.706250000003</v>
      </c>
      <c r="F796">
        <v>2.46</v>
      </c>
      <c r="H796" t="s">
        <v>46</v>
      </c>
      <c r="I796">
        <v>2.46</v>
      </c>
      <c r="J796" t="s">
        <v>64</v>
      </c>
      <c r="K796" t="s">
        <v>65</v>
      </c>
      <c r="L796" t="s">
        <v>17</v>
      </c>
      <c r="M796">
        <v>7</v>
      </c>
    </row>
    <row r="797" spans="1:13">
      <c r="A797" t="s">
        <v>81</v>
      </c>
      <c r="B797" t="s">
        <v>234</v>
      </c>
      <c r="C797" t="s">
        <v>235</v>
      </c>
      <c r="D797">
        <v>1</v>
      </c>
      <c r="E797" s="31">
        <v>40749.706250000003</v>
      </c>
      <c r="F797">
        <v>2.46</v>
      </c>
      <c r="H797" t="s">
        <v>46</v>
      </c>
      <c r="I797">
        <v>2.46</v>
      </c>
      <c r="J797" t="s">
        <v>64</v>
      </c>
      <c r="K797" t="s">
        <v>65</v>
      </c>
      <c r="L797" t="s">
        <v>17</v>
      </c>
      <c r="M797">
        <v>7</v>
      </c>
    </row>
    <row r="798" spans="1:13">
      <c r="A798" t="s">
        <v>81</v>
      </c>
      <c r="B798" t="s">
        <v>246</v>
      </c>
      <c r="C798" t="s">
        <v>247</v>
      </c>
      <c r="D798">
        <v>1</v>
      </c>
      <c r="E798" s="31">
        <v>40749.706250000003</v>
      </c>
      <c r="F798">
        <v>2.46</v>
      </c>
      <c r="H798" t="s">
        <v>46</v>
      </c>
      <c r="I798">
        <v>2.46</v>
      </c>
      <c r="J798" t="s">
        <v>64</v>
      </c>
      <c r="K798" t="s">
        <v>65</v>
      </c>
      <c r="L798" t="s">
        <v>17</v>
      </c>
      <c r="M798">
        <v>7</v>
      </c>
    </row>
    <row r="799" spans="1:13">
      <c r="A799" t="s">
        <v>81</v>
      </c>
      <c r="B799" t="s">
        <v>282</v>
      </c>
      <c r="C799" t="s">
        <v>283</v>
      </c>
      <c r="D799">
        <v>1</v>
      </c>
      <c r="E799" s="31">
        <v>40749.706250000003</v>
      </c>
      <c r="F799">
        <v>2.46</v>
      </c>
      <c r="H799" t="s">
        <v>46</v>
      </c>
      <c r="I799">
        <v>2.46</v>
      </c>
      <c r="J799" t="s">
        <v>64</v>
      </c>
      <c r="K799" t="s">
        <v>65</v>
      </c>
      <c r="L799" t="s">
        <v>17</v>
      </c>
      <c r="M799">
        <v>7</v>
      </c>
    </row>
    <row r="800" spans="1:13">
      <c r="A800" t="s">
        <v>81</v>
      </c>
      <c r="B800" t="s">
        <v>594</v>
      </c>
      <c r="C800" t="s">
        <v>595</v>
      </c>
      <c r="D800">
        <v>1</v>
      </c>
      <c r="E800" s="31">
        <v>40749.706250000003</v>
      </c>
      <c r="F800">
        <v>2.46</v>
      </c>
      <c r="H800" t="s">
        <v>46</v>
      </c>
      <c r="I800">
        <v>2.46</v>
      </c>
      <c r="J800" t="s">
        <v>64</v>
      </c>
      <c r="K800" t="s">
        <v>65</v>
      </c>
      <c r="L800" t="s">
        <v>17</v>
      </c>
      <c r="M800">
        <v>7</v>
      </c>
    </row>
    <row r="801" spans="1:13">
      <c r="A801" t="s">
        <v>81</v>
      </c>
      <c r="B801" t="s">
        <v>666</v>
      </c>
      <c r="C801" t="s">
        <v>667</v>
      </c>
      <c r="D801">
        <v>1</v>
      </c>
      <c r="E801" s="31">
        <v>40749.706250000003</v>
      </c>
      <c r="F801">
        <v>2.46</v>
      </c>
      <c r="H801" t="s">
        <v>46</v>
      </c>
      <c r="I801">
        <v>2.46</v>
      </c>
      <c r="J801" t="s">
        <v>64</v>
      </c>
      <c r="K801" t="s">
        <v>65</v>
      </c>
      <c r="L801" t="s">
        <v>17</v>
      </c>
      <c r="M801">
        <v>7</v>
      </c>
    </row>
    <row r="802" spans="1:13">
      <c r="A802" t="s">
        <v>81</v>
      </c>
      <c r="B802" t="s">
        <v>371</v>
      </c>
      <c r="C802" t="s">
        <v>372</v>
      </c>
      <c r="D802">
        <v>1</v>
      </c>
      <c r="E802" s="31">
        <v>40749.706250000003</v>
      </c>
      <c r="F802">
        <v>2.46</v>
      </c>
      <c r="H802" t="s">
        <v>46</v>
      </c>
      <c r="I802">
        <v>2.46</v>
      </c>
      <c r="J802" t="s">
        <v>64</v>
      </c>
      <c r="K802" t="s">
        <v>65</v>
      </c>
      <c r="L802" t="s">
        <v>17</v>
      </c>
      <c r="M802">
        <v>7</v>
      </c>
    </row>
    <row r="803" spans="1:13">
      <c r="A803" t="s">
        <v>81</v>
      </c>
      <c r="B803" t="s">
        <v>373</v>
      </c>
      <c r="C803" t="s">
        <v>374</v>
      </c>
      <c r="D803">
        <v>1</v>
      </c>
      <c r="E803" s="31">
        <v>40749.706250000003</v>
      </c>
      <c r="F803">
        <v>2.46</v>
      </c>
      <c r="H803" t="s">
        <v>46</v>
      </c>
      <c r="I803">
        <v>2.46</v>
      </c>
      <c r="J803" t="s">
        <v>64</v>
      </c>
      <c r="K803" t="s">
        <v>65</v>
      </c>
      <c r="L803" t="s">
        <v>17</v>
      </c>
      <c r="M803">
        <v>7</v>
      </c>
    </row>
    <row r="804" spans="1:13">
      <c r="A804" t="s">
        <v>81</v>
      </c>
      <c r="B804" t="s">
        <v>375</v>
      </c>
      <c r="C804" t="s">
        <v>376</v>
      </c>
      <c r="D804">
        <v>1</v>
      </c>
      <c r="E804" s="31">
        <v>40749.706250000003</v>
      </c>
      <c r="F804">
        <v>2.46</v>
      </c>
      <c r="H804" t="s">
        <v>46</v>
      </c>
      <c r="I804">
        <v>2.46</v>
      </c>
      <c r="J804" t="s">
        <v>64</v>
      </c>
      <c r="K804" t="s">
        <v>65</v>
      </c>
      <c r="L804" t="s">
        <v>17</v>
      </c>
      <c r="M804">
        <v>7</v>
      </c>
    </row>
    <row r="805" spans="1:13">
      <c r="A805" t="s">
        <v>81</v>
      </c>
      <c r="B805" t="s">
        <v>254</v>
      </c>
      <c r="C805" t="s">
        <v>255</v>
      </c>
      <c r="D805">
        <v>1</v>
      </c>
      <c r="E805" s="31">
        <v>40749.706250000003</v>
      </c>
      <c r="F805">
        <v>2.46</v>
      </c>
      <c r="H805" t="s">
        <v>46</v>
      </c>
      <c r="I805">
        <v>2.46</v>
      </c>
      <c r="J805" t="s">
        <v>64</v>
      </c>
      <c r="K805" t="s">
        <v>65</v>
      </c>
      <c r="L805" t="s">
        <v>17</v>
      </c>
      <c r="M805">
        <v>7</v>
      </c>
    </row>
    <row r="806" spans="1:13">
      <c r="A806" t="s">
        <v>81</v>
      </c>
      <c r="B806" t="s">
        <v>442</v>
      </c>
      <c r="C806" t="s">
        <v>443</v>
      </c>
      <c r="D806">
        <v>1</v>
      </c>
      <c r="E806" s="31">
        <v>40749.706250000003</v>
      </c>
      <c r="F806">
        <v>2.46</v>
      </c>
      <c r="H806" t="s">
        <v>46</v>
      </c>
      <c r="I806">
        <v>2.46</v>
      </c>
      <c r="J806" t="s">
        <v>64</v>
      </c>
      <c r="K806" t="s">
        <v>65</v>
      </c>
      <c r="L806" t="s">
        <v>17</v>
      </c>
      <c r="M806">
        <v>7</v>
      </c>
    </row>
    <row r="807" spans="1:13">
      <c r="A807" t="s">
        <v>81</v>
      </c>
      <c r="B807" t="s">
        <v>379</v>
      </c>
      <c r="C807" t="s">
        <v>380</v>
      </c>
      <c r="D807">
        <v>1</v>
      </c>
      <c r="E807" s="31">
        <v>40749.706250000003</v>
      </c>
      <c r="F807">
        <v>2.46</v>
      </c>
      <c r="H807" t="s">
        <v>46</v>
      </c>
      <c r="I807">
        <v>2.46</v>
      </c>
      <c r="J807" t="s">
        <v>64</v>
      </c>
      <c r="K807" t="s">
        <v>65</v>
      </c>
      <c r="L807" t="s">
        <v>17</v>
      </c>
      <c r="M807">
        <v>7</v>
      </c>
    </row>
    <row r="808" spans="1:13">
      <c r="A808" t="s">
        <v>81</v>
      </c>
      <c r="B808" t="s">
        <v>306</v>
      </c>
      <c r="C808" t="s">
        <v>307</v>
      </c>
      <c r="D808">
        <v>1</v>
      </c>
      <c r="E808" s="31">
        <v>40749.706250000003</v>
      </c>
      <c r="F808">
        <v>2.46</v>
      </c>
      <c r="H808" t="s">
        <v>46</v>
      </c>
      <c r="I808">
        <v>2.46</v>
      </c>
      <c r="J808" t="s">
        <v>64</v>
      </c>
      <c r="K808" t="s">
        <v>65</v>
      </c>
      <c r="L808" t="s">
        <v>17</v>
      </c>
      <c r="M808">
        <v>7</v>
      </c>
    </row>
    <row r="809" spans="1:13">
      <c r="A809" t="s">
        <v>81</v>
      </c>
      <c r="B809" t="s">
        <v>660</v>
      </c>
      <c r="C809" t="s">
        <v>661</v>
      </c>
      <c r="D809">
        <v>1</v>
      </c>
      <c r="E809" s="31">
        <v>40749.706250000003</v>
      </c>
      <c r="F809">
        <v>2.46</v>
      </c>
      <c r="H809" t="s">
        <v>46</v>
      </c>
      <c r="I809">
        <v>2.46</v>
      </c>
      <c r="J809" t="s">
        <v>64</v>
      </c>
      <c r="K809" t="s">
        <v>65</v>
      </c>
      <c r="L809" t="s">
        <v>17</v>
      </c>
      <c r="M809">
        <v>7</v>
      </c>
    </row>
    <row r="810" spans="1:13">
      <c r="A810" t="s">
        <v>81</v>
      </c>
      <c r="B810" t="s">
        <v>266</v>
      </c>
      <c r="C810" t="s">
        <v>267</v>
      </c>
      <c r="D810">
        <v>1</v>
      </c>
      <c r="E810" s="31">
        <v>40749.706250000003</v>
      </c>
      <c r="F810">
        <v>2.46</v>
      </c>
      <c r="H810" t="s">
        <v>46</v>
      </c>
      <c r="I810">
        <v>2.46</v>
      </c>
      <c r="J810" t="s">
        <v>64</v>
      </c>
      <c r="K810" t="s">
        <v>65</v>
      </c>
      <c r="L810" t="s">
        <v>17</v>
      </c>
      <c r="M810">
        <v>7</v>
      </c>
    </row>
    <row r="811" spans="1:13">
      <c r="A811" t="s">
        <v>81</v>
      </c>
      <c r="B811" t="s">
        <v>126</v>
      </c>
      <c r="C811" t="s">
        <v>127</v>
      </c>
      <c r="D811">
        <v>1</v>
      </c>
      <c r="E811" s="31">
        <v>40749.706250000003</v>
      </c>
      <c r="F811">
        <v>2.46</v>
      </c>
      <c r="H811" t="s">
        <v>46</v>
      </c>
      <c r="I811">
        <v>2.46</v>
      </c>
      <c r="J811" t="s">
        <v>64</v>
      </c>
      <c r="K811" t="s">
        <v>65</v>
      </c>
      <c r="L811" t="s">
        <v>17</v>
      </c>
      <c r="M811">
        <v>7</v>
      </c>
    </row>
    <row r="812" spans="1:13">
      <c r="A812" t="s">
        <v>81</v>
      </c>
      <c r="B812" t="s">
        <v>468</v>
      </c>
      <c r="C812" t="s">
        <v>279</v>
      </c>
      <c r="D812">
        <v>1</v>
      </c>
      <c r="E812" s="31">
        <v>40749.706250000003</v>
      </c>
      <c r="F812">
        <v>2.46</v>
      </c>
      <c r="H812" t="s">
        <v>46</v>
      </c>
      <c r="I812">
        <v>2.46</v>
      </c>
      <c r="J812" t="s">
        <v>64</v>
      </c>
      <c r="K812" t="s">
        <v>65</v>
      </c>
      <c r="L812" t="s">
        <v>17</v>
      </c>
      <c r="M812">
        <v>7</v>
      </c>
    </row>
    <row r="813" spans="1:13">
      <c r="A813" t="s">
        <v>81</v>
      </c>
      <c r="B813" t="s">
        <v>393</v>
      </c>
      <c r="C813" t="s">
        <v>279</v>
      </c>
      <c r="D813">
        <v>1</v>
      </c>
      <c r="E813" s="31">
        <v>40749.706250000003</v>
      </c>
      <c r="F813">
        <v>2.46</v>
      </c>
      <c r="H813" t="s">
        <v>46</v>
      </c>
      <c r="I813">
        <v>2.46</v>
      </c>
      <c r="J813" t="s">
        <v>64</v>
      </c>
      <c r="K813" t="s">
        <v>65</v>
      </c>
      <c r="L813" t="s">
        <v>17</v>
      </c>
      <c r="M813">
        <v>7</v>
      </c>
    </row>
    <row r="814" spans="1:13">
      <c r="A814" t="s">
        <v>81</v>
      </c>
      <c r="B814" t="s">
        <v>340</v>
      </c>
      <c r="C814" t="s">
        <v>341</v>
      </c>
      <c r="D814">
        <v>1</v>
      </c>
      <c r="E814" s="31">
        <v>40749.706250000003</v>
      </c>
      <c r="F814">
        <v>2.46</v>
      </c>
      <c r="H814" t="s">
        <v>46</v>
      </c>
      <c r="I814">
        <v>2.46</v>
      </c>
      <c r="J814" t="s">
        <v>64</v>
      </c>
      <c r="K814" t="s">
        <v>65</v>
      </c>
      <c r="L814" t="s">
        <v>17</v>
      </c>
      <c r="M814">
        <v>7</v>
      </c>
    </row>
    <row r="815" spans="1:13">
      <c r="A815" t="s">
        <v>81</v>
      </c>
      <c r="B815" t="s">
        <v>668</v>
      </c>
      <c r="C815" t="s">
        <v>669</v>
      </c>
      <c r="D815">
        <v>1</v>
      </c>
      <c r="E815" s="31">
        <v>40749.706250000003</v>
      </c>
      <c r="F815">
        <v>2.46</v>
      </c>
      <c r="H815" t="s">
        <v>46</v>
      </c>
      <c r="I815">
        <v>2.46</v>
      </c>
      <c r="J815" t="s">
        <v>64</v>
      </c>
      <c r="K815" t="s">
        <v>65</v>
      </c>
      <c r="L815" t="s">
        <v>17</v>
      </c>
      <c r="M815">
        <v>7</v>
      </c>
    </row>
    <row r="816" spans="1:13">
      <c r="A816" t="s">
        <v>81</v>
      </c>
      <c r="B816" t="s">
        <v>316</v>
      </c>
      <c r="C816" t="s">
        <v>317</v>
      </c>
      <c r="D816">
        <v>1</v>
      </c>
      <c r="E816" s="31">
        <v>40749.706250000003</v>
      </c>
      <c r="F816">
        <v>2.46</v>
      </c>
      <c r="H816" t="s">
        <v>46</v>
      </c>
      <c r="I816">
        <v>2.46</v>
      </c>
      <c r="J816" t="s">
        <v>64</v>
      </c>
      <c r="K816" t="s">
        <v>65</v>
      </c>
      <c r="L816" t="s">
        <v>17</v>
      </c>
      <c r="M816">
        <v>7</v>
      </c>
    </row>
    <row r="817" spans="1:13">
      <c r="A817" t="s">
        <v>81</v>
      </c>
      <c r="B817" t="s">
        <v>476</v>
      </c>
      <c r="C817" t="s">
        <v>477</v>
      </c>
      <c r="D817">
        <v>1</v>
      </c>
      <c r="E817" s="31">
        <v>40749.706250000003</v>
      </c>
      <c r="F817">
        <v>2.46</v>
      </c>
      <c r="H817" t="s">
        <v>46</v>
      </c>
      <c r="I817">
        <v>2.46</v>
      </c>
      <c r="J817" t="s">
        <v>64</v>
      </c>
      <c r="K817" t="s">
        <v>65</v>
      </c>
      <c r="L817" t="s">
        <v>17</v>
      </c>
      <c r="M817">
        <v>7</v>
      </c>
    </row>
    <row r="818" spans="1:13">
      <c r="A818" t="s">
        <v>81</v>
      </c>
      <c r="B818" t="s">
        <v>200</v>
      </c>
      <c r="C818" t="s">
        <v>201</v>
      </c>
      <c r="D818">
        <v>1</v>
      </c>
      <c r="E818" s="31">
        <v>40749.706250000003</v>
      </c>
      <c r="F818">
        <v>2.46</v>
      </c>
      <c r="H818" t="s">
        <v>46</v>
      </c>
      <c r="I818">
        <v>2.46</v>
      </c>
      <c r="J818" t="s">
        <v>64</v>
      </c>
      <c r="K818" t="s">
        <v>65</v>
      </c>
      <c r="L818" t="s">
        <v>17</v>
      </c>
      <c r="M818">
        <v>7</v>
      </c>
    </row>
    <row r="819" spans="1:13">
      <c r="A819" t="s">
        <v>81</v>
      </c>
      <c r="B819" t="s">
        <v>670</v>
      </c>
      <c r="C819" t="s">
        <v>671</v>
      </c>
      <c r="D819">
        <v>1</v>
      </c>
      <c r="E819" s="31">
        <v>40749.706250000003</v>
      </c>
      <c r="F819">
        <v>2.46</v>
      </c>
      <c r="H819" t="s">
        <v>46</v>
      </c>
      <c r="I819">
        <v>2.46</v>
      </c>
      <c r="J819" t="s">
        <v>64</v>
      </c>
      <c r="K819" t="s">
        <v>65</v>
      </c>
      <c r="L819" t="s">
        <v>17</v>
      </c>
      <c r="M819">
        <v>7</v>
      </c>
    </row>
    <row r="820" spans="1:13">
      <c r="A820" t="s">
        <v>107</v>
      </c>
      <c r="B820" t="s">
        <v>286</v>
      </c>
      <c r="C820" t="s">
        <v>287</v>
      </c>
      <c r="D820">
        <v>1</v>
      </c>
      <c r="E820" s="31">
        <v>40749.708333333336</v>
      </c>
      <c r="F820">
        <v>2.46</v>
      </c>
      <c r="H820" t="s">
        <v>46</v>
      </c>
      <c r="I820">
        <v>2.46</v>
      </c>
      <c r="J820" t="s">
        <v>64</v>
      </c>
      <c r="K820" t="s">
        <v>65</v>
      </c>
      <c r="L820" t="s">
        <v>17</v>
      </c>
      <c r="M820">
        <v>7</v>
      </c>
    </row>
    <row r="821" spans="1:13">
      <c r="A821" t="s">
        <v>107</v>
      </c>
      <c r="B821" t="s">
        <v>406</v>
      </c>
      <c r="C821" t="s">
        <v>407</v>
      </c>
      <c r="D821">
        <v>1</v>
      </c>
      <c r="E821" s="31">
        <v>40749.708333333336</v>
      </c>
      <c r="F821">
        <v>2.46</v>
      </c>
      <c r="H821" t="s">
        <v>46</v>
      </c>
      <c r="I821">
        <v>2.46</v>
      </c>
      <c r="J821" t="s">
        <v>64</v>
      </c>
      <c r="K821" t="s">
        <v>65</v>
      </c>
      <c r="L821" t="s">
        <v>17</v>
      </c>
      <c r="M821">
        <v>7</v>
      </c>
    </row>
    <row r="822" spans="1:13">
      <c r="A822" t="s">
        <v>107</v>
      </c>
      <c r="B822" t="s">
        <v>522</v>
      </c>
      <c r="C822" t="s">
        <v>523</v>
      </c>
      <c r="D822">
        <v>1</v>
      </c>
      <c r="E822" s="31">
        <v>40749.708333333336</v>
      </c>
      <c r="F822">
        <v>2.46</v>
      </c>
      <c r="H822" t="s">
        <v>46</v>
      </c>
      <c r="I822">
        <v>2.46</v>
      </c>
      <c r="J822" t="s">
        <v>64</v>
      </c>
      <c r="K822" t="s">
        <v>65</v>
      </c>
      <c r="L822" t="s">
        <v>17</v>
      </c>
      <c r="M822">
        <v>7</v>
      </c>
    </row>
    <row r="823" spans="1:13">
      <c r="A823" t="s">
        <v>107</v>
      </c>
      <c r="B823" t="s">
        <v>446</v>
      </c>
      <c r="C823" t="s">
        <v>447</v>
      </c>
      <c r="D823">
        <v>1</v>
      </c>
      <c r="E823" s="31">
        <v>40749.708333333336</v>
      </c>
      <c r="F823">
        <v>2.46</v>
      </c>
      <c r="H823" t="s">
        <v>46</v>
      </c>
      <c r="I823">
        <v>2.46</v>
      </c>
      <c r="J823" t="s">
        <v>64</v>
      </c>
      <c r="K823" t="s">
        <v>65</v>
      </c>
      <c r="L823" t="s">
        <v>17</v>
      </c>
      <c r="M823">
        <v>7</v>
      </c>
    </row>
    <row r="824" spans="1:13">
      <c r="A824" t="s">
        <v>107</v>
      </c>
      <c r="B824" t="s">
        <v>381</v>
      </c>
      <c r="C824" t="s">
        <v>382</v>
      </c>
      <c r="D824">
        <v>1</v>
      </c>
      <c r="E824" s="31">
        <v>40749.708333333336</v>
      </c>
      <c r="F824">
        <v>2.46</v>
      </c>
      <c r="H824" t="s">
        <v>46</v>
      </c>
      <c r="I824">
        <v>2.46</v>
      </c>
      <c r="J824" t="s">
        <v>64</v>
      </c>
      <c r="K824" t="s">
        <v>65</v>
      </c>
      <c r="L824" t="s">
        <v>17</v>
      </c>
      <c r="M824">
        <v>7</v>
      </c>
    </row>
    <row r="825" spans="1:13">
      <c r="A825" t="s">
        <v>107</v>
      </c>
      <c r="B825" t="s">
        <v>561</v>
      </c>
      <c r="C825" t="s">
        <v>562</v>
      </c>
      <c r="D825">
        <v>1</v>
      </c>
      <c r="E825" s="31">
        <v>40749.708333333336</v>
      </c>
      <c r="F825">
        <v>2.46</v>
      </c>
      <c r="H825" t="s">
        <v>46</v>
      </c>
      <c r="I825">
        <v>2.46</v>
      </c>
      <c r="J825" t="s">
        <v>64</v>
      </c>
      <c r="K825" t="s">
        <v>65</v>
      </c>
      <c r="L825" t="s">
        <v>17</v>
      </c>
      <c r="M825">
        <v>7</v>
      </c>
    </row>
    <row r="826" spans="1:13">
      <c r="A826" t="s">
        <v>107</v>
      </c>
      <c r="B826" t="s">
        <v>338</v>
      </c>
      <c r="C826" t="s">
        <v>339</v>
      </c>
      <c r="D826">
        <v>1</v>
      </c>
      <c r="E826" s="31">
        <v>40749.708333333336</v>
      </c>
      <c r="F826">
        <v>2.46</v>
      </c>
      <c r="H826" t="s">
        <v>46</v>
      </c>
      <c r="I826">
        <v>2.46</v>
      </c>
      <c r="J826" t="s">
        <v>64</v>
      </c>
      <c r="K826" t="s">
        <v>65</v>
      </c>
      <c r="L826" t="s">
        <v>17</v>
      </c>
      <c r="M826">
        <v>7</v>
      </c>
    </row>
    <row r="827" spans="1:13">
      <c r="A827" t="s">
        <v>107</v>
      </c>
      <c r="B827" t="s">
        <v>188</v>
      </c>
      <c r="C827" t="s">
        <v>189</v>
      </c>
      <c r="D827">
        <v>1</v>
      </c>
      <c r="E827" s="31">
        <v>40749.708333333336</v>
      </c>
      <c r="F827">
        <v>2.46</v>
      </c>
      <c r="H827" t="s">
        <v>46</v>
      </c>
      <c r="I827">
        <v>2.46</v>
      </c>
      <c r="J827" t="s">
        <v>64</v>
      </c>
      <c r="K827" t="s">
        <v>65</v>
      </c>
      <c r="L827" t="s">
        <v>17</v>
      </c>
      <c r="M827">
        <v>7</v>
      </c>
    </row>
    <row r="828" spans="1:13">
      <c r="A828" t="s">
        <v>107</v>
      </c>
      <c r="B828" t="s">
        <v>448</v>
      </c>
      <c r="C828" t="s">
        <v>449</v>
      </c>
      <c r="D828">
        <v>1</v>
      </c>
      <c r="E828" s="31">
        <v>40749.708333333336</v>
      </c>
      <c r="F828">
        <v>2.46</v>
      </c>
      <c r="H828" t="s">
        <v>46</v>
      </c>
      <c r="I828">
        <v>2.46</v>
      </c>
      <c r="J828" t="s">
        <v>64</v>
      </c>
      <c r="K828" t="s">
        <v>65</v>
      </c>
      <c r="L828" t="s">
        <v>17</v>
      </c>
      <c r="M828">
        <v>7</v>
      </c>
    </row>
    <row r="829" spans="1:13">
      <c r="A829" t="s">
        <v>69</v>
      </c>
      <c r="B829" t="s">
        <v>178</v>
      </c>
      <c r="C829" t="s">
        <v>179</v>
      </c>
      <c r="D829">
        <v>1</v>
      </c>
      <c r="E829" s="31">
        <v>40749.714583333334</v>
      </c>
      <c r="F829">
        <v>2.46</v>
      </c>
      <c r="H829" t="s">
        <v>46</v>
      </c>
      <c r="I829">
        <v>2.46</v>
      </c>
      <c r="J829" t="s">
        <v>64</v>
      </c>
      <c r="K829" t="s">
        <v>65</v>
      </c>
      <c r="L829" t="s">
        <v>17</v>
      </c>
      <c r="M829">
        <v>7</v>
      </c>
    </row>
    <row r="830" spans="1:13">
      <c r="A830" t="s">
        <v>69</v>
      </c>
      <c r="B830" t="s">
        <v>662</v>
      </c>
      <c r="C830" t="s">
        <v>663</v>
      </c>
      <c r="D830">
        <v>1</v>
      </c>
      <c r="E830" s="31">
        <v>40749.714583333334</v>
      </c>
      <c r="F830">
        <v>2.46</v>
      </c>
      <c r="H830" t="s">
        <v>46</v>
      </c>
      <c r="I830">
        <v>2.46</v>
      </c>
      <c r="J830" t="s">
        <v>64</v>
      </c>
      <c r="K830" t="s">
        <v>65</v>
      </c>
      <c r="L830" t="s">
        <v>17</v>
      </c>
      <c r="M830">
        <v>7</v>
      </c>
    </row>
    <row r="831" spans="1:13">
      <c r="A831" t="s">
        <v>69</v>
      </c>
      <c r="B831" t="s">
        <v>565</v>
      </c>
      <c r="C831" t="s">
        <v>566</v>
      </c>
      <c r="D831">
        <v>1</v>
      </c>
      <c r="E831" s="31">
        <v>40749.714583333334</v>
      </c>
      <c r="F831">
        <v>2.46</v>
      </c>
      <c r="H831" t="s">
        <v>46</v>
      </c>
      <c r="I831">
        <v>2.46</v>
      </c>
      <c r="J831" t="s">
        <v>64</v>
      </c>
      <c r="K831" t="s">
        <v>65</v>
      </c>
      <c r="L831" t="s">
        <v>17</v>
      </c>
      <c r="M831">
        <v>7</v>
      </c>
    </row>
    <row r="832" spans="1:13">
      <c r="A832" t="s">
        <v>69</v>
      </c>
      <c r="B832" t="s">
        <v>238</v>
      </c>
      <c r="C832" t="s">
        <v>239</v>
      </c>
      <c r="D832">
        <v>1</v>
      </c>
      <c r="E832" s="31">
        <v>40749.714583333334</v>
      </c>
      <c r="F832">
        <v>2.46</v>
      </c>
      <c r="H832" t="s">
        <v>46</v>
      </c>
      <c r="I832">
        <v>2.46</v>
      </c>
      <c r="J832" t="s">
        <v>64</v>
      </c>
      <c r="K832" t="s">
        <v>65</v>
      </c>
      <c r="L832" t="s">
        <v>17</v>
      </c>
      <c r="M832">
        <v>7</v>
      </c>
    </row>
    <row r="833" spans="1:13">
      <c r="A833" t="s">
        <v>69</v>
      </c>
      <c r="B833" t="s">
        <v>555</v>
      </c>
      <c r="C833" t="s">
        <v>556</v>
      </c>
      <c r="D833">
        <v>1</v>
      </c>
      <c r="E833" s="31">
        <v>40749.714583333334</v>
      </c>
      <c r="F833">
        <v>2.46</v>
      </c>
      <c r="H833" t="s">
        <v>46</v>
      </c>
      <c r="I833">
        <v>2.46</v>
      </c>
      <c r="J833" t="s">
        <v>64</v>
      </c>
      <c r="K833" t="s">
        <v>65</v>
      </c>
      <c r="L833" t="s">
        <v>17</v>
      </c>
      <c r="M833">
        <v>7</v>
      </c>
    </row>
    <row r="834" spans="1:13">
      <c r="A834" t="s">
        <v>69</v>
      </c>
      <c r="B834" t="s">
        <v>634</v>
      </c>
      <c r="C834" t="s">
        <v>635</v>
      </c>
      <c r="D834">
        <v>1</v>
      </c>
      <c r="E834" s="31">
        <v>40749.714583333334</v>
      </c>
      <c r="F834">
        <v>2.46</v>
      </c>
      <c r="H834" t="s">
        <v>46</v>
      </c>
      <c r="I834">
        <v>2.46</v>
      </c>
      <c r="J834" t="s">
        <v>64</v>
      </c>
      <c r="K834" t="s">
        <v>65</v>
      </c>
      <c r="L834" t="s">
        <v>17</v>
      </c>
      <c r="M834">
        <v>7</v>
      </c>
    </row>
    <row r="835" spans="1:13">
      <c r="A835" t="s">
        <v>69</v>
      </c>
      <c r="B835" t="s">
        <v>254</v>
      </c>
      <c r="C835" t="s">
        <v>255</v>
      </c>
      <c r="D835">
        <v>1</v>
      </c>
      <c r="E835" s="31">
        <v>40749.714583333334</v>
      </c>
      <c r="F835">
        <v>2.46</v>
      </c>
      <c r="H835" t="s">
        <v>46</v>
      </c>
      <c r="I835">
        <v>2.46</v>
      </c>
      <c r="J835" t="s">
        <v>64</v>
      </c>
      <c r="K835" t="s">
        <v>65</v>
      </c>
      <c r="L835" t="s">
        <v>17</v>
      </c>
      <c r="M835">
        <v>7</v>
      </c>
    </row>
    <row r="836" spans="1:13">
      <c r="A836" t="s">
        <v>69</v>
      </c>
      <c r="B836" t="s">
        <v>672</v>
      </c>
      <c r="C836" t="s">
        <v>673</v>
      </c>
      <c r="D836">
        <v>1</v>
      </c>
      <c r="E836" s="31">
        <v>40749.714583333334</v>
      </c>
      <c r="F836">
        <v>2.46</v>
      </c>
      <c r="H836" t="s">
        <v>46</v>
      </c>
      <c r="I836">
        <v>2.46</v>
      </c>
      <c r="J836" t="s">
        <v>64</v>
      </c>
      <c r="K836" t="s">
        <v>65</v>
      </c>
      <c r="L836" t="s">
        <v>17</v>
      </c>
      <c r="M836">
        <v>7</v>
      </c>
    </row>
    <row r="837" spans="1:13">
      <c r="A837" t="s">
        <v>69</v>
      </c>
      <c r="B837" t="s">
        <v>428</v>
      </c>
      <c r="C837" t="s">
        <v>429</v>
      </c>
      <c r="D837">
        <v>1</v>
      </c>
      <c r="E837" s="31">
        <v>40749.714583333334</v>
      </c>
      <c r="F837">
        <v>2.46</v>
      </c>
      <c r="H837" t="s">
        <v>46</v>
      </c>
      <c r="I837">
        <v>2.46</v>
      </c>
      <c r="J837" t="s">
        <v>64</v>
      </c>
      <c r="K837" t="s">
        <v>65</v>
      </c>
      <c r="L837" t="s">
        <v>17</v>
      </c>
      <c r="M837">
        <v>7</v>
      </c>
    </row>
    <row r="838" spans="1:13">
      <c r="A838" t="s">
        <v>69</v>
      </c>
      <c r="B838" t="s">
        <v>582</v>
      </c>
      <c r="C838" t="s">
        <v>583</v>
      </c>
      <c r="D838">
        <v>1</v>
      </c>
      <c r="E838" s="31">
        <v>40749.714583333334</v>
      </c>
      <c r="F838">
        <v>2.46</v>
      </c>
      <c r="H838" t="s">
        <v>46</v>
      </c>
      <c r="I838">
        <v>2.46</v>
      </c>
      <c r="J838" t="s">
        <v>64</v>
      </c>
      <c r="K838" t="s">
        <v>65</v>
      </c>
      <c r="L838" t="s">
        <v>17</v>
      </c>
      <c r="M838">
        <v>7</v>
      </c>
    </row>
    <row r="839" spans="1:13">
      <c r="A839" t="s">
        <v>69</v>
      </c>
      <c r="B839" t="s">
        <v>674</v>
      </c>
      <c r="C839" t="s">
        <v>675</v>
      </c>
      <c r="D839">
        <v>1</v>
      </c>
      <c r="E839" s="31">
        <v>40749.714583333334</v>
      </c>
      <c r="F839">
        <v>2.46</v>
      </c>
      <c r="H839" t="s">
        <v>46</v>
      </c>
      <c r="I839">
        <v>2.46</v>
      </c>
      <c r="J839" t="s">
        <v>64</v>
      </c>
      <c r="K839" t="s">
        <v>65</v>
      </c>
      <c r="L839" t="s">
        <v>17</v>
      </c>
      <c r="M839">
        <v>7</v>
      </c>
    </row>
    <row r="840" spans="1:13">
      <c r="A840" t="s">
        <v>69</v>
      </c>
      <c r="B840" t="s">
        <v>394</v>
      </c>
      <c r="C840" t="s">
        <v>395</v>
      </c>
      <c r="D840">
        <v>1</v>
      </c>
      <c r="E840" s="31">
        <v>40749.714583333334</v>
      </c>
      <c r="F840">
        <v>2.46</v>
      </c>
      <c r="H840" t="s">
        <v>46</v>
      </c>
      <c r="I840">
        <v>2.46</v>
      </c>
      <c r="J840" t="s">
        <v>64</v>
      </c>
      <c r="K840" t="s">
        <v>65</v>
      </c>
      <c r="L840" t="s">
        <v>17</v>
      </c>
      <c r="M840">
        <v>7</v>
      </c>
    </row>
    <row r="841" spans="1:13">
      <c r="A841" t="s">
        <v>69</v>
      </c>
      <c r="B841" t="s">
        <v>676</v>
      </c>
      <c r="C841" t="s">
        <v>677</v>
      </c>
      <c r="D841">
        <v>1</v>
      </c>
      <c r="E841" s="31">
        <v>40749.714583333334</v>
      </c>
      <c r="F841">
        <v>2.46</v>
      </c>
      <c r="H841" t="s">
        <v>46</v>
      </c>
      <c r="I841">
        <v>2.46</v>
      </c>
      <c r="J841" t="s">
        <v>64</v>
      </c>
      <c r="K841" t="s">
        <v>65</v>
      </c>
      <c r="L841" t="s">
        <v>17</v>
      </c>
      <c r="M841">
        <v>7</v>
      </c>
    </row>
    <row r="842" spans="1:13">
      <c r="A842" t="s">
        <v>69</v>
      </c>
      <c r="B842" t="s">
        <v>448</v>
      </c>
      <c r="C842" t="s">
        <v>449</v>
      </c>
      <c r="D842">
        <v>1</v>
      </c>
      <c r="E842" s="31">
        <v>40749.714583333334</v>
      </c>
      <c r="F842">
        <v>2.46</v>
      </c>
      <c r="H842" t="s">
        <v>46</v>
      </c>
      <c r="I842">
        <v>2.46</v>
      </c>
      <c r="J842" t="s">
        <v>64</v>
      </c>
      <c r="K842" t="s">
        <v>65</v>
      </c>
      <c r="L842" t="s">
        <v>17</v>
      </c>
      <c r="M842">
        <v>7</v>
      </c>
    </row>
    <row r="843" spans="1:13">
      <c r="A843" t="s">
        <v>96</v>
      </c>
      <c r="B843" t="s">
        <v>170</v>
      </c>
      <c r="C843" t="s">
        <v>171</v>
      </c>
      <c r="D843">
        <v>1</v>
      </c>
      <c r="E843" s="31">
        <v>40749.71597222222</v>
      </c>
      <c r="F843">
        <v>2.46</v>
      </c>
      <c r="H843" t="s">
        <v>46</v>
      </c>
      <c r="I843">
        <v>2.46</v>
      </c>
      <c r="J843" t="s">
        <v>64</v>
      </c>
      <c r="K843" t="s">
        <v>65</v>
      </c>
      <c r="L843" t="s">
        <v>17</v>
      </c>
      <c r="M843">
        <v>7</v>
      </c>
    </row>
    <row r="844" spans="1:13">
      <c r="A844" t="s">
        <v>96</v>
      </c>
      <c r="B844" t="s">
        <v>586</v>
      </c>
      <c r="C844" t="s">
        <v>587</v>
      </c>
      <c r="D844">
        <v>1</v>
      </c>
      <c r="E844" s="31">
        <v>40749.71597222222</v>
      </c>
      <c r="F844">
        <v>2.46</v>
      </c>
      <c r="H844" t="s">
        <v>46</v>
      </c>
      <c r="I844">
        <v>2.46</v>
      </c>
      <c r="J844" t="s">
        <v>64</v>
      </c>
      <c r="K844" t="s">
        <v>65</v>
      </c>
      <c r="L844" t="s">
        <v>17</v>
      </c>
      <c r="M844">
        <v>7</v>
      </c>
    </row>
    <row r="845" spans="1:13">
      <c r="A845" t="s">
        <v>96</v>
      </c>
      <c r="B845" t="s">
        <v>547</v>
      </c>
      <c r="C845" t="s">
        <v>548</v>
      </c>
      <c r="D845">
        <v>1</v>
      </c>
      <c r="E845" s="31">
        <v>40749.71597222222</v>
      </c>
      <c r="F845">
        <v>2.46</v>
      </c>
      <c r="H845" t="s">
        <v>46</v>
      </c>
      <c r="I845">
        <v>2.46</v>
      </c>
      <c r="J845" t="s">
        <v>64</v>
      </c>
      <c r="K845" t="s">
        <v>65</v>
      </c>
      <c r="L845" t="s">
        <v>17</v>
      </c>
      <c r="M845">
        <v>7</v>
      </c>
    </row>
    <row r="846" spans="1:13">
      <c r="A846" t="s">
        <v>96</v>
      </c>
      <c r="B846" t="s">
        <v>210</v>
      </c>
      <c r="C846" t="s">
        <v>211</v>
      </c>
      <c r="D846">
        <v>1</v>
      </c>
      <c r="E846" s="31">
        <v>40749.71597222222</v>
      </c>
      <c r="F846">
        <v>2.46</v>
      </c>
      <c r="H846" t="s">
        <v>46</v>
      </c>
      <c r="I846">
        <v>2.46</v>
      </c>
      <c r="J846" t="s">
        <v>64</v>
      </c>
      <c r="K846" t="s">
        <v>65</v>
      </c>
      <c r="L846" t="s">
        <v>17</v>
      </c>
      <c r="M846">
        <v>7</v>
      </c>
    </row>
    <row r="847" spans="1:13">
      <c r="A847" t="s">
        <v>96</v>
      </c>
      <c r="B847" t="s">
        <v>212</v>
      </c>
      <c r="C847" t="s">
        <v>213</v>
      </c>
      <c r="D847">
        <v>1</v>
      </c>
      <c r="E847" s="31">
        <v>40749.71597222222</v>
      </c>
      <c r="F847">
        <v>2.46</v>
      </c>
      <c r="H847" t="s">
        <v>46</v>
      </c>
      <c r="I847">
        <v>2.46</v>
      </c>
      <c r="J847" t="s">
        <v>64</v>
      </c>
      <c r="K847" t="s">
        <v>65</v>
      </c>
      <c r="L847" t="s">
        <v>17</v>
      </c>
      <c r="M847">
        <v>7</v>
      </c>
    </row>
    <row r="848" spans="1:13">
      <c r="A848" t="s">
        <v>96</v>
      </c>
      <c r="B848" t="s">
        <v>363</v>
      </c>
      <c r="C848" t="s">
        <v>364</v>
      </c>
      <c r="D848">
        <v>1</v>
      </c>
      <c r="E848" s="31">
        <v>40749.71597222222</v>
      </c>
      <c r="F848">
        <v>2.46</v>
      </c>
      <c r="H848" t="s">
        <v>46</v>
      </c>
      <c r="I848">
        <v>2.46</v>
      </c>
      <c r="J848" t="s">
        <v>64</v>
      </c>
      <c r="K848" t="s">
        <v>65</v>
      </c>
      <c r="L848" t="s">
        <v>17</v>
      </c>
      <c r="M848">
        <v>7</v>
      </c>
    </row>
    <row r="849" spans="1:13">
      <c r="A849" t="s">
        <v>96</v>
      </c>
      <c r="B849" t="s">
        <v>678</v>
      </c>
      <c r="C849" t="s">
        <v>679</v>
      </c>
      <c r="D849">
        <v>1</v>
      </c>
      <c r="E849" s="31">
        <v>40749.71597222222</v>
      </c>
      <c r="F849">
        <v>2.46</v>
      </c>
      <c r="H849" t="s">
        <v>46</v>
      </c>
      <c r="I849">
        <v>2.46</v>
      </c>
      <c r="J849" t="s">
        <v>64</v>
      </c>
      <c r="K849" t="s">
        <v>65</v>
      </c>
      <c r="L849" t="s">
        <v>17</v>
      </c>
      <c r="M849">
        <v>7</v>
      </c>
    </row>
    <row r="850" spans="1:13">
      <c r="A850" t="s">
        <v>96</v>
      </c>
      <c r="B850" t="s">
        <v>286</v>
      </c>
      <c r="C850" t="s">
        <v>287</v>
      </c>
      <c r="D850">
        <v>1</v>
      </c>
      <c r="E850" s="31">
        <v>40749.71597222222</v>
      </c>
      <c r="F850">
        <v>2.46</v>
      </c>
      <c r="H850" t="s">
        <v>46</v>
      </c>
      <c r="I850">
        <v>2.46</v>
      </c>
      <c r="J850" t="s">
        <v>64</v>
      </c>
      <c r="K850" t="s">
        <v>65</v>
      </c>
      <c r="L850" t="s">
        <v>17</v>
      </c>
      <c r="M850">
        <v>7</v>
      </c>
    </row>
    <row r="851" spans="1:13">
      <c r="A851" t="s">
        <v>96</v>
      </c>
      <c r="B851" t="s">
        <v>543</v>
      </c>
      <c r="C851" t="s">
        <v>544</v>
      </c>
      <c r="D851">
        <v>1</v>
      </c>
      <c r="E851" s="31">
        <v>40749.71597222222</v>
      </c>
      <c r="F851">
        <v>2.46</v>
      </c>
      <c r="H851" t="s">
        <v>46</v>
      </c>
      <c r="I851">
        <v>2.46</v>
      </c>
      <c r="J851" t="s">
        <v>64</v>
      </c>
      <c r="K851" t="s">
        <v>65</v>
      </c>
      <c r="L851" t="s">
        <v>17</v>
      </c>
      <c r="M851">
        <v>7</v>
      </c>
    </row>
    <row r="852" spans="1:13">
      <c r="A852" t="s">
        <v>96</v>
      </c>
      <c r="B852" t="s">
        <v>465</v>
      </c>
      <c r="C852" t="s">
        <v>466</v>
      </c>
      <c r="D852">
        <v>1</v>
      </c>
      <c r="E852" s="31">
        <v>40749.71597222222</v>
      </c>
      <c r="F852">
        <v>2.46</v>
      </c>
      <c r="H852" t="s">
        <v>46</v>
      </c>
      <c r="I852">
        <v>2.46</v>
      </c>
      <c r="J852" t="s">
        <v>64</v>
      </c>
      <c r="K852" t="s">
        <v>65</v>
      </c>
      <c r="L852" t="s">
        <v>17</v>
      </c>
      <c r="M852">
        <v>7</v>
      </c>
    </row>
    <row r="853" spans="1:13">
      <c r="A853" t="s">
        <v>96</v>
      </c>
      <c r="B853" t="s">
        <v>184</v>
      </c>
      <c r="C853" t="s">
        <v>185</v>
      </c>
      <c r="D853">
        <v>1</v>
      </c>
      <c r="E853" s="31">
        <v>40749.71597222222</v>
      </c>
      <c r="F853">
        <v>2.46</v>
      </c>
      <c r="H853" t="s">
        <v>46</v>
      </c>
      <c r="I853">
        <v>2.46</v>
      </c>
      <c r="J853" t="s">
        <v>64</v>
      </c>
      <c r="K853" t="s">
        <v>65</v>
      </c>
      <c r="L853" t="s">
        <v>17</v>
      </c>
      <c r="M853">
        <v>7</v>
      </c>
    </row>
    <row r="854" spans="1:13">
      <c r="A854" t="s">
        <v>96</v>
      </c>
      <c r="B854" t="s">
        <v>264</v>
      </c>
      <c r="C854" t="s">
        <v>265</v>
      </c>
      <c r="D854">
        <v>1</v>
      </c>
      <c r="E854" s="31">
        <v>40749.71597222222</v>
      </c>
      <c r="F854">
        <v>2.46</v>
      </c>
      <c r="H854" t="s">
        <v>46</v>
      </c>
      <c r="I854">
        <v>2.46</v>
      </c>
      <c r="J854" t="s">
        <v>64</v>
      </c>
      <c r="K854" t="s">
        <v>65</v>
      </c>
      <c r="L854" t="s">
        <v>17</v>
      </c>
      <c r="M854">
        <v>7</v>
      </c>
    </row>
    <row r="855" spans="1:13">
      <c r="A855" t="s">
        <v>96</v>
      </c>
      <c r="B855" t="s">
        <v>630</v>
      </c>
      <c r="C855" t="s">
        <v>631</v>
      </c>
      <c r="D855">
        <v>1</v>
      </c>
      <c r="E855" s="31">
        <v>40749.71597222222</v>
      </c>
      <c r="F855">
        <v>2.46</v>
      </c>
      <c r="H855" t="s">
        <v>46</v>
      </c>
      <c r="I855">
        <v>2.46</v>
      </c>
      <c r="J855" t="s">
        <v>64</v>
      </c>
      <c r="K855" t="s">
        <v>65</v>
      </c>
      <c r="L855" t="s">
        <v>17</v>
      </c>
      <c r="M855">
        <v>7</v>
      </c>
    </row>
    <row r="856" spans="1:13">
      <c r="A856" t="s">
        <v>96</v>
      </c>
      <c r="B856" t="s">
        <v>561</v>
      </c>
      <c r="C856" t="s">
        <v>562</v>
      </c>
      <c r="D856">
        <v>1</v>
      </c>
      <c r="E856" s="31">
        <v>40749.71597222222</v>
      </c>
      <c r="F856">
        <v>2.46</v>
      </c>
      <c r="H856" t="s">
        <v>46</v>
      </c>
      <c r="I856">
        <v>2.46</v>
      </c>
      <c r="J856" t="s">
        <v>64</v>
      </c>
      <c r="K856" t="s">
        <v>65</v>
      </c>
      <c r="L856" t="s">
        <v>17</v>
      </c>
      <c r="M856">
        <v>7</v>
      </c>
    </row>
    <row r="857" spans="1:13">
      <c r="A857" t="s">
        <v>96</v>
      </c>
      <c r="B857" t="s">
        <v>680</v>
      </c>
      <c r="C857" t="s">
        <v>681</v>
      </c>
      <c r="D857">
        <v>1</v>
      </c>
      <c r="E857" s="31">
        <v>40749.71597222222</v>
      </c>
      <c r="F857">
        <v>2.46</v>
      </c>
      <c r="H857" t="s">
        <v>46</v>
      </c>
      <c r="I857">
        <v>2.46</v>
      </c>
      <c r="J857" t="s">
        <v>64</v>
      </c>
      <c r="K857" t="s">
        <v>65</v>
      </c>
      <c r="L857" t="s">
        <v>17</v>
      </c>
      <c r="M857">
        <v>7</v>
      </c>
    </row>
    <row r="858" spans="1:13">
      <c r="A858" t="s">
        <v>96</v>
      </c>
      <c r="B858" t="s">
        <v>394</v>
      </c>
      <c r="C858" t="s">
        <v>395</v>
      </c>
      <c r="D858">
        <v>1</v>
      </c>
      <c r="E858" s="31">
        <v>40749.71597222222</v>
      </c>
      <c r="F858">
        <v>2.46</v>
      </c>
      <c r="H858" t="s">
        <v>46</v>
      </c>
      <c r="I858">
        <v>2.46</v>
      </c>
      <c r="J858" t="s">
        <v>64</v>
      </c>
      <c r="K858" t="s">
        <v>65</v>
      </c>
      <c r="L858" t="s">
        <v>17</v>
      </c>
      <c r="M858">
        <v>7</v>
      </c>
    </row>
    <row r="859" spans="1:13">
      <c r="A859" t="s">
        <v>682</v>
      </c>
      <c r="B859" t="s">
        <v>422</v>
      </c>
      <c r="C859" t="s">
        <v>423</v>
      </c>
      <c r="D859">
        <v>1</v>
      </c>
      <c r="E859" s="31">
        <v>40750.656944444447</v>
      </c>
      <c r="F859">
        <v>2.46</v>
      </c>
      <c r="H859" t="s">
        <v>46</v>
      </c>
      <c r="I859">
        <v>2.46</v>
      </c>
      <c r="J859" t="s">
        <v>64</v>
      </c>
      <c r="K859" t="s">
        <v>65</v>
      </c>
      <c r="L859" t="s">
        <v>17</v>
      </c>
      <c r="M859">
        <v>7</v>
      </c>
    </row>
    <row r="860" spans="1:13">
      <c r="A860" t="s">
        <v>103</v>
      </c>
      <c r="B860" t="s">
        <v>324</v>
      </c>
      <c r="C860" t="s">
        <v>325</v>
      </c>
      <c r="D860">
        <v>1</v>
      </c>
      <c r="E860" s="31">
        <v>40750.681250000001</v>
      </c>
      <c r="F860">
        <v>2.46</v>
      </c>
      <c r="H860" t="s">
        <v>46</v>
      </c>
      <c r="I860">
        <v>2.46</v>
      </c>
      <c r="J860" t="s">
        <v>64</v>
      </c>
      <c r="K860" t="s">
        <v>65</v>
      </c>
      <c r="L860" t="s">
        <v>17</v>
      </c>
      <c r="M860">
        <v>7</v>
      </c>
    </row>
    <row r="861" spans="1:13">
      <c r="A861" t="s">
        <v>103</v>
      </c>
      <c r="B861" t="s">
        <v>586</v>
      </c>
      <c r="C861" t="s">
        <v>587</v>
      </c>
      <c r="D861">
        <v>1</v>
      </c>
      <c r="E861" s="31">
        <v>40750.681250000001</v>
      </c>
      <c r="F861">
        <v>2.46</v>
      </c>
      <c r="H861" t="s">
        <v>46</v>
      </c>
      <c r="I861">
        <v>2.46</v>
      </c>
      <c r="J861" t="s">
        <v>64</v>
      </c>
      <c r="K861" t="s">
        <v>65</v>
      </c>
      <c r="L861" t="s">
        <v>17</v>
      </c>
      <c r="M861">
        <v>7</v>
      </c>
    </row>
    <row r="862" spans="1:13">
      <c r="A862" t="s">
        <v>103</v>
      </c>
      <c r="B862" t="s">
        <v>166</v>
      </c>
      <c r="C862" t="s">
        <v>167</v>
      </c>
      <c r="D862">
        <v>1</v>
      </c>
      <c r="E862" s="31">
        <v>40750.681250000001</v>
      </c>
      <c r="F862">
        <v>2.46</v>
      </c>
      <c r="H862" t="s">
        <v>46</v>
      </c>
      <c r="I862">
        <v>2.46</v>
      </c>
      <c r="J862" t="s">
        <v>64</v>
      </c>
      <c r="K862" t="s">
        <v>65</v>
      </c>
      <c r="L862" t="s">
        <v>17</v>
      </c>
      <c r="M862">
        <v>7</v>
      </c>
    </row>
    <row r="863" spans="1:13">
      <c r="A863" t="s">
        <v>103</v>
      </c>
      <c r="B863" t="s">
        <v>683</v>
      </c>
      <c r="C863" t="s">
        <v>684</v>
      </c>
      <c r="D863">
        <v>1</v>
      </c>
      <c r="E863" s="31">
        <v>40750.681250000001</v>
      </c>
      <c r="F863">
        <v>2.46</v>
      </c>
      <c r="H863" t="s">
        <v>46</v>
      </c>
      <c r="I863">
        <v>2.46</v>
      </c>
      <c r="J863" t="s">
        <v>64</v>
      </c>
      <c r="K863" t="s">
        <v>65</v>
      </c>
      <c r="L863" t="s">
        <v>17</v>
      </c>
      <c r="M863">
        <v>7</v>
      </c>
    </row>
    <row r="864" spans="1:13">
      <c r="A864" t="s">
        <v>103</v>
      </c>
      <c r="B864" t="s">
        <v>256</v>
      </c>
      <c r="C864" t="s">
        <v>257</v>
      </c>
      <c r="D864">
        <v>1</v>
      </c>
      <c r="E864" s="31">
        <v>40750.681944444441</v>
      </c>
      <c r="F864">
        <v>2.46</v>
      </c>
      <c r="H864" t="s">
        <v>46</v>
      </c>
      <c r="I864">
        <v>2.46</v>
      </c>
      <c r="J864" t="s">
        <v>64</v>
      </c>
      <c r="K864" t="s">
        <v>65</v>
      </c>
      <c r="L864" t="s">
        <v>17</v>
      </c>
      <c r="M864">
        <v>7</v>
      </c>
    </row>
    <row r="865" spans="1:13">
      <c r="A865" t="s">
        <v>103</v>
      </c>
      <c r="B865" t="s">
        <v>154</v>
      </c>
      <c r="C865" t="s">
        <v>155</v>
      </c>
      <c r="D865">
        <v>1</v>
      </c>
      <c r="E865" s="31">
        <v>40750.681944444441</v>
      </c>
      <c r="F865">
        <v>2.46</v>
      </c>
      <c r="H865" t="s">
        <v>46</v>
      </c>
      <c r="I865">
        <v>2.46</v>
      </c>
      <c r="J865" t="s">
        <v>64</v>
      </c>
      <c r="K865" t="s">
        <v>65</v>
      </c>
      <c r="L865" t="s">
        <v>17</v>
      </c>
      <c r="M865">
        <v>7</v>
      </c>
    </row>
    <row r="866" spans="1:13">
      <c r="A866" t="s">
        <v>103</v>
      </c>
      <c r="B866" t="s">
        <v>381</v>
      </c>
      <c r="C866" t="s">
        <v>382</v>
      </c>
      <c r="D866">
        <v>1</v>
      </c>
      <c r="E866" s="31">
        <v>40750.681944444441</v>
      </c>
      <c r="F866">
        <v>2.46</v>
      </c>
      <c r="H866" t="s">
        <v>46</v>
      </c>
      <c r="I866">
        <v>2.46</v>
      </c>
      <c r="J866" t="s">
        <v>64</v>
      </c>
      <c r="K866" t="s">
        <v>65</v>
      </c>
      <c r="L866" t="s">
        <v>17</v>
      </c>
      <c r="M866">
        <v>7</v>
      </c>
    </row>
    <row r="867" spans="1:13">
      <c r="A867" t="s">
        <v>103</v>
      </c>
      <c r="B867" t="s">
        <v>432</v>
      </c>
      <c r="C867" t="s">
        <v>433</v>
      </c>
      <c r="D867">
        <v>1</v>
      </c>
      <c r="E867" s="31">
        <v>40750.681944444441</v>
      </c>
      <c r="F867">
        <v>2.46</v>
      </c>
      <c r="H867" t="s">
        <v>46</v>
      </c>
      <c r="I867">
        <v>2.46</v>
      </c>
      <c r="J867" t="s">
        <v>64</v>
      </c>
      <c r="K867" t="s">
        <v>65</v>
      </c>
      <c r="L867" t="s">
        <v>17</v>
      </c>
      <c r="M867">
        <v>7</v>
      </c>
    </row>
    <row r="868" spans="1:13">
      <c r="A868" t="s">
        <v>103</v>
      </c>
      <c r="B868" t="s">
        <v>502</v>
      </c>
      <c r="C868" t="s">
        <v>503</v>
      </c>
      <c r="D868">
        <v>1</v>
      </c>
      <c r="E868" s="31">
        <v>40750.681944444441</v>
      </c>
      <c r="F868">
        <v>2.46</v>
      </c>
      <c r="H868" t="s">
        <v>46</v>
      </c>
      <c r="I868">
        <v>2.46</v>
      </c>
      <c r="J868" t="s">
        <v>64</v>
      </c>
      <c r="K868" t="s">
        <v>65</v>
      </c>
      <c r="L868" t="s">
        <v>17</v>
      </c>
      <c r="M868">
        <v>7</v>
      </c>
    </row>
    <row r="869" spans="1:13">
      <c r="A869" t="s">
        <v>103</v>
      </c>
      <c r="B869" t="s">
        <v>468</v>
      </c>
      <c r="C869" t="s">
        <v>279</v>
      </c>
      <c r="D869">
        <v>1</v>
      </c>
      <c r="E869" s="31">
        <v>40750.681944444441</v>
      </c>
      <c r="F869">
        <v>2.46</v>
      </c>
      <c r="H869" t="s">
        <v>46</v>
      </c>
      <c r="I869">
        <v>2.46</v>
      </c>
      <c r="J869" t="s">
        <v>64</v>
      </c>
      <c r="K869" t="s">
        <v>65</v>
      </c>
      <c r="L869" t="s">
        <v>17</v>
      </c>
      <c r="M869">
        <v>7</v>
      </c>
    </row>
    <row r="870" spans="1:13">
      <c r="A870" t="s">
        <v>103</v>
      </c>
      <c r="B870" t="s">
        <v>393</v>
      </c>
      <c r="C870" t="s">
        <v>279</v>
      </c>
      <c r="D870">
        <v>1</v>
      </c>
      <c r="E870" s="31">
        <v>40750.681944444441</v>
      </c>
      <c r="F870">
        <v>2.46</v>
      </c>
      <c r="H870" t="s">
        <v>46</v>
      </c>
      <c r="I870">
        <v>2.46</v>
      </c>
      <c r="J870" t="s">
        <v>64</v>
      </c>
      <c r="K870" t="s">
        <v>65</v>
      </c>
      <c r="L870" t="s">
        <v>17</v>
      </c>
      <c r="M870">
        <v>7</v>
      </c>
    </row>
    <row r="871" spans="1:13">
      <c r="A871" t="s">
        <v>103</v>
      </c>
      <c r="B871" t="s">
        <v>394</v>
      </c>
      <c r="C871" t="s">
        <v>395</v>
      </c>
      <c r="D871">
        <v>1</v>
      </c>
      <c r="E871" s="31">
        <v>40750.681944444441</v>
      </c>
      <c r="F871">
        <v>2.46</v>
      </c>
      <c r="H871" t="s">
        <v>46</v>
      </c>
      <c r="I871">
        <v>2.46</v>
      </c>
      <c r="J871" t="s">
        <v>64</v>
      </c>
      <c r="K871" t="s">
        <v>65</v>
      </c>
      <c r="L871" t="s">
        <v>17</v>
      </c>
      <c r="M871">
        <v>7</v>
      </c>
    </row>
    <row r="872" spans="1:13">
      <c r="A872" t="s">
        <v>103</v>
      </c>
      <c r="B872" t="s">
        <v>204</v>
      </c>
      <c r="C872" t="s">
        <v>205</v>
      </c>
      <c r="D872">
        <v>1</v>
      </c>
      <c r="E872" s="31">
        <v>40750.681944444441</v>
      </c>
      <c r="F872">
        <v>2.46</v>
      </c>
      <c r="H872" t="s">
        <v>46</v>
      </c>
      <c r="I872">
        <v>2.46</v>
      </c>
      <c r="J872" t="s">
        <v>64</v>
      </c>
      <c r="K872" t="s">
        <v>65</v>
      </c>
      <c r="L872" t="s">
        <v>17</v>
      </c>
      <c r="M872">
        <v>7</v>
      </c>
    </row>
    <row r="873" spans="1:13">
      <c r="A873" t="s">
        <v>90</v>
      </c>
      <c r="B873" t="s">
        <v>486</v>
      </c>
      <c r="C873" t="s">
        <v>487</v>
      </c>
      <c r="D873">
        <v>1</v>
      </c>
      <c r="E873" s="31">
        <v>40750.684027777781</v>
      </c>
      <c r="F873">
        <v>2.46</v>
      </c>
      <c r="H873" t="s">
        <v>46</v>
      </c>
      <c r="I873">
        <v>2.46</v>
      </c>
      <c r="J873" t="s">
        <v>64</v>
      </c>
      <c r="K873" t="s">
        <v>65</v>
      </c>
      <c r="L873" t="s">
        <v>17</v>
      </c>
      <c r="M873">
        <v>7</v>
      </c>
    </row>
    <row r="874" spans="1:13">
      <c r="A874" t="s">
        <v>90</v>
      </c>
      <c r="B874" t="s">
        <v>576</v>
      </c>
      <c r="C874" t="s">
        <v>577</v>
      </c>
      <c r="D874">
        <v>1</v>
      </c>
      <c r="E874" s="31">
        <v>40750.684027777781</v>
      </c>
      <c r="F874">
        <v>2.46</v>
      </c>
      <c r="H874" t="s">
        <v>46</v>
      </c>
      <c r="I874">
        <v>2.46</v>
      </c>
      <c r="J874" t="s">
        <v>64</v>
      </c>
      <c r="K874" t="s">
        <v>65</v>
      </c>
      <c r="L874" t="s">
        <v>17</v>
      </c>
      <c r="M874">
        <v>7</v>
      </c>
    </row>
    <row r="875" spans="1:13">
      <c r="A875" t="s">
        <v>90</v>
      </c>
      <c r="B875" t="s">
        <v>308</v>
      </c>
      <c r="C875" t="s">
        <v>309</v>
      </c>
      <c r="D875">
        <v>1</v>
      </c>
      <c r="E875" s="31">
        <v>40750.684027777781</v>
      </c>
      <c r="F875">
        <v>2.46</v>
      </c>
      <c r="H875" t="s">
        <v>46</v>
      </c>
      <c r="I875">
        <v>2.46</v>
      </c>
      <c r="J875" t="s">
        <v>64</v>
      </c>
      <c r="K875" t="s">
        <v>65</v>
      </c>
      <c r="L875" t="s">
        <v>17</v>
      </c>
      <c r="M875">
        <v>7</v>
      </c>
    </row>
    <row r="876" spans="1:13">
      <c r="A876" t="s">
        <v>90</v>
      </c>
      <c r="B876" t="s">
        <v>685</v>
      </c>
      <c r="C876" t="s">
        <v>686</v>
      </c>
      <c r="D876">
        <v>1</v>
      </c>
      <c r="E876" s="31">
        <v>40750.684027777781</v>
      </c>
      <c r="F876">
        <v>2.46</v>
      </c>
      <c r="H876" t="s">
        <v>46</v>
      </c>
      <c r="I876">
        <v>2.46</v>
      </c>
      <c r="J876" t="s">
        <v>64</v>
      </c>
      <c r="K876" t="s">
        <v>65</v>
      </c>
      <c r="L876" t="s">
        <v>17</v>
      </c>
      <c r="M876">
        <v>7</v>
      </c>
    </row>
    <row r="877" spans="1:13">
      <c r="A877" t="s">
        <v>90</v>
      </c>
      <c r="B877" t="s">
        <v>687</v>
      </c>
      <c r="C877" t="s">
        <v>688</v>
      </c>
      <c r="D877">
        <v>1</v>
      </c>
      <c r="E877" s="31">
        <v>40750.684027777781</v>
      </c>
      <c r="F877">
        <v>2.46</v>
      </c>
      <c r="H877" t="s">
        <v>46</v>
      </c>
      <c r="I877">
        <v>2.46</v>
      </c>
      <c r="J877" t="s">
        <v>64</v>
      </c>
      <c r="K877" t="s">
        <v>65</v>
      </c>
      <c r="L877" t="s">
        <v>17</v>
      </c>
      <c r="M877">
        <v>7</v>
      </c>
    </row>
    <row r="878" spans="1:13">
      <c r="A878" t="s">
        <v>90</v>
      </c>
      <c r="B878" t="s">
        <v>394</v>
      </c>
      <c r="C878" t="s">
        <v>395</v>
      </c>
      <c r="D878">
        <v>1</v>
      </c>
      <c r="E878" s="31">
        <v>40750.684027777781</v>
      </c>
      <c r="F878">
        <v>2.46</v>
      </c>
      <c r="H878" t="s">
        <v>46</v>
      </c>
      <c r="I878">
        <v>2.46</v>
      </c>
      <c r="J878" t="s">
        <v>64</v>
      </c>
      <c r="K878" t="s">
        <v>65</v>
      </c>
      <c r="L878" t="s">
        <v>17</v>
      </c>
      <c r="M878">
        <v>7</v>
      </c>
    </row>
    <row r="879" spans="1:13">
      <c r="A879" t="s">
        <v>90</v>
      </c>
      <c r="B879" t="s">
        <v>689</v>
      </c>
      <c r="C879" t="s">
        <v>690</v>
      </c>
      <c r="D879">
        <v>1</v>
      </c>
      <c r="E879" s="31">
        <v>40750.684027777781</v>
      </c>
      <c r="F879">
        <v>2.46</v>
      </c>
      <c r="H879" t="s">
        <v>46</v>
      </c>
      <c r="I879">
        <v>2.46</v>
      </c>
      <c r="J879" t="s">
        <v>64</v>
      </c>
      <c r="K879" t="s">
        <v>65</v>
      </c>
      <c r="L879" t="s">
        <v>17</v>
      </c>
      <c r="M879">
        <v>7</v>
      </c>
    </row>
    <row r="880" spans="1:13">
      <c r="A880" t="s">
        <v>90</v>
      </c>
      <c r="B880" t="s">
        <v>389</v>
      </c>
      <c r="C880" t="s">
        <v>390</v>
      </c>
      <c r="D880">
        <v>1</v>
      </c>
      <c r="E880" s="31">
        <v>40750.684027777781</v>
      </c>
      <c r="F880">
        <v>2.46</v>
      </c>
      <c r="H880" t="s">
        <v>46</v>
      </c>
      <c r="I880">
        <v>2.46</v>
      </c>
      <c r="J880" t="s">
        <v>64</v>
      </c>
      <c r="K880" t="s">
        <v>65</v>
      </c>
      <c r="L880" t="s">
        <v>17</v>
      </c>
      <c r="M880">
        <v>7</v>
      </c>
    </row>
    <row r="881" spans="1:13">
      <c r="A881" t="s">
        <v>90</v>
      </c>
      <c r="B881" t="s">
        <v>322</v>
      </c>
      <c r="C881" t="s">
        <v>323</v>
      </c>
      <c r="D881">
        <v>1</v>
      </c>
      <c r="E881" s="31">
        <v>40750.684027777781</v>
      </c>
      <c r="F881">
        <v>2.46</v>
      </c>
      <c r="H881" t="s">
        <v>46</v>
      </c>
      <c r="I881">
        <v>2.46</v>
      </c>
      <c r="J881" t="s">
        <v>64</v>
      </c>
      <c r="K881" t="s">
        <v>65</v>
      </c>
      <c r="L881" t="s">
        <v>17</v>
      </c>
      <c r="M881">
        <v>7</v>
      </c>
    </row>
    <row r="882" spans="1:13">
      <c r="A882" t="s">
        <v>90</v>
      </c>
      <c r="B882" t="s">
        <v>649</v>
      </c>
      <c r="C882" t="s">
        <v>650</v>
      </c>
      <c r="D882">
        <v>1</v>
      </c>
      <c r="E882" s="31">
        <v>40750.684027777781</v>
      </c>
      <c r="F882">
        <v>2.46</v>
      </c>
      <c r="H882" t="s">
        <v>46</v>
      </c>
      <c r="I882">
        <v>2.46</v>
      </c>
      <c r="J882" t="s">
        <v>64</v>
      </c>
      <c r="K882" t="s">
        <v>65</v>
      </c>
      <c r="L882" t="s">
        <v>17</v>
      </c>
      <c r="M882">
        <v>7</v>
      </c>
    </row>
    <row r="883" spans="1:13">
      <c r="A883" t="s">
        <v>90</v>
      </c>
      <c r="B883" t="s">
        <v>586</v>
      </c>
      <c r="C883" t="s">
        <v>587</v>
      </c>
      <c r="D883">
        <v>1</v>
      </c>
      <c r="E883" s="31">
        <v>40750.684027777781</v>
      </c>
      <c r="F883">
        <v>2.46</v>
      </c>
      <c r="H883" t="s">
        <v>46</v>
      </c>
      <c r="I883">
        <v>2.46</v>
      </c>
      <c r="J883" t="s">
        <v>64</v>
      </c>
      <c r="K883" t="s">
        <v>65</v>
      </c>
      <c r="L883" t="s">
        <v>17</v>
      </c>
      <c r="M883">
        <v>7</v>
      </c>
    </row>
    <row r="884" spans="1:13">
      <c r="A884" t="s">
        <v>90</v>
      </c>
      <c r="B884" t="s">
        <v>440</v>
      </c>
      <c r="C884" t="s">
        <v>441</v>
      </c>
      <c r="D884">
        <v>1</v>
      </c>
      <c r="E884" s="31">
        <v>40750.684027777781</v>
      </c>
      <c r="F884">
        <v>2.46</v>
      </c>
      <c r="H884" t="s">
        <v>46</v>
      </c>
      <c r="I884">
        <v>2.46</v>
      </c>
      <c r="J884" t="s">
        <v>64</v>
      </c>
      <c r="K884" t="s">
        <v>65</v>
      </c>
      <c r="L884" t="s">
        <v>17</v>
      </c>
      <c r="M884">
        <v>7</v>
      </c>
    </row>
    <row r="885" spans="1:13">
      <c r="A885" t="s">
        <v>90</v>
      </c>
      <c r="B885" t="s">
        <v>347</v>
      </c>
      <c r="C885" t="s">
        <v>348</v>
      </c>
      <c r="D885">
        <v>1</v>
      </c>
      <c r="E885" s="31">
        <v>40750.684027777781</v>
      </c>
      <c r="F885">
        <v>2.46</v>
      </c>
      <c r="H885" t="s">
        <v>46</v>
      </c>
      <c r="I885">
        <v>2.46</v>
      </c>
      <c r="J885" t="s">
        <v>64</v>
      </c>
      <c r="K885" t="s">
        <v>65</v>
      </c>
      <c r="L885" t="s">
        <v>17</v>
      </c>
      <c r="M885">
        <v>7</v>
      </c>
    </row>
    <row r="886" spans="1:13">
      <c r="A886" t="s">
        <v>90</v>
      </c>
      <c r="B886" t="s">
        <v>210</v>
      </c>
      <c r="C886" t="s">
        <v>211</v>
      </c>
      <c r="D886">
        <v>1</v>
      </c>
      <c r="E886" s="31">
        <v>40750.684027777781</v>
      </c>
      <c r="F886">
        <v>2.46</v>
      </c>
      <c r="H886" t="s">
        <v>46</v>
      </c>
      <c r="I886">
        <v>2.46</v>
      </c>
      <c r="J886" t="s">
        <v>64</v>
      </c>
      <c r="K886" t="s">
        <v>65</v>
      </c>
      <c r="L886" t="s">
        <v>17</v>
      </c>
      <c r="M886">
        <v>7</v>
      </c>
    </row>
    <row r="887" spans="1:13">
      <c r="A887" t="s">
        <v>90</v>
      </c>
      <c r="B887" t="s">
        <v>363</v>
      </c>
      <c r="C887" t="s">
        <v>364</v>
      </c>
      <c r="D887">
        <v>1</v>
      </c>
      <c r="E887" s="31">
        <v>40750.684027777781</v>
      </c>
      <c r="F887">
        <v>2.46</v>
      </c>
      <c r="H887" t="s">
        <v>46</v>
      </c>
      <c r="I887">
        <v>2.46</v>
      </c>
      <c r="J887" t="s">
        <v>64</v>
      </c>
      <c r="K887" t="s">
        <v>65</v>
      </c>
      <c r="L887" t="s">
        <v>17</v>
      </c>
      <c r="M887">
        <v>7</v>
      </c>
    </row>
    <row r="888" spans="1:13">
      <c r="A888" t="s">
        <v>90</v>
      </c>
      <c r="B888" t="s">
        <v>238</v>
      </c>
      <c r="C888" t="s">
        <v>239</v>
      </c>
      <c r="D888">
        <v>1</v>
      </c>
      <c r="E888" s="31">
        <v>40750.684027777781</v>
      </c>
      <c r="F888">
        <v>2.46</v>
      </c>
      <c r="H888" t="s">
        <v>46</v>
      </c>
      <c r="I888">
        <v>2.46</v>
      </c>
      <c r="J888" t="s">
        <v>64</v>
      </c>
      <c r="K888" t="s">
        <v>65</v>
      </c>
      <c r="L888" t="s">
        <v>17</v>
      </c>
      <c r="M888">
        <v>7</v>
      </c>
    </row>
    <row r="889" spans="1:13">
      <c r="A889" t="s">
        <v>90</v>
      </c>
      <c r="B889" t="s">
        <v>555</v>
      </c>
      <c r="C889" t="s">
        <v>556</v>
      </c>
      <c r="D889">
        <v>1</v>
      </c>
      <c r="E889" s="31">
        <v>40750.684027777781</v>
      </c>
      <c r="F889">
        <v>2.46</v>
      </c>
      <c r="H889" t="s">
        <v>46</v>
      </c>
      <c r="I889">
        <v>2.46</v>
      </c>
      <c r="J889" t="s">
        <v>64</v>
      </c>
      <c r="K889" t="s">
        <v>65</v>
      </c>
      <c r="L889" t="s">
        <v>17</v>
      </c>
      <c r="M889">
        <v>7</v>
      </c>
    </row>
    <row r="890" spans="1:13">
      <c r="A890" t="s">
        <v>90</v>
      </c>
      <c r="B890" t="s">
        <v>280</v>
      </c>
      <c r="C890" t="s">
        <v>281</v>
      </c>
      <c r="D890">
        <v>1</v>
      </c>
      <c r="E890" s="31">
        <v>40750.684027777781</v>
      </c>
      <c r="F890">
        <v>2.46</v>
      </c>
      <c r="H890" t="s">
        <v>46</v>
      </c>
      <c r="I890">
        <v>2.46</v>
      </c>
      <c r="J890" t="s">
        <v>64</v>
      </c>
      <c r="K890" t="s">
        <v>65</v>
      </c>
      <c r="L890" t="s">
        <v>17</v>
      </c>
      <c r="M890">
        <v>7</v>
      </c>
    </row>
    <row r="891" spans="1:13">
      <c r="A891" t="s">
        <v>90</v>
      </c>
      <c r="B891" t="s">
        <v>240</v>
      </c>
      <c r="C891" t="s">
        <v>241</v>
      </c>
      <c r="D891">
        <v>1</v>
      </c>
      <c r="E891" s="31">
        <v>40750.684027777781</v>
      </c>
      <c r="F891">
        <v>2.46</v>
      </c>
      <c r="H891" t="s">
        <v>46</v>
      </c>
      <c r="I891">
        <v>2.46</v>
      </c>
      <c r="J891" t="s">
        <v>64</v>
      </c>
      <c r="K891" t="s">
        <v>65</v>
      </c>
      <c r="L891" t="s">
        <v>17</v>
      </c>
      <c r="M891">
        <v>7</v>
      </c>
    </row>
    <row r="892" spans="1:13">
      <c r="A892" t="s">
        <v>691</v>
      </c>
      <c r="B892" t="s">
        <v>381</v>
      </c>
      <c r="C892" t="s">
        <v>382</v>
      </c>
      <c r="D892">
        <v>1</v>
      </c>
      <c r="E892" s="31">
        <v>40751.633333333331</v>
      </c>
      <c r="F892">
        <v>2.46</v>
      </c>
      <c r="H892" t="s">
        <v>46</v>
      </c>
      <c r="I892">
        <v>2.46</v>
      </c>
      <c r="J892" t="s">
        <v>64</v>
      </c>
      <c r="K892" t="s">
        <v>65</v>
      </c>
      <c r="L892" t="s">
        <v>17</v>
      </c>
      <c r="M892">
        <v>7</v>
      </c>
    </row>
    <row r="893" spans="1:13">
      <c r="A893" t="s">
        <v>691</v>
      </c>
      <c r="B893" t="s">
        <v>640</v>
      </c>
      <c r="C893" t="s">
        <v>641</v>
      </c>
      <c r="D893">
        <v>1</v>
      </c>
      <c r="E893" s="31">
        <v>40751.633333333331</v>
      </c>
      <c r="F893">
        <v>2.46</v>
      </c>
      <c r="H893" t="s">
        <v>46</v>
      </c>
      <c r="I893">
        <v>2.46</v>
      </c>
      <c r="J893" t="s">
        <v>64</v>
      </c>
      <c r="K893" t="s">
        <v>65</v>
      </c>
      <c r="L893" t="s">
        <v>17</v>
      </c>
      <c r="M893">
        <v>7</v>
      </c>
    </row>
    <row r="894" spans="1:13">
      <c r="A894" t="s">
        <v>691</v>
      </c>
      <c r="B894" t="s">
        <v>432</v>
      </c>
      <c r="C894" t="s">
        <v>433</v>
      </c>
      <c r="D894">
        <v>1</v>
      </c>
      <c r="E894" s="31">
        <v>40751.633333333331</v>
      </c>
      <c r="F894">
        <v>2.46</v>
      </c>
      <c r="H894" t="s">
        <v>46</v>
      </c>
      <c r="I894">
        <v>2.46</v>
      </c>
      <c r="J894" t="s">
        <v>64</v>
      </c>
      <c r="K894" t="s">
        <v>65</v>
      </c>
      <c r="L894" t="s">
        <v>17</v>
      </c>
      <c r="M894">
        <v>7</v>
      </c>
    </row>
    <row r="895" spans="1:13">
      <c r="A895" t="s">
        <v>691</v>
      </c>
      <c r="B895" t="s">
        <v>632</v>
      </c>
      <c r="C895" t="s">
        <v>633</v>
      </c>
      <c r="D895">
        <v>1</v>
      </c>
      <c r="E895" s="31">
        <v>40751.633333333331</v>
      </c>
      <c r="F895">
        <v>2.46</v>
      </c>
      <c r="H895" t="s">
        <v>46</v>
      </c>
      <c r="I895">
        <v>2.46</v>
      </c>
      <c r="J895" t="s">
        <v>64</v>
      </c>
      <c r="K895" t="s">
        <v>65</v>
      </c>
      <c r="L895" t="s">
        <v>17</v>
      </c>
      <c r="M895">
        <v>7</v>
      </c>
    </row>
    <row r="896" spans="1:13">
      <c r="A896" t="s">
        <v>691</v>
      </c>
      <c r="B896" t="s">
        <v>545</v>
      </c>
      <c r="C896" t="s">
        <v>546</v>
      </c>
      <c r="D896">
        <v>1</v>
      </c>
      <c r="E896" s="31">
        <v>40751.633333333331</v>
      </c>
      <c r="F896">
        <v>2.46</v>
      </c>
      <c r="H896" t="s">
        <v>46</v>
      </c>
      <c r="I896">
        <v>2.46</v>
      </c>
      <c r="J896" t="s">
        <v>64</v>
      </c>
      <c r="K896" t="s">
        <v>65</v>
      </c>
      <c r="L896" t="s">
        <v>17</v>
      </c>
      <c r="M896">
        <v>7</v>
      </c>
    </row>
    <row r="897" spans="1:13">
      <c r="A897" t="s">
        <v>691</v>
      </c>
      <c r="B897" t="s">
        <v>168</v>
      </c>
      <c r="C897" t="s">
        <v>169</v>
      </c>
      <c r="D897">
        <v>1</v>
      </c>
      <c r="E897" s="31">
        <v>40751.633333333331</v>
      </c>
      <c r="F897">
        <v>2.46</v>
      </c>
      <c r="H897" t="s">
        <v>46</v>
      </c>
      <c r="I897">
        <v>2.46</v>
      </c>
      <c r="J897" t="s">
        <v>64</v>
      </c>
      <c r="K897" t="s">
        <v>65</v>
      </c>
      <c r="L897" t="s">
        <v>17</v>
      </c>
      <c r="M897">
        <v>7</v>
      </c>
    </row>
    <row r="898" spans="1:13">
      <c r="A898" t="s">
        <v>691</v>
      </c>
      <c r="B898" t="s">
        <v>324</v>
      </c>
      <c r="C898" t="s">
        <v>325</v>
      </c>
      <c r="D898">
        <v>1</v>
      </c>
      <c r="E898" s="31">
        <v>40751.633333333331</v>
      </c>
      <c r="F898">
        <v>2.46</v>
      </c>
      <c r="H898" t="s">
        <v>46</v>
      </c>
      <c r="I898">
        <v>2.46</v>
      </c>
      <c r="J898" t="s">
        <v>64</v>
      </c>
      <c r="K898" t="s">
        <v>65</v>
      </c>
      <c r="L898" t="s">
        <v>17</v>
      </c>
      <c r="M898">
        <v>7</v>
      </c>
    </row>
    <row r="899" spans="1:13">
      <c r="A899" t="s">
        <v>691</v>
      </c>
      <c r="B899" t="s">
        <v>170</v>
      </c>
      <c r="C899" t="s">
        <v>171</v>
      </c>
      <c r="D899">
        <v>1</v>
      </c>
      <c r="E899" s="31">
        <v>40751.633333333331</v>
      </c>
      <c r="F899">
        <v>2.46</v>
      </c>
      <c r="H899" t="s">
        <v>46</v>
      </c>
      <c r="I899">
        <v>2.46</v>
      </c>
      <c r="J899" t="s">
        <v>64</v>
      </c>
      <c r="K899" t="s">
        <v>65</v>
      </c>
      <c r="L899" t="s">
        <v>17</v>
      </c>
      <c r="M899">
        <v>7</v>
      </c>
    </row>
    <row r="900" spans="1:13">
      <c r="A900" t="s">
        <v>691</v>
      </c>
      <c r="B900" t="s">
        <v>656</v>
      </c>
      <c r="C900" t="s">
        <v>657</v>
      </c>
      <c r="D900">
        <v>1</v>
      </c>
      <c r="E900" s="31">
        <v>40751.633333333331</v>
      </c>
      <c r="F900">
        <v>2.46</v>
      </c>
      <c r="H900" t="s">
        <v>46</v>
      </c>
      <c r="I900">
        <v>2.46</v>
      </c>
      <c r="J900" t="s">
        <v>64</v>
      </c>
      <c r="K900" t="s">
        <v>65</v>
      </c>
      <c r="L900" t="s">
        <v>17</v>
      </c>
      <c r="M900">
        <v>7</v>
      </c>
    </row>
    <row r="901" spans="1:13">
      <c r="A901" t="s">
        <v>691</v>
      </c>
      <c r="B901" t="s">
        <v>586</v>
      </c>
      <c r="C901" t="s">
        <v>587</v>
      </c>
      <c r="D901">
        <v>1</v>
      </c>
      <c r="E901" s="31">
        <v>40751.633333333331</v>
      </c>
      <c r="F901">
        <v>2.46</v>
      </c>
      <c r="H901" t="s">
        <v>46</v>
      </c>
      <c r="I901">
        <v>2.46</v>
      </c>
      <c r="J901" t="s">
        <v>64</v>
      </c>
      <c r="K901" t="s">
        <v>65</v>
      </c>
      <c r="L901" t="s">
        <v>17</v>
      </c>
      <c r="M901">
        <v>7</v>
      </c>
    </row>
    <row r="902" spans="1:13">
      <c r="A902" t="s">
        <v>691</v>
      </c>
      <c r="B902" t="s">
        <v>212</v>
      </c>
      <c r="C902" t="s">
        <v>213</v>
      </c>
      <c r="D902">
        <v>1</v>
      </c>
      <c r="E902" s="31">
        <v>40751.633333333331</v>
      </c>
      <c r="F902">
        <v>2.46</v>
      </c>
      <c r="H902" t="s">
        <v>46</v>
      </c>
      <c r="I902">
        <v>2.46</v>
      </c>
      <c r="J902" t="s">
        <v>64</v>
      </c>
      <c r="K902" t="s">
        <v>65</v>
      </c>
      <c r="L902" t="s">
        <v>17</v>
      </c>
      <c r="M902">
        <v>7</v>
      </c>
    </row>
    <row r="903" spans="1:13">
      <c r="A903" t="s">
        <v>691</v>
      </c>
      <c r="B903" t="s">
        <v>226</v>
      </c>
      <c r="C903" t="s">
        <v>227</v>
      </c>
      <c r="D903">
        <v>1</v>
      </c>
      <c r="E903" s="31">
        <v>40751.633333333331</v>
      </c>
      <c r="F903">
        <v>2.46</v>
      </c>
      <c r="H903" t="s">
        <v>46</v>
      </c>
      <c r="I903">
        <v>2.46</v>
      </c>
      <c r="J903" t="s">
        <v>64</v>
      </c>
      <c r="K903" t="s">
        <v>65</v>
      </c>
      <c r="L903" t="s">
        <v>17</v>
      </c>
      <c r="M903">
        <v>7</v>
      </c>
    </row>
    <row r="904" spans="1:13">
      <c r="A904" t="s">
        <v>691</v>
      </c>
      <c r="B904" t="s">
        <v>238</v>
      </c>
      <c r="C904" t="s">
        <v>239</v>
      </c>
      <c r="D904">
        <v>1</v>
      </c>
      <c r="E904" s="31">
        <v>40751.633333333331</v>
      </c>
      <c r="F904">
        <v>2.46</v>
      </c>
      <c r="H904" t="s">
        <v>46</v>
      </c>
      <c r="I904">
        <v>2.46</v>
      </c>
      <c r="J904" t="s">
        <v>64</v>
      </c>
      <c r="K904" t="s">
        <v>65</v>
      </c>
      <c r="L904" t="s">
        <v>17</v>
      </c>
      <c r="M904">
        <v>7</v>
      </c>
    </row>
    <row r="905" spans="1:13">
      <c r="A905" t="s">
        <v>691</v>
      </c>
      <c r="B905" t="s">
        <v>638</v>
      </c>
      <c r="C905" t="s">
        <v>639</v>
      </c>
      <c r="D905">
        <v>1</v>
      </c>
      <c r="E905" s="31">
        <v>40751.633333333331</v>
      </c>
      <c r="F905">
        <v>2.46</v>
      </c>
      <c r="H905" t="s">
        <v>46</v>
      </c>
      <c r="I905">
        <v>2.46</v>
      </c>
      <c r="J905" t="s">
        <v>64</v>
      </c>
      <c r="K905" t="s">
        <v>65</v>
      </c>
      <c r="L905" t="s">
        <v>17</v>
      </c>
      <c r="M905">
        <v>7</v>
      </c>
    </row>
    <row r="906" spans="1:13">
      <c r="A906" t="s">
        <v>111</v>
      </c>
      <c r="B906" t="s">
        <v>569</v>
      </c>
      <c r="C906" t="s">
        <v>570</v>
      </c>
      <c r="D906">
        <v>1</v>
      </c>
      <c r="E906" s="31">
        <v>40751.636111111111</v>
      </c>
      <c r="F906">
        <v>2.46</v>
      </c>
      <c r="H906" t="s">
        <v>46</v>
      </c>
      <c r="I906">
        <v>2.46</v>
      </c>
      <c r="J906" t="s">
        <v>64</v>
      </c>
      <c r="K906" t="s">
        <v>65</v>
      </c>
      <c r="L906" t="s">
        <v>17</v>
      </c>
      <c r="M906">
        <v>7</v>
      </c>
    </row>
    <row r="907" spans="1:13">
      <c r="A907" t="s">
        <v>111</v>
      </c>
      <c r="B907" t="s">
        <v>218</v>
      </c>
      <c r="C907" t="s">
        <v>219</v>
      </c>
      <c r="D907">
        <v>1</v>
      </c>
      <c r="E907" s="31">
        <v>40751.636111111111</v>
      </c>
      <c r="F907">
        <v>2.46</v>
      </c>
      <c r="H907" t="s">
        <v>46</v>
      </c>
      <c r="I907">
        <v>2.46</v>
      </c>
      <c r="J907" t="s">
        <v>64</v>
      </c>
      <c r="K907" t="s">
        <v>65</v>
      </c>
      <c r="L907" t="s">
        <v>17</v>
      </c>
      <c r="M907">
        <v>7</v>
      </c>
    </row>
    <row r="908" spans="1:13">
      <c r="A908" t="s">
        <v>111</v>
      </c>
      <c r="B908" t="s">
        <v>226</v>
      </c>
      <c r="C908" t="s">
        <v>227</v>
      </c>
      <c r="D908">
        <v>1</v>
      </c>
      <c r="E908" s="31">
        <v>40751.636111111111</v>
      </c>
      <c r="F908">
        <v>2.46</v>
      </c>
      <c r="H908" t="s">
        <v>46</v>
      </c>
      <c r="I908">
        <v>2.46</v>
      </c>
      <c r="J908" t="s">
        <v>64</v>
      </c>
      <c r="K908" t="s">
        <v>65</v>
      </c>
      <c r="L908" t="s">
        <v>17</v>
      </c>
      <c r="M908">
        <v>7</v>
      </c>
    </row>
    <row r="909" spans="1:13">
      <c r="A909" t="s">
        <v>111</v>
      </c>
      <c r="B909" t="s">
        <v>365</v>
      </c>
      <c r="C909" t="s">
        <v>366</v>
      </c>
      <c r="D909">
        <v>1</v>
      </c>
      <c r="E909" s="31">
        <v>40751.636111111111</v>
      </c>
      <c r="F909">
        <v>2.46</v>
      </c>
      <c r="H909" t="s">
        <v>46</v>
      </c>
      <c r="I909">
        <v>2.46</v>
      </c>
      <c r="J909" t="s">
        <v>64</v>
      </c>
      <c r="K909" t="s">
        <v>65</v>
      </c>
      <c r="L909" t="s">
        <v>17</v>
      </c>
      <c r="M909">
        <v>7</v>
      </c>
    </row>
    <row r="910" spans="1:13">
      <c r="A910" t="s">
        <v>111</v>
      </c>
      <c r="B910" t="s">
        <v>238</v>
      </c>
      <c r="C910" t="s">
        <v>239</v>
      </c>
      <c r="D910">
        <v>1</v>
      </c>
      <c r="E910" s="31">
        <v>40751.636111111111</v>
      </c>
      <c r="F910">
        <v>2.46</v>
      </c>
      <c r="H910" t="s">
        <v>46</v>
      </c>
      <c r="I910">
        <v>2.46</v>
      </c>
      <c r="J910" t="s">
        <v>64</v>
      </c>
      <c r="K910" t="s">
        <v>65</v>
      </c>
      <c r="L910" t="s">
        <v>17</v>
      </c>
      <c r="M910">
        <v>7</v>
      </c>
    </row>
    <row r="911" spans="1:13">
      <c r="A911" t="s">
        <v>111</v>
      </c>
      <c r="B911" t="s">
        <v>594</v>
      </c>
      <c r="C911" t="s">
        <v>595</v>
      </c>
      <c r="D911">
        <v>1</v>
      </c>
      <c r="E911" s="31">
        <v>40751.636111111111</v>
      </c>
      <c r="F911">
        <v>2.46</v>
      </c>
      <c r="H911" t="s">
        <v>46</v>
      </c>
      <c r="I911">
        <v>2.46</v>
      </c>
      <c r="J911" t="s">
        <v>64</v>
      </c>
      <c r="K911" t="s">
        <v>65</v>
      </c>
      <c r="L911" t="s">
        <v>17</v>
      </c>
      <c r="M911">
        <v>7</v>
      </c>
    </row>
    <row r="912" spans="1:13">
      <c r="A912" t="s">
        <v>111</v>
      </c>
      <c r="B912" t="s">
        <v>692</v>
      </c>
      <c r="C912" t="s">
        <v>693</v>
      </c>
      <c r="D912">
        <v>1</v>
      </c>
      <c r="E912" s="31">
        <v>40751.636111111111</v>
      </c>
      <c r="F912">
        <v>2.46</v>
      </c>
      <c r="H912" t="s">
        <v>46</v>
      </c>
      <c r="I912">
        <v>2.46</v>
      </c>
      <c r="J912" t="s">
        <v>64</v>
      </c>
      <c r="K912" t="s">
        <v>65</v>
      </c>
      <c r="L912" t="s">
        <v>17</v>
      </c>
      <c r="M912">
        <v>7</v>
      </c>
    </row>
    <row r="913" spans="1:13">
      <c r="A913" t="s">
        <v>111</v>
      </c>
      <c r="B913" t="s">
        <v>694</v>
      </c>
      <c r="C913" t="s">
        <v>695</v>
      </c>
      <c r="D913">
        <v>1</v>
      </c>
      <c r="E913" s="31">
        <v>40751.636111111111</v>
      </c>
      <c r="F913">
        <v>2.46</v>
      </c>
      <c r="H913" t="s">
        <v>46</v>
      </c>
      <c r="I913">
        <v>2.46</v>
      </c>
      <c r="J913" t="s">
        <v>64</v>
      </c>
      <c r="K913" t="s">
        <v>65</v>
      </c>
      <c r="L913" t="s">
        <v>17</v>
      </c>
      <c r="M913">
        <v>7</v>
      </c>
    </row>
    <row r="914" spans="1:13">
      <c r="A914" t="s">
        <v>111</v>
      </c>
      <c r="B914" t="s">
        <v>561</v>
      </c>
      <c r="C914" t="s">
        <v>562</v>
      </c>
      <c r="D914">
        <v>1</v>
      </c>
      <c r="E914" s="31">
        <v>40751.636111111111</v>
      </c>
      <c r="F914">
        <v>2.46</v>
      </c>
      <c r="H914" t="s">
        <v>46</v>
      </c>
      <c r="I914">
        <v>2.46</v>
      </c>
      <c r="J914" t="s">
        <v>64</v>
      </c>
      <c r="K914" t="s">
        <v>65</v>
      </c>
      <c r="L914" t="s">
        <v>17</v>
      </c>
      <c r="M914">
        <v>7</v>
      </c>
    </row>
    <row r="915" spans="1:13">
      <c r="A915" t="s">
        <v>111</v>
      </c>
      <c r="B915" t="s">
        <v>696</v>
      </c>
      <c r="C915" t="s">
        <v>697</v>
      </c>
      <c r="D915">
        <v>1</v>
      </c>
      <c r="E915" s="31">
        <v>40751.636111111111</v>
      </c>
      <c r="F915">
        <v>2.46</v>
      </c>
      <c r="H915" t="s">
        <v>46</v>
      </c>
      <c r="I915">
        <v>2.46</v>
      </c>
      <c r="J915" t="s">
        <v>64</v>
      </c>
      <c r="K915" t="s">
        <v>65</v>
      </c>
      <c r="L915" t="s">
        <v>17</v>
      </c>
      <c r="M915">
        <v>7</v>
      </c>
    </row>
    <row r="916" spans="1:13">
      <c r="A916" t="s">
        <v>111</v>
      </c>
      <c r="B916" t="s">
        <v>383</v>
      </c>
      <c r="C916" t="s">
        <v>384</v>
      </c>
      <c r="D916">
        <v>1</v>
      </c>
      <c r="E916" s="31">
        <v>40751.636111111111</v>
      </c>
      <c r="F916">
        <v>2.46</v>
      </c>
      <c r="H916" t="s">
        <v>46</v>
      </c>
      <c r="I916">
        <v>2.46</v>
      </c>
      <c r="J916" t="s">
        <v>64</v>
      </c>
      <c r="K916" t="s">
        <v>65</v>
      </c>
      <c r="L916" t="s">
        <v>17</v>
      </c>
      <c r="M916">
        <v>7</v>
      </c>
    </row>
    <row r="917" spans="1:13">
      <c r="A917" t="s">
        <v>111</v>
      </c>
      <c r="B917" t="s">
        <v>188</v>
      </c>
      <c r="C917" t="s">
        <v>189</v>
      </c>
      <c r="D917">
        <v>1</v>
      </c>
      <c r="E917" s="31">
        <v>40751.636111111111</v>
      </c>
      <c r="F917">
        <v>2.46</v>
      </c>
      <c r="H917" t="s">
        <v>46</v>
      </c>
      <c r="I917">
        <v>2.46</v>
      </c>
      <c r="J917" t="s">
        <v>64</v>
      </c>
      <c r="K917" t="s">
        <v>65</v>
      </c>
      <c r="L917" t="s">
        <v>17</v>
      </c>
      <c r="M917">
        <v>7</v>
      </c>
    </row>
    <row r="918" spans="1:13">
      <c r="A918" t="s">
        <v>111</v>
      </c>
      <c r="B918" t="s">
        <v>632</v>
      </c>
      <c r="C918" t="s">
        <v>633</v>
      </c>
      <c r="D918">
        <v>1</v>
      </c>
      <c r="E918" s="31">
        <v>40751.636111111111</v>
      </c>
      <c r="F918">
        <v>2.46</v>
      </c>
      <c r="H918" t="s">
        <v>46</v>
      </c>
      <c r="I918">
        <v>2.46</v>
      </c>
      <c r="J918" t="s">
        <v>64</v>
      </c>
      <c r="K918" t="s">
        <v>65</v>
      </c>
      <c r="L918" t="s">
        <v>17</v>
      </c>
      <c r="M918">
        <v>7</v>
      </c>
    </row>
    <row r="919" spans="1:13">
      <c r="A919" t="s">
        <v>111</v>
      </c>
      <c r="B919" t="s">
        <v>567</v>
      </c>
      <c r="C919" t="s">
        <v>568</v>
      </c>
      <c r="D919">
        <v>1</v>
      </c>
      <c r="E919" s="31">
        <v>40751.636111111111</v>
      </c>
      <c r="F919">
        <v>2.46</v>
      </c>
      <c r="H919" t="s">
        <v>46</v>
      </c>
      <c r="I919">
        <v>2.46</v>
      </c>
      <c r="J919" t="s">
        <v>64</v>
      </c>
      <c r="K919" t="s">
        <v>65</v>
      </c>
      <c r="L919" t="s">
        <v>17</v>
      </c>
      <c r="M919">
        <v>7</v>
      </c>
    </row>
    <row r="920" spans="1:13">
      <c r="A920" t="s">
        <v>111</v>
      </c>
      <c r="B920" t="s">
        <v>198</v>
      </c>
      <c r="C920" t="s">
        <v>199</v>
      </c>
      <c r="D920">
        <v>1</v>
      </c>
      <c r="E920" s="31">
        <v>40751.636111111111</v>
      </c>
      <c r="F920">
        <v>2.46</v>
      </c>
      <c r="H920" t="s">
        <v>46</v>
      </c>
      <c r="I920">
        <v>2.46</v>
      </c>
      <c r="J920" t="s">
        <v>64</v>
      </c>
      <c r="K920" t="s">
        <v>65</v>
      </c>
      <c r="L920" t="s">
        <v>17</v>
      </c>
      <c r="M920">
        <v>7</v>
      </c>
    </row>
    <row r="921" spans="1:13">
      <c r="A921" t="s">
        <v>111</v>
      </c>
      <c r="B921" t="s">
        <v>322</v>
      </c>
      <c r="C921" t="s">
        <v>323</v>
      </c>
      <c r="D921">
        <v>1</v>
      </c>
      <c r="E921" s="31">
        <v>40751.636111111111</v>
      </c>
      <c r="F921">
        <v>2.46</v>
      </c>
      <c r="H921" t="s">
        <v>46</v>
      </c>
      <c r="I921">
        <v>2.46</v>
      </c>
      <c r="J921" t="s">
        <v>64</v>
      </c>
      <c r="K921" t="s">
        <v>65</v>
      </c>
      <c r="L921" t="s">
        <v>17</v>
      </c>
      <c r="M921">
        <v>7</v>
      </c>
    </row>
    <row r="922" spans="1:13">
      <c r="A922" t="s">
        <v>111</v>
      </c>
      <c r="B922" t="s">
        <v>168</v>
      </c>
      <c r="C922" t="s">
        <v>169</v>
      </c>
      <c r="D922">
        <v>1</v>
      </c>
      <c r="E922" s="31">
        <v>40751.636111111111</v>
      </c>
      <c r="F922">
        <v>2.46</v>
      </c>
      <c r="H922" t="s">
        <v>46</v>
      </c>
      <c r="I922">
        <v>2.46</v>
      </c>
      <c r="J922" t="s">
        <v>64</v>
      </c>
      <c r="K922" t="s">
        <v>65</v>
      </c>
      <c r="L922" t="s">
        <v>17</v>
      </c>
      <c r="M922">
        <v>7</v>
      </c>
    </row>
    <row r="923" spans="1:13">
      <c r="A923" t="s">
        <v>111</v>
      </c>
      <c r="B923" t="s">
        <v>622</v>
      </c>
      <c r="C923" t="s">
        <v>623</v>
      </c>
      <c r="D923">
        <v>1</v>
      </c>
      <c r="E923" s="31">
        <v>40751.636111111111</v>
      </c>
      <c r="F923">
        <v>2.46</v>
      </c>
      <c r="H923" t="s">
        <v>46</v>
      </c>
      <c r="I923">
        <v>2.46</v>
      </c>
      <c r="J923" t="s">
        <v>64</v>
      </c>
      <c r="K923" t="s">
        <v>65</v>
      </c>
      <c r="L923" t="s">
        <v>17</v>
      </c>
      <c r="M923">
        <v>7</v>
      </c>
    </row>
    <row r="924" spans="1:13">
      <c r="A924" t="s">
        <v>111</v>
      </c>
      <c r="B924" t="s">
        <v>474</v>
      </c>
      <c r="C924" t="s">
        <v>475</v>
      </c>
      <c r="D924">
        <v>1</v>
      </c>
      <c r="E924" s="31">
        <v>40751.636111111111</v>
      </c>
      <c r="F924">
        <v>2.46</v>
      </c>
      <c r="H924" t="s">
        <v>46</v>
      </c>
      <c r="I924">
        <v>2.46</v>
      </c>
      <c r="J924" t="s">
        <v>64</v>
      </c>
      <c r="K924" t="s">
        <v>65</v>
      </c>
      <c r="L924" t="s">
        <v>17</v>
      </c>
      <c r="M924">
        <v>7</v>
      </c>
    </row>
    <row r="925" spans="1:13">
      <c r="A925" t="s">
        <v>111</v>
      </c>
      <c r="B925" t="s">
        <v>647</v>
      </c>
      <c r="C925" t="s">
        <v>648</v>
      </c>
      <c r="D925">
        <v>1</v>
      </c>
      <c r="E925" s="31">
        <v>40751.636111111111</v>
      </c>
      <c r="F925">
        <v>2.46</v>
      </c>
      <c r="H925" t="s">
        <v>46</v>
      </c>
      <c r="I925">
        <v>2.46</v>
      </c>
      <c r="J925" t="s">
        <v>64</v>
      </c>
      <c r="K925" t="s">
        <v>65</v>
      </c>
      <c r="L925" t="s">
        <v>17</v>
      </c>
      <c r="M925">
        <v>7</v>
      </c>
    </row>
    <row r="926" spans="1:13">
      <c r="A926" t="s">
        <v>82</v>
      </c>
      <c r="B926" t="s">
        <v>282</v>
      </c>
      <c r="C926" t="s">
        <v>283</v>
      </c>
      <c r="D926">
        <v>1</v>
      </c>
      <c r="E926" s="31">
        <v>40752.65</v>
      </c>
      <c r="F926">
        <v>2.46</v>
      </c>
      <c r="H926" t="s">
        <v>46</v>
      </c>
      <c r="I926">
        <v>2.46</v>
      </c>
      <c r="J926" t="s">
        <v>64</v>
      </c>
      <c r="K926" t="s">
        <v>65</v>
      </c>
      <c r="L926" t="s">
        <v>17</v>
      </c>
      <c r="M926">
        <v>7</v>
      </c>
    </row>
    <row r="927" spans="1:13">
      <c r="A927" t="s">
        <v>82</v>
      </c>
      <c r="B927" t="s">
        <v>290</v>
      </c>
      <c r="C927" t="s">
        <v>291</v>
      </c>
      <c r="D927">
        <v>1</v>
      </c>
      <c r="E927" s="31">
        <v>40752.65</v>
      </c>
      <c r="F927">
        <v>2.46</v>
      </c>
      <c r="H927" t="s">
        <v>46</v>
      </c>
      <c r="I927">
        <v>2.46</v>
      </c>
      <c r="J927" t="s">
        <v>64</v>
      </c>
      <c r="K927" t="s">
        <v>65</v>
      </c>
      <c r="L927" t="s">
        <v>17</v>
      </c>
      <c r="M927">
        <v>7</v>
      </c>
    </row>
    <row r="928" spans="1:13">
      <c r="A928" t="s">
        <v>82</v>
      </c>
      <c r="B928" t="s">
        <v>124</v>
      </c>
      <c r="C928" t="s">
        <v>125</v>
      </c>
      <c r="D928">
        <v>1</v>
      </c>
      <c r="E928" s="31">
        <v>40752.65</v>
      </c>
      <c r="F928">
        <v>2.46</v>
      </c>
      <c r="H928" t="s">
        <v>46</v>
      </c>
      <c r="I928">
        <v>2.46</v>
      </c>
      <c r="J928" t="s">
        <v>64</v>
      </c>
      <c r="K928" t="s">
        <v>65</v>
      </c>
      <c r="L928" t="s">
        <v>17</v>
      </c>
      <c r="M928">
        <v>7</v>
      </c>
    </row>
    <row r="929" spans="1:13">
      <c r="A929" t="s">
        <v>82</v>
      </c>
      <c r="B929" t="s">
        <v>334</v>
      </c>
      <c r="C929" t="s">
        <v>335</v>
      </c>
      <c r="D929">
        <v>1</v>
      </c>
      <c r="E929" s="31">
        <v>40752.65</v>
      </c>
      <c r="F929">
        <v>2.46</v>
      </c>
      <c r="H929" t="s">
        <v>46</v>
      </c>
      <c r="I929">
        <v>2.46</v>
      </c>
      <c r="J929" t="s">
        <v>64</v>
      </c>
      <c r="K929" t="s">
        <v>65</v>
      </c>
      <c r="L929" t="s">
        <v>17</v>
      </c>
      <c r="M929">
        <v>7</v>
      </c>
    </row>
    <row r="930" spans="1:13">
      <c r="A930" t="s">
        <v>82</v>
      </c>
      <c r="B930" t="s">
        <v>412</v>
      </c>
      <c r="C930" t="s">
        <v>413</v>
      </c>
      <c r="D930">
        <v>1</v>
      </c>
      <c r="E930" s="31">
        <v>40752.65</v>
      </c>
      <c r="F930">
        <v>2.46</v>
      </c>
      <c r="H930" t="s">
        <v>46</v>
      </c>
      <c r="I930">
        <v>2.46</v>
      </c>
      <c r="J930" t="s">
        <v>64</v>
      </c>
      <c r="K930" t="s">
        <v>65</v>
      </c>
      <c r="L930" t="s">
        <v>17</v>
      </c>
      <c r="M930">
        <v>7</v>
      </c>
    </row>
    <row r="931" spans="1:13">
      <c r="A931" t="s">
        <v>82</v>
      </c>
      <c r="B931" t="s">
        <v>112</v>
      </c>
      <c r="C931" t="s">
        <v>113</v>
      </c>
      <c r="D931">
        <v>1</v>
      </c>
      <c r="E931" s="31">
        <v>40752.65</v>
      </c>
      <c r="F931">
        <v>2.46</v>
      </c>
      <c r="H931" t="s">
        <v>46</v>
      </c>
      <c r="I931">
        <v>2.46</v>
      </c>
      <c r="J931" t="s">
        <v>64</v>
      </c>
      <c r="K931" t="s">
        <v>65</v>
      </c>
      <c r="L931" t="s">
        <v>17</v>
      </c>
      <c r="M931">
        <v>7</v>
      </c>
    </row>
    <row r="932" spans="1:13">
      <c r="A932" t="s">
        <v>82</v>
      </c>
      <c r="B932" t="s">
        <v>396</v>
      </c>
      <c r="C932" t="s">
        <v>397</v>
      </c>
      <c r="D932">
        <v>1</v>
      </c>
      <c r="E932" s="31">
        <v>40752.65</v>
      </c>
      <c r="F932">
        <v>2.46</v>
      </c>
      <c r="H932" t="s">
        <v>46</v>
      </c>
      <c r="I932">
        <v>2.46</v>
      </c>
      <c r="J932" t="s">
        <v>64</v>
      </c>
      <c r="K932" t="s">
        <v>65</v>
      </c>
      <c r="L932" t="s">
        <v>17</v>
      </c>
      <c r="M932">
        <v>7</v>
      </c>
    </row>
    <row r="933" spans="1:13">
      <c r="A933" t="s">
        <v>82</v>
      </c>
      <c r="B933" t="s">
        <v>547</v>
      </c>
      <c r="C933" t="s">
        <v>548</v>
      </c>
      <c r="D933">
        <v>1</v>
      </c>
      <c r="E933" s="31">
        <v>40752.65</v>
      </c>
      <c r="F933">
        <v>2.46</v>
      </c>
      <c r="H933" t="s">
        <v>46</v>
      </c>
      <c r="I933">
        <v>2.46</v>
      </c>
      <c r="J933" t="s">
        <v>64</v>
      </c>
      <c r="K933" t="s">
        <v>65</v>
      </c>
      <c r="L933" t="s">
        <v>17</v>
      </c>
      <c r="M933">
        <v>7</v>
      </c>
    </row>
    <row r="934" spans="1:13">
      <c r="A934" t="s">
        <v>82</v>
      </c>
      <c r="B934" t="s">
        <v>214</v>
      </c>
      <c r="C934" t="s">
        <v>215</v>
      </c>
      <c r="D934">
        <v>1</v>
      </c>
      <c r="E934" s="31">
        <v>40752.65</v>
      </c>
      <c r="F934">
        <v>2.46</v>
      </c>
      <c r="H934" t="s">
        <v>46</v>
      </c>
      <c r="I934">
        <v>2.46</v>
      </c>
      <c r="J934" t="s">
        <v>64</v>
      </c>
      <c r="K934" t="s">
        <v>65</v>
      </c>
      <c r="L934" t="s">
        <v>17</v>
      </c>
      <c r="M934">
        <v>7</v>
      </c>
    </row>
    <row r="935" spans="1:13">
      <c r="A935" t="s">
        <v>82</v>
      </c>
      <c r="B935" t="s">
        <v>216</v>
      </c>
      <c r="C935" t="s">
        <v>217</v>
      </c>
      <c r="D935">
        <v>1</v>
      </c>
      <c r="E935" s="31">
        <v>40752.65</v>
      </c>
      <c r="F935">
        <v>2.46</v>
      </c>
      <c r="H935" t="s">
        <v>46</v>
      </c>
      <c r="I935">
        <v>2.46</v>
      </c>
      <c r="J935" t="s">
        <v>64</v>
      </c>
      <c r="K935" t="s">
        <v>65</v>
      </c>
      <c r="L935" t="s">
        <v>17</v>
      </c>
      <c r="M935">
        <v>7</v>
      </c>
    </row>
    <row r="936" spans="1:13">
      <c r="A936" t="s">
        <v>82</v>
      </c>
      <c r="B936" t="s">
        <v>446</v>
      </c>
      <c r="C936" t="s">
        <v>447</v>
      </c>
      <c r="D936">
        <v>1</v>
      </c>
      <c r="E936" s="31">
        <v>40752.65</v>
      </c>
      <c r="F936">
        <v>2.46</v>
      </c>
      <c r="H936" t="s">
        <v>46</v>
      </c>
      <c r="I936">
        <v>2.46</v>
      </c>
      <c r="J936" t="s">
        <v>64</v>
      </c>
      <c r="K936" t="s">
        <v>65</v>
      </c>
      <c r="L936" t="s">
        <v>17</v>
      </c>
      <c r="M936">
        <v>7</v>
      </c>
    </row>
    <row r="937" spans="1:13">
      <c r="A937" t="s">
        <v>82</v>
      </c>
      <c r="B937" t="s">
        <v>672</v>
      </c>
      <c r="C937" t="s">
        <v>673</v>
      </c>
      <c r="D937">
        <v>1</v>
      </c>
      <c r="E937" s="31">
        <v>40752.65</v>
      </c>
      <c r="F937">
        <v>2.46</v>
      </c>
      <c r="H937" t="s">
        <v>46</v>
      </c>
      <c r="I937">
        <v>2.46</v>
      </c>
      <c r="J937" t="s">
        <v>64</v>
      </c>
      <c r="K937" t="s">
        <v>65</v>
      </c>
      <c r="L937" t="s">
        <v>17</v>
      </c>
      <c r="M937">
        <v>7</v>
      </c>
    </row>
    <row r="938" spans="1:13">
      <c r="A938" t="s">
        <v>82</v>
      </c>
      <c r="B938" t="s">
        <v>698</v>
      </c>
      <c r="C938" t="s">
        <v>699</v>
      </c>
      <c r="D938">
        <v>1</v>
      </c>
      <c r="E938" s="31">
        <v>40752.65</v>
      </c>
      <c r="F938">
        <v>2.46</v>
      </c>
      <c r="H938" t="s">
        <v>46</v>
      </c>
      <c r="I938">
        <v>2.46</v>
      </c>
      <c r="J938" t="s">
        <v>64</v>
      </c>
      <c r="K938" t="s">
        <v>65</v>
      </c>
      <c r="L938" t="s">
        <v>17</v>
      </c>
      <c r="M938">
        <v>7</v>
      </c>
    </row>
    <row r="939" spans="1:13">
      <c r="A939" t="s">
        <v>82</v>
      </c>
      <c r="B939" t="s">
        <v>338</v>
      </c>
      <c r="C939" t="s">
        <v>339</v>
      </c>
      <c r="D939">
        <v>1</v>
      </c>
      <c r="E939" s="31">
        <v>40752.65</v>
      </c>
      <c r="F939">
        <v>2.46</v>
      </c>
      <c r="H939" t="s">
        <v>46</v>
      </c>
      <c r="I939">
        <v>2.46</v>
      </c>
      <c r="J939" t="s">
        <v>64</v>
      </c>
      <c r="K939" t="s">
        <v>65</v>
      </c>
      <c r="L939" t="s">
        <v>17</v>
      </c>
      <c r="M939">
        <v>7</v>
      </c>
    </row>
    <row r="940" spans="1:13">
      <c r="A940" t="s">
        <v>82</v>
      </c>
      <c r="B940" t="s">
        <v>468</v>
      </c>
      <c r="C940" t="s">
        <v>279</v>
      </c>
      <c r="D940">
        <v>1</v>
      </c>
      <c r="E940" s="31">
        <v>40752.65</v>
      </c>
      <c r="F940">
        <v>2.46</v>
      </c>
      <c r="H940" t="s">
        <v>46</v>
      </c>
      <c r="I940">
        <v>2.46</v>
      </c>
      <c r="J940" t="s">
        <v>64</v>
      </c>
      <c r="K940" t="s">
        <v>65</v>
      </c>
      <c r="L940" t="s">
        <v>17</v>
      </c>
      <c r="M940">
        <v>7</v>
      </c>
    </row>
    <row r="941" spans="1:13">
      <c r="A941" t="s">
        <v>97</v>
      </c>
      <c r="B941" t="s">
        <v>700</v>
      </c>
      <c r="C941" t="s">
        <v>701</v>
      </c>
      <c r="D941">
        <v>1</v>
      </c>
      <c r="E941" s="31">
        <v>40753.666666666664</v>
      </c>
      <c r="F941">
        <v>2.46</v>
      </c>
      <c r="H941" t="s">
        <v>46</v>
      </c>
      <c r="I941">
        <v>2.46</v>
      </c>
      <c r="J941" t="s">
        <v>64</v>
      </c>
      <c r="K941" t="s">
        <v>65</v>
      </c>
      <c r="L941" t="s">
        <v>17</v>
      </c>
      <c r="M941">
        <v>7</v>
      </c>
    </row>
    <row r="942" spans="1:13">
      <c r="A942" t="s">
        <v>97</v>
      </c>
      <c r="B942" t="s">
        <v>512</v>
      </c>
      <c r="C942" t="s">
        <v>513</v>
      </c>
      <c r="D942">
        <v>1</v>
      </c>
      <c r="E942" s="31">
        <v>40753.666666666664</v>
      </c>
      <c r="F942">
        <v>2.46</v>
      </c>
      <c r="H942" t="s">
        <v>46</v>
      </c>
      <c r="I942">
        <v>2.46</v>
      </c>
      <c r="J942" t="s">
        <v>64</v>
      </c>
      <c r="K942" t="s">
        <v>65</v>
      </c>
      <c r="L942" t="s">
        <v>17</v>
      </c>
      <c r="M942">
        <v>7</v>
      </c>
    </row>
    <row r="943" spans="1:13">
      <c r="A943" t="s">
        <v>97</v>
      </c>
      <c r="B943" t="s">
        <v>702</v>
      </c>
      <c r="C943" t="s">
        <v>703</v>
      </c>
      <c r="D943">
        <v>1</v>
      </c>
      <c r="E943" s="31">
        <v>40753.666666666664</v>
      </c>
      <c r="F943">
        <v>2.46</v>
      </c>
      <c r="H943" t="s">
        <v>46</v>
      </c>
      <c r="I943">
        <v>2.46</v>
      </c>
      <c r="J943" t="s">
        <v>64</v>
      </c>
      <c r="K943" t="s">
        <v>65</v>
      </c>
      <c r="L943" t="s">
        <v>17</v>
      </c>
      <c r="M943">
        <v>7</v>
      </c>
    </row>
    <row r="944" spans="1:13">
      <c r="A944" t="s">
        <v>97</v>
      </c>
      <c r="B944" t="s">
        <v>226</v>
      </c>
      <c r="C944" t="s">
        <v>227</v>
      </c>
      <c r="D944">
        <v>1</v>
      </c>
      <c r="E944" s="31">
        <v>40753.666666666664</v>
      </c>
      <c r="F944">
        <v>2.46</v>
      </c>
      <c r="H944" t="s">
        <v>46</v>
      </c>
      <c r="I944">
        <v>2.46</v>
      </c>
      <c r="J944" t="s">
        <v>64</v>
      </c>
      <c r="K944" t="s">
        <v>65</v>
      </c>
      <c r="L944" t="s">
        <v>17</v>
      </c>
      <c r="M944">
        <v>7</v>
      </c>
    </row>
    <row r="945" spans="1:13">
      <c r="A945" t="s">
        <v>97</v>
      </c>
      <c r="B945" t="s">
        <v>244</v>
      </c>
      <c r="C945" t="s">
        <v>245</v>
      </c>
      <c r="D945">
        <v>1</v>
      </c>
      <c r="E945" s="31">
        <v>40753.666666666664</v>
      </c>
      <c r="F945">
        <v>2.46</v>
      </c>
      <c r="H945" t="s">
        <v>46</v>
      </c>
      <c r="I945">
        <v>2.46</v>
      </c>
      <c r="J945" t="s">
        <v>64</v>
      </c>
      <c r="K945" t="s">
        <v>65</v>
      </c>
      <c r="L945" t="s">
        <v>17</v>
      </c>
      <c r="M945">
        <v>7</v>
      </c>
    </row>
    <row r="946" spans="1:13">
      <c r="A946" t="s">
        <v>97</v>
      </c>
      <c r="B946" t="s">
        <v>246</v>
      </c>
      <c r="C946" t="s">
        <v>247</v>
      </c>
      <c r="D946">
        <v>1</v>
      </c>
      <c r="E946" s="31">
        <v>40753.666666666664</v>
      </c>
      <c r="F946">
        <v>2.46</v>
      </c>
      <c r="H946" t="s">
        <v>46</v>
      </c>
      <c r="I946">
        <v>2.46</v>
      </c>
      <c r="J946" t="s">
        <v>64</v>
      </c>
      <c r="K946" t="s">
        <v>65</v>
      </c>
      <c r="L946" t="s">
        <v>17</v>
      </c>
      <c r="M946">
        <v>7</v>
      </c>
    </row>
    <row r="947" spans="1:13">
      <c r="A947" t="s">
        <v>97</v>
      </c>
      <c r="B947" t="s">
        <v>596</v>
      </c>
      <c r="C947" t="s">
        <v>597</v>
      </c>
      <c r="D947">
        <v>1</v>
      </c>
      <c r="E947" s="31">
        <v>40753.666666666664</v>
      </c>
      <c r="F947">
        <v>2.46</v>
      </c>
      <c r="H947" t="s">
        <v>46</v>
      </c>
      <c r="I947">
        <v>2.46</v>
      </c>
      <c r="J947" t="s">
        <v>64</v>
      </c>
      <c r="K947" t="s">
        <v>65</v>
      </c>
      <c r="L947" t="s">
        <v>17</v>
      </c>
      <c r="M947">
        <v>7</v>
      </c>
    </row>
    <row r="948" spans="1:13">
      <c r="A948" t="s">
        <v>97</v>
      </c>
      <c r="B948" t="s">
        <v>704</v>
      </c>
      <c r="C948" t="s">
        <v>705</v>
      </c>
      <c r="D948">
        <v>1</v>
      </c>
      <c r="E948" s="31">
        <v>40753.666666666664</v>
      </c>
      <c r="F948">
        <v>2.46</v>
      </c>
      <c r="H948" t="s">
        <v>46</v>
      </c>
      <c r="I948">
        <v>2.46</v>
      </c>
      <c r="J948" t="s">
        <v>64</v>
      </c>
      <c r="K948" t="s">
        <v>65</v>
      </c>
      <c r="L948" t="s">
        <v>17</v>
      </c>
      <c r="M948">
        <v>7</v>
      </c>
    </row>
    <row r="949" spans="1:13">
      <c r="A949" t="s">
        <v>97</v>
      </c>
      <c r="B949" t="s">
        <v>254</v>
      </c>
      <c r="C949" t="s">
        <v>255</v>
      </c>
      <c r="D949">
        <v>1</v>
      </c>
      <c r="E949" s="31">
        <v>40753.666666666664</v>
      </c>
      <c r="F949">
        <v>2.46</v>
      </c>
      <c r="H949" t="s">
        <v>46</v>
      </c>
      <c r="I949">
        <v>2.46</v>
      </c>
      <c r="J949" t="s">
        <v>64</v>
      </c>
      <c r="K949" t="s">
        <v>65</v>
      </c>
      <c r="L949" t="s">
        <v>17</v>
      </c>
      <c r="M949">
        <v>7</v>
      </c>
    </row>
    <row r="950" spans="1:13">
      <c r="A950" t="s">
        <v>97</v>
      </c>
      <c r="B950" t="s">
        <v>304</v>
      </c>
      <c r="C950" t="s">
        <v>305</v>
      </c>
      <c r="D950">
        <v>1</v>
      </c>
      <c r="E950" s="31">
        <v>40753.666666666664</v>
      </c>
      <c r="F950">
        <v>2.46</v>
      </c>
      <c r="H950" t="s">
        <v>46</v>
      </c>
      <c r="I950">
        <v>2.46</v>
      </c>
      <c r="J950" t="s">
        <v>64</v>
      </c>
      <c r="K950" t="s">
        <v>65</v>
      </c>
      <c r="L950" t="s">
        <v>17</v>
      </c>
      <c r="M950">
        <v>7</v>
      </c>
    </row>
    <row r="951" spans="1:13">
      <c r="A951" t="s">
        <v>97</v>
      </c>
      <c r="B951" t="s">
        <v>706</v>
      </c>
      <c r="C951" t="s">
        <v>707</v>
      </c>
      <c r="D951">
        <v>1</v>
      </c>
      <c r="E951" s="31">
        <v>40753.666666666664</v>
      </c>
      <c r="F951">
        <v>2.46</v>
      </c>
      <c r="H951" t="s">
        <v>46</v>
      </c>
      <c r="I951">
        <v>2.46</v>
      </c>
      <c r="J951" t="s">
        <v>64</v>
      </c>
      <c r="K951" t="s">
        <v>65</v>
      </c>
      <c r="L951" t="s">
        <v>17</v>
      </c>
      <c r="M951">
        <v>7</v>
      </c>
    </row>
    <row r="952" spans="1:13">
      <c r="A952" t="s">
        <v>97</v>
      </c>
      <c r="B952" t="s">
        <v>561</v>
      </c>
      <c r="C952" t="s">
        <v>562</v>
      </c>
      <c r="D952">
        <v>1</v>
      </c>
      <c r="E952" s="31">
        <v>40753.666666666664</v>
      </c>
      <c r="F952">
        <v>2.46</v>
      </c>
      <c r="H952" t="s">
        <v>46</v>
      </c>
      <c r="I952">
        <v>2.46</v>
      </c>
      <c r="J952" t="s">
        <v>64</v>
      </c>
      <c r="K952" t="s">
        <v>65</v>
      </c>
      <c r="L952" t="s">
        <v>17</v>
      </c>
      <c r="M952">
        <v>7</v>
      </c>
    </row>
    <row r="953" spans="1:13">
      <c r="A953" t="s">
        <v>97</v>
      </c>
      <c r="B953" t="s">
        <v>580</v>
      </c>
      <c r="C953" t="s">
        <v>581</v>
      </c>
      <c r="D953">
        <v>1</v>
      </c>
      <c r="E953" s="31">
        <v>40753.666666666664</v>
      </c>
      <c r="F953">
        <v>2.46</v>
      </c>
      <c r="H953" t="s">
        <v>46</v>
      </c>
      <c r="I953">
        <v>2.46</v>
      </c>
      <c r="J953" t="s">
        <v>64</v>
      </c>
      <c r="K953" t="s">
        <v>65</v>
      </c>
      <c r="L953" t="s">
        <v>17</v>
      </c>
      <c r="M953">
        <v>7</v>
      </c>
    </row>
    <row r="954" spans="1:13">
      <c r="A954" t="s">
        <v>97</v>
      </c>
      <c r="B954" t="s">
        <v>708</v>
      </c>
      <c r="C954" t="s">
        <v>709</v>
      </c>
      <c r="D954">
        <v>1</v>
      </c>
      <c r="E954" s="31">
        <v>40753.666666666664</v>
      </c>
      <c r="F954">
        <v>2.46</v>
      </c>
      <c r="H954" t="s">
        <v>46</v>
      </c>
      <c r="I954">
        <v>2.46</v>
      </c>
      <c r="J954" t="s">
        <v>64</v>
      </c>
      <c r="K954" t="s">
        <v>65</v>
      </c>
      <c r="L954" t="s">
        <v>17</v>
      </c>
      <c r="M954">
        <v>7</v>
      </c>
    </row>
    <row r="955" spans="1:13">
      <c r="A955" t="s">
        <v>97</v>
      </c>
      <c r="B955" t="s">
        <v>387</v>
      </c>
      <c r="C955" t="s">
        <v>388</v>
      </c>
      <c r="D955">
        <v>1</v>
      </c>
      <c r="E955" s="31">
        <v>40753.666666666664</v>
      </c>
      <c r="F955">
        <v>2.46</v>
      </c>
      <c r="H955" t="s">
        <v>46</v>
      </c>
      <c r="I955">
        <v>2.46</v>
      </c>
      <c r="J955" t="s">
        <v>64</v>
      </c>
      <c r="K955" t="s">
        <v>65</v>
      </c>
      <c r="L955" t="s">
        <v>17</v>
      </c>
      <c r="M955">
        <v>7</v>
      </c>
    </row>
    <row r="956" spans="1:13">
      <c r="A956" t="s">
        <v>97</v>
      </c>
      <c r="B956" t="s">
        <v>316</v>
      </c>
      <c r="C956" t="s">
        <v>317</v>
      </c>
      <c r="D956">
        <v>1</v>
      </c>
      <c r="E956" s="31">
        <v>40753.666666666664</v>
      </c>
      <c r="F956">
        <v>2.46</v>
      </c>
      <c r="H956" t="s">
        <v>46</v>
      </c>
      <c r="I956">
        <v>2.46</v>
      </c>
      <c r="J956" t="s">
        <v>64</v>
      </c>
      <c r="K956" t="s">
        <v>65</v>
      </c>
      <c r="L956" t="s">
        <v>17</v>
      </c>
      <c r="M956">
        <v>7</v>
      </c>
    </row>
    <row r="957" spans="1:13">
      <c r="A957" t="s">
        <v>710</v>
      </c>
      <c r="B957" t="s">
        <v>555</v>
      </c>
      <c r="C957" t="s">
        <v>556</v>
      </c>
      <c r="D957">
        <v>1</v>
      </c>
      <c r="E957" s="31">
        <v>40360.613194444442</v>
      </c>
      <c r="F957">
        <v>2.5099999999999998</v>
      </c>
      <c r="H957" t="s">
        <v>46</v>
      </c>
      <c r="I957">
        <v>2.5099999999999998</v>
      </c>
      <c r="J957" t="s">
        <v>711</v>
      </c>
      <c r="K957" t="s">
        <v>65</v>
      </c>
      <c r="L957" t="s">
        <v>17</v>
      </c>
      <c r="M957">
        <v>7</v>
      </c>
    </row>
    <row r="958" spans="1:13">
      <c r="A958" t="s">
        <v>710</v>
      </c>
      <c r="B958" t="s">
        <v>240</v>
      </c>
      <c r="C958" t="s">
        <v>241</v>
      </c>
      <c r="D958">
        <v>1</v>
      </c>
      <c r="E958" s="31">
        <v>40360.613194444442</v>
      </c>
      <c r="F958">
        <v>2.5099999999999998</v>
      </c>
      <c r="H958" t="s">
        <v>46</v>
      </c>
      <c r="I958">
        <v>2.5099999999999998</v>
      </c>
      <c r="J958" t="s">
        <v>711</v>
      </c>
      <c r="K958" t="s">
        <v>65</v>
      </c>
      <c r="L958" t="s">
        <v>17</v>
      </c>
      <c r="M958">
        <v>7</v>
      </c>
    </row>
    <row r="959" spans="1:13">
      <c r="A959" t="s">
        <v>710</v>
      </c>
      <c r="B959" t="s">
        <v>712</v>
      </c>
      <c r="C959" t="s">
        <v>713</v>
      </c>
      <c r="D959">
        <v>1</v>
      </c>
      <c r="E959" s="31">
        <v>40360.613194444442</v>
      </c>
      <c r="F959">
        <v>2.5099999999999998</v>
      </c>
      <c r="H959" t="s">
        <v>46</v>
      </c>
      <c r="I959">
        <v>2.5099999999999998</v>
      </c>
      <c r="J959" t="s">
        <v>711</v>
      </c>
      <c r="K959" t="s">
        <v>65</v>
      </c>
      <c r="L959" t="s">
        <v>17</v>
      </c>
      <c r="M959">
        <v>7</v>
      </c>
    </row>
    <row r="960" spans="1:13">
      <c r="A960" t="s">
        <v>710</v>
      </c>
      <c r="B960" t="s">
        <v>371</v>
      </c>
      <c r="C960" t="s">
        <v>372</v>
      </c>
      <c r="D960">
        <v>1</v>
      </c>
      <c r="E960" s="31">
        <v>40360.613194444442</v>
      </c>
      <c r="F960">
        <v>2.5099999999999998</v>
      </c>
      <c r="H960" t="s">
        <v>46</v>
      </c>
      <c r="I960">
        <v>2.5099999999999998</v>
      </c>
      <c r="J960" t="s">
        <v>711</v>
      </c>
      <c r="K960" t="s">
        <v>65</v>
      </c>
      <c r="L960" t="s">
        <v>17</v>
      </c>
      <c r="M960">
        <v>7</v>
      </c>
    </row>
    <row r="961" spans="1:13">
      <c r="A961" t="s">
        <v>710</v>
      </c>
      <c r="B961" t="s">
        <v>286</v>
      </c>
      <c r="C961" t="s">
        <v>287</v>
      </c>
      <c r="D961">
        <v>1</v>
      </c>
      <c r="E961" s="31">
        <v>40360.613194444442</v>
      </c>
      <c r="F961">
        <v>2.5099999999999998</v>
      </c>
      <c r="H961" t="s">
        <v>46</v>
      </c>
      <c r="I961">
        <v>2.5099999999999998</v>
      </c>
      <c r="J961" t="s">
        <v>711</v>
      </c>
      <c r="K961" t="s">
        <v>65</v>
      </c>
      <c r="L961" t="s">
        <v>17</v>
      </c>
      <c r="M961">
        <v>7</v>
      </c>
    </row>
    <row r="962" spans="1:13">
      <c r="A962" t="s">
        <v>710</v>
      </c>
      <c r="B962" t="s">
        <v>674</v>
      </c>
      <c r="C962" t="s">
        <v>675</v>
      </c>
      <c r="D962">
        <v>1</v>
      </c>
      <c r="E962" s="31">
        <v>40360.613194444442</v>
      </c>
      <c r="F962">
        <v>2.5099999999999998</v>
      </c>
      <c r="H962" t="s">
        <v>46</v>
      </c>
      <c r="I962">
        <v>2.5099999999999998</v>
      </c>
      <c r="J962" t="s">
        <v>711</v>
      </c>
      <c r="K962" t="s">
        <v>65</v>
      </c>
      <c r="L962" t="s">
        <v>17</v>
      </c>
      <c r="M962">
        <v>7</v>
      </c>
    </row>
    <row r="963" spans="1:13">
      <c r="A963" t="s">
        <v>710</v>
      </c>
      <c r="B963" t="s">
        <v>387</v>
      </c>
      <c r="C963" t="s">
        <v>388</v>
      </c>
      <c r="D963">
        <v>1</v>
      </c>
      <c r="E963" s="31">
        <v>40360.613194444442</v>
      </c>
      <c r="F963">
        <v>2.5099999999999998</v>
      </c>
      <c r="H963" t="s">
        <v>46</v>
      </c>
      <c r="I963">
        <v>2.5099999999999998</v>
      </c>
      <c r="J963" t="s">
        <v>711</v>
      </c>
      <c r="K963" t="s">
        <v>65</v>
      </c>
      <c r="L963" t="s">
        <v>17</v>
      </c>
      <c r="M963">
        <v>7</v>
      </c>
    </row>
    <row r="964" spans="1:13">
      <c r="A964" t="s">
        <v>714</v>
      </c>
      <c r="B964" t="s">
        <v>318</v>
      </c>
      <c r="C964" t="s">
        <v>319</v>
      </c>
      <c r="D964">
        <v>1</v>
      </c>
      <c r="E964" s="31">
        <v>40364.421527777777</v>
      </c>
      <c r="F964">
        <v>2.5099999999999998</v>
      </c>
      <c r="H964" t="s">
        <v>46</v>
      </c>
      <c r="I964">
        <v>2.5099999999999998</v>
      </c>
      <c r="J964" t="s">
        <v>711</v>
      </c>
      <c r="K964" t="s">
        <v>65</v>
      </c>
      <c r="L964" t="s">
        <v>17</v>
      </c>
      <c r="M964">
        <v>7</v>
      </c>
    </row>
    <row r="965" spans="1:13">
      <c r="A965" t="s">
        <v>714</v>
      </c>
      <c r="B965" t="s">
        <v>361</v>
      </c>
      <c r="C965" t="s">
        <v>362</v>
      </c>
      <c r="D965">
        <v>1</v>
      </c>
      <c r="E965" s="31">
        <v>40364.421527777777</v>
      </c>
      <c r="F965">
        <v>2.5099999999999998</v>
      </c>
      <c r="H965" t="s">
        <v>46</v>
      </c>
      <c r="I965">
        <v>2.5099999999999998</v>
      </c>
      <c r="J965" t="s">
        <v>711</v>
      </c>
      <c r="K965" t="s">
        <v>65</v>
      </c>
      <c r="L965" t="s">
        <v>17</v>
      </c>
      <c r="M965">
        <v>7</v>
      </c>
    </row>
    <row r="966" spans="1:13">
      <c r="A966" t="s">
        <v>714</v>
      </c>
      <c r="B966" t="s">
        <v>715</v>
      </c>
      <c r="C966" t="s">
        <v>716</v>
      </c>
      <c r="D966">
        <v>1</v>
      </c>
      <c r="E966" s="31">
        <v>40364.421527777777</v>
      </c>
      <c r="F966">
        <v>2.5099999999999998</v>
      </c>
      <c r="H966" t="s">
        <v>46</v>
      </c>
      <c r="I966">
        <v>2.5099999999999998</v>
      </c>
      <c r="J966" t="s">
        <v>711</v>
      </c>
      <c r="K966" t="s">
        <v>65</v>
      </c>
      <c r="L966" t="s">
        <v>17</v>
      </c>
      <c r="M966">
        <v>7</v>
      </c>
    </row>
    <row r="967" spans="1:13">
      <c r="A967" t="s">
        <v>714</v>
      </c>
      <c r="B967" t="s">
        <v>717</v>
      </c>
      <c r="C967" t="s">
        <v>718</v>
      </c>
      <c r="D967">
        <v>1</v>
      </c>
      <c r="E967" s="31">
        <v>40364.421527777777</v>
      </c>
      <c r="F967">
        <v>2.5099999999999998</v>
      </c>
      <c r="H967" t="s">
        <v>46</v>
      </c>
      <c r="I967">
        <v>2.5099999999999998</v>
      </c>
      <c r="J967" t="s">
        <v>711</v>
      </c>
      <c r="K967" t="s">
        <v>65</v>
      </c>
      <c r="L967" t="s">
        <v>17</v>
      </c>
      <c r="M967">
        <v>7</v>
      </c>
    </row>
    <row r="968" spans="1:13">
      <c r="A968" t="s">
        <v>714</v>
      </c>
      <c r="B968" t="s">
        <v>116</v>
      </c>
      <c r="C968" t="s">
        <v>719</v>
      </c>
      <c r="D968">
        <v>1</v>
      </c>
      <c r="E968" s="31">
        <v>40364.421527777777</v>
      </c>
      <c r="F968">
        <v>2.5099999999999998</v>
      </c>
      <c r="H968" t="s">
        <v>46</v>
      </c>
      <c r="I968">
        <v>2.5099999999999998</v>
      </c>
      <c r="J968" t="s">
        <v>711</v>
      </c>
      <c r="K968" t="s">
        <v>65</v>
      </c>
      <c r="L968" t="s">
        <v>17</v>
      </c>
      <c r="M968">
        <v>7</v>
      </c>
    </row>
    <row r="969" spans="1:13">
      <c r="A969" t="s">
        <v>714</v>
      </c>
      <c r="B969" t="s">
        <v>242</v>
      </c>
      <c r="C969" t="s">
        <v>720</v>
      </c>
      <c r="D969">
        <v>1</v>
      </c>
      <c r="E969" s="31">
        <v>40364.421527777777</v>
      </c>
      <c r="F969">
        <v>2.5099999999999998</v>
      </c>
      <c r="H969" t="s">
        <v>46</v>
      </c>
      <c r="I969">
        <v>2.5099999999999998</v>
      </c>
      <c r="J969" t="s">
        <v>711</v>
      </c>
      <c r="K969" t="s">
        <v>65</v>
      </c>
      <c r="L969" t="s">
        <v>17</v>
      </c>
      <c r="M969">
        <v>7</v>
      </c>
    </row>
    <row r="970" spans="1:13">
      <c r="A970" t="s">
        <v>714</v>
      </c>
      <c r="B970" t="s">
        <v>474</v>
      </c>
      <c r="C970" t="s">
        <v>721</v>
      </c>
      <c r="D970">
        <v>1</v>
      </c>
      <c r="E970" s="31">
        <v>40364.421527777777</v>
      </c>
      <c r="F970">
        <v>2.5099999999999998</v>
      </c>
      <c r="H970" t="s">
        <v>46</v>
      </c>
      <c r="I970">
        <v>2.5099999999999998</v>
      </c>
      <c r="J970" t="s">
        <v>711</v>
      </c>
      <c r="K970" t="s">
        <v>65</v>
      </c>
      <c r="L970" t="s">
        <v>17</v>
      </c>
      <c r="M970">
        <v>7</v>
      </c>
    </row>
    <row r="971" spans="1:13">
      <c r="A971" t="s">
        <v>714</v>
      </c>
      <c r="B971" t="s">
        <v>62</v>
      </c>
      <c r="C971" t="s">
        <v>63</v>
      </c>
      <c r="D971">
        <v>1</v>
      </c>
      <c r="E971" s="31">
        <v>40364.421527777777</v>
      </c>
      <c r="F971">
        <v>2.5099999999999998</v>
      </c>
      <c r="H971" t="s">
        <v>46</v>
      </c>
      <c r="I971">
        <v>2.5099999999999998</v>
      </c>
      <c r="J971" t="s">
        <v>711</v>
      </c>
      <c r="K971" t="s">
        <v>65</v>
      </c>
      <c r="L971" t="s">
        <v>17</v>
      </c>
      <c r="M971">
        <v>7</v>
      </c>
    </row>
    <row r="972" spans="1:13">
      <c r="A972" t="s">
        <v>714</v>
      </c>
      <c r="B972" t="s">
        <v>722</v>
      </c>
      <c r="C972" t="s">
        <v>723</v>
      </c>
      <c r="D972">
        <v>1</v>
      </c>
      <c r="E972" s="31">
        <v>40364.421527777777</v>
      </c>
      <c r="F972">
        <v>2.5099999999999998</v>
      </c>
      <c r="H972" t="s">
        <v>46</v>
      </c>
      <c r="I972">
        <v>2.5099999999999998</v>
      </c>
      <c r="J972" t="s">
        <v>711</v>
      </c>
      <c r="K972" t="s">
        <v>65</v>
      </c>
      <c r="L972" t="s">
        <v>17</v>
      </c>
      <c r="M972">
        <v>7</v>
      </c>
    </row>
    <row r="973" spans="1:13">
      <c r="A973" t="s">
        <v>714</v>
      </c>
      <c r="B973" t="s">
        <v>349</v>
      </c>
      <c r="C973" t="s">
        <v>350</v>
      </c>
      <c r="D973">
        <v>1</v>
      </c>
      <c r="E973" s="31">
        <v>40364.421527777777</v>
      </c>
      <c r="F973">
        <v>2.5099999999999998</v>
      </c>
      <c r="H973" t="s">
        <v>46</v>
      </c>
      <c r="I973">
        <v>2.5099999999999998</v>
      </c>
      <c r="J973" t="s">
        <v>711</v>
      </c>
      <c r="K973" t="s">
        <v>65</v>
      </c>
      <c r="L973" t="s">
        <v>17</v>
      </c>
      <c r="M973">
        <v>7</v>
      </c>
    </row>
    <row r="974" spans="1:13">
      <c r="A974" t="s">
        <v>724</v>
      </c>
      <c r="B974" t="s">
        <v>272</v>
      </c>
      <c r="C974" t="s">
        <v>273</v>
      </c>
      <c r="D974">
        <v>1</v>
      </c>
      <c r="E974" s="31">
        <v>40365.410416666666</v>
      </c>
      <c r="F974">
        <v>2.5099999999999998</v>
      </c>
      <c r="H974" t="s">
        <v>46</v>
      </c>
      <c r="I974">
        <v>2.5099999999999998</v>
      </c>
      <c r="J974" t="s">
        <v>711</v>
      </c>
      <c r="K974" t="s">
        <v>65</v>
      </c>
      <c r="L974" t="s">
        <v>17</v>
      </c>
      <c r="M974">
        <v>7</v>
      </c>
    </row>
    <row r="975" spans="1:13">
      <c r="A975" t="s">
        <v>724</v>
      </c>
      <c r="B975" t="s">
        <v>391</v>
      </c>
      <c r="C975" t="s">
        <v>392</v>
      </c>
      <c r="D975">
        <v>1</v>
      </c>
      <c r="E975" s="31">
        <v>40365.410416666666</v>
      </c>
      <c r="F975">
        <v>2.5099999999999998</v>
      </c>
      <c r="H975" t="s">
        <v>46</v>
      </c>
      <c r="I975">
        <v>2.5099999999999998</v>
      </c>
      <c r="J975" t="s">
        <v>711</v>
      </c>
      <c r="K975" t="s">
        <v>65</v>
      </c>
      <c r="L975" t="s">
        <v>17</v>
      </c>
      <c r="M975">
        <v>7</v>
      </c>
    </row>
    <row r="976" spans="1:13">
      <c r="A976" t="s">
        <v>724</v>
      </c>
      <c r="B976" t="s">
        <v>725</v>
      </c>
      <c r="C976" t="s">
        <v>726</v>
      </c>
      <c r="D976">
        <v>1</v>
      </c>
      <c r="E976" s="31">
        <v>40365.410416666666</v>
      </c>
      <c r="F976">
        <v>2.5099999999999998</v>
      </c>
      <c r="H976" t="s">
        <v>46</v>
      </c>
      <c r="I976">
        <v>2.5099999999999998</v>
      </c>
      <c r="J976" t="s">
        <v>711</v>
      </c>
      <c r="K976" t="s">
        <v>65</v>
      </c>
      <c r="L976" t="s">
        <v>17</v>
      </c>
      <c r="M976">
        <v>7</v>
      </c>
    </row>
    <row r="977" spans="1:13">
      <c r="A977" t="s">
        <v>724</v>
      </c>
      <c r="B977" t="s">
        <v>520</v>
      </c>
      <c r="C977" t="s">
        <v>521</v>
      </c>
      <c r="D977">
        <v>1</v>
      </c>
      <c r="E977" s="31">
        <v>40365.410416666666</v>
      </c>
      <c r="F977">
        <v>2.5099999999999998</v>
      </c>
      <c r="H977" t="s">
        <v>46</v>
      </c>
      <c r="I977">
        <v>2.5099999999999998</v>
      </c>
      <c r="J977" t="s">
        <v>711</v>
      </c>
      <c r="K977" t="s">
        <v>65</v>
      </c>
      <c r="L977" t="s">
        <v>17</v>
      </c>
      <c r="M977">
        <v>7</v>
      </c>
    </row>
    <row r="978" spans="1:13">
      <c r="A978" t="s">
        <v>724</v>
      </c>
      <c r="B978" t="s">
        <v>280</v>
      </c>
      <c r="C978" t="s">
        <v>281</v>
      </c>
      <c r="D978">
        <v>1</v>
      </c>
      <c r="E978" s="31">
        <v>40365.410416666666</v>
      </c>
      <c r="F978">
        <v>2.5099999999999998</v>
      </c>
      <c r="H978" t="s">
        <v>46</v>
      </c>
      <c r="I978">
        <v>2.5099999999999998</v>
      </c>
      <c r="J978" t="s">
        <v>711</v>
      </c>
      <c r="K978" t="s">
        <v>65</v>
      </c>
      <c r="L978" t="s">
        <v>17</v>
      </c>
      <c r="M978">
        <v>7</v>
      </c>
    </row>
    <row r="979" spans="1:13">
      <c r="A979" t="s">
        <v>724</v>
      </c>
      <c r="B979" t="s">
        <v>402</v>
      </c>
      <c r="C979" t="s">
        <v>403</v>
      </c>
      <c r="D979">
        <v>1</v>
      </c>
      <c r="E979" s="31">
        <v>40365.410416666666</v>
      </c>
      <c r="F979">
        <v>2.5099999999999998</v>
      </c>
      <c r="H979" t="s">
        <v>46</v>
      </c>
      <c r="I979">
        <v>2.5099999999999998</v>
      </c>
      <c r="J979" t="s">
        <v>711</v>
      </c>
      <c r="K979" t="s">
        <v>65</v>
      </c>
      <c r="L979" t="s">
        <v>17</v>
      </c>
      <c r="M979">
        <v>7</v>
      </c>
    </row>
    <row r="980" spans="1:13">
      <c r="A980" t="s">
        <v>724</v>
      </c>
      <c r="B980" t="s">
        <v>371</v>
      </c>
      <c r="C980" t="s">
        <v>372</v>
      </c>
      <c r="D980">
        <v>1</v>
      </c>
      <c r="E980" s="31">
        <v>40365.410416666666</v>
      </c>
      <c r="F980">
        <v>2.5099999999999998</v>
      </c>
      <c r="H980" t="s">
        <v>46</v>
      </c>
      <c r="I980">
        <v>2.5099999999999998</v>
      </c>
      <c r="J980" t="s">
        <v>711</v>
      </c>
      <c r="K980" t="s">
        <v>65</v>
      </c>
      <c r="L980" t="s">
        <v>17</v>
      </c>
      <c r="M980">
        <v>7</v>
      </c>
    </row>
    <row r="981" spans="1:13">
      <c r="A981" t="s">
        <v>724</v>
      </c>
      <c r="B981" t="s">
        <v>373</v>
      </c>
      <c r="C981" t="s">
        <v>374</v>
      </c>
      <c r="D981">
        <v>1</v>
      </c>
      <c r="E981" s="31">
        <v>40365.410416666666</v>
      </c>
      <c r="F981">
        <v>2.5099999999999998</v>
      </c>
      <c r="H981" t="s">
        <v>46</v>
      </c>
      <c r="I981">
        <v>2.5099999999999998</v>
      </c>
      <c r="J981" t="s">
        <v>711</v>
      </c>
      <c r="K981" t="s">
        <v>65</v>
      </c>
      <c r="L981" t="s">
        <v>17</v>
      </c>
      <c r="M981">
        <v>7</v>
      </c>
    </row>
    <row r="982" spans="1:13">
      <c r="A982" t="s">
        <v>724</v>
      </c>
      <c r="B982" t="s">
        <v>375</v>
      </c>
      <c r="C982" t="s">
        <v>376</v>
      </c>
      <c r="D982">
        <v>1</v>
      </c>
      <c r="E982" s="31">
        <v>40365.410416666666</v>
      </c>
      <c r="F982">
        <v>2.5099999999999998</v>
      </c>
      <c r="H982" t="s">
        <v>46</v>
      </c>
      <c r="I982">
        <v>2.5099999999999998</v>
      </c>
      <c r="J982" t="s">
        <v>711</v>
      </c>
      <c r="K982" t="s">
        <v>65</v>
      </c>
      <c r="L982" t="s">
        <v>17</v>
      </c>
      <c r="M982">
        <v>7</v>
      </c>
    </row>
    <row r="983" spans="1:13">
      <c r="A983" t="s">
        <v>724</v>
      </c>
      <c r="B983" t="s">
        <v>727</v>
      </c>
      <c r="C983" t="s">
        <v>728</v>
      </c>
      <c r="D983">
        <v>1</v>
      </c>
      <c r="E983" s="31">
        <v>40365.410416666666</v>
      </c>
      <c r="F983">
        <v>2.5099999999999998</v>
      </c>
      <c r="H983" t="s">
        <v>46</v>
      </c>
      <c r="I983">
        <v>2.5099999999999998</v>
      </c>
      <c r="J983" t="s">
        <v>711</v>
      </c>
      <c r="K983" t="s">
        <v>65</v>
      </c>
      <c r="L983" t="s">
        <v>17</v>
      </c>
      <c r="M983">
        <v>7</v>
      </c>
    </row>
    <row r="984" spans="1:13">
      <c r="A984" t="s">
        <v>724</v>
      </c>
      <c r="B984" t="s">
        <v>216</v>
      </c>
      <c r="C984" t="s">
        <v>729</v>
      </c>
      <c r="D984">
        <v>1</v>
      </c>
      <c r="E984" s="31">
        <v>40365.410416666666</v>
      </c>
      <c r="F984">
        <v>2.5099999999999998</v>
      </c>
      <c r="H984" t="s">
        <v>46</v>
      </c>
      <c r="I984">
        <v>2.5099999999999998</v>
      </c>
      <c r="J984" t="s">
        <v>711</v>
      </c>
      <c r="K984" t="s">
        <v>65</v>
      </c>
      <c r="L984" t="s">
        <v>17</v>
      </c>
      <c r="M984">
        <v>7</v>
      </c>
    </row>
    <row r="985" spans="1:13">
      <c r="A985" t="s">
        <v>724</v>
      </c>
      <c r="B985" t="s">
        <v>586</v>
      </c>
      <c r="C985" t="s">
        <v>730</v>
      </c>
      <c r="D985">
        <v>1</v>
      </c>
      <c r="E985" s="31">
        <v>40365.410416666666</v>
      </c>
      <c r="F985">
        <v>2.5099999999999998</v>
      </c>
      <c r="H985" t="s">
        <v>46</v>
      </c>
      <c r="I985">
        <v>2.5099999999999998</v>
      </c>
      <c r="J985" t="s">
        <v>711</v>
      </c>
      <c r="K985" t="s">
        <v>65</v>
      </c>
      <c r="L985" t="s">
        <v>17</v>
      </c>
      <c r="M985">
        <v>7</v>
      </c>
    </row>
    <row r="986" spans="1:13">
      <c r="A986" t="s">
        <v>724</v>
      </c>
      <c r="B986" t="s">
        <v>731</v>
      </c>
      <c r="C986" t="s">
        <v>732</v>
      </c>
      <c r="D986">
        <v>1</v>
      </c>
      <c r="E986" s="31">
        <v>40365.410416666666</v>
      </c>
      <c r="F986">
        <v>2.5099999999999998</v>
      </c>
      <c r="H986" t="s">
        <v>46</v>
      </c>
      <c r="I986">
        <v>2.5099999999999998</v>
      </c>
      <c r="J986" t="s">
        <v>711</v>
      </c>
      <c r="K986" t="s">
        <v>65</v>
      </c>
      <c r="L986" t="s">
        <v>17</v>
      </c>
      <c r="M986">
        <v>7</v>
      </c>
    </row>
    <row r="987" spans="1:13">
      <c r="A987" t="s">
        <v>724</v>
      </c>
      <c r="B987" t="s">
        <v>222</v>
      </c>
      <c r="C987" t="s">
        <v>223</v>
      </c>
      <c r="D987">
        <v>1</v>
      </c>
      <c r="E987" s="31">
        <v>40365.410416666666</v>
      </c>
      <c r="F987">
        <v>2.5099999999999998</v>
      </c>
      <c r="H987" t="s">
        <v>46</v>
      </c>
      <c r="I987">
        <v>2.5099999999999998</v>
      </c>
      <c r="J987" t="s">
        <v>711</v>
      </c>
      <c r="K987" t="s">
        <v>65</v>
      </c>
      <c r="L987" t="s">
        <v>17</v>
      </c>
      <c r="M987">
        <v>7</v>
      </c>
    </row>
    <row r="988" spans="1:13">
      <c r="A988" t="s">
        <v>724</v>
      </c>
      <c r="B988" t="s">
        <v>224</v>
      </c>
      <c r="C988" t="s">
        <v>225</v>
      </c>
      <c r="D988">
        <v>1</v>
      </c>
      <c r="E988" s="31">
        <v>40365.410416666666</v>
      </c>
      <c r="F988">
        <v>2.5099999999999998</v>
      </c>
      <c r="H988" t="s">
        <v>46</v>
      </c>
      <c r="I988">
        <v>2.5099999999999998</v>
      </c>
      <c r="J988" t="s">
        <v>711</v>
      </c>
      <c r="K988" t="s">
        <v>65</v>
      </c>
      <c r="L988" t="s">
        <v>17</v>
      </c>
      <c r="M988">
        <v>7</v>
      </c>
    </row>
    <row r="989" spans="1:13">
      <c r="A989" t="s">
        <v>724</v>
      </c>
      <c r="B989" t="s">
        <v>361</v>
      </c>
      <c r="C989" t="s">
        <v>362</v>
      </c>
      <c r="D989">
        <v>1</v>
      </c>
      <c r="E989" s="31">
        <v>40365.410416666666</v>
      </c>
      <c r="F989">
        <v>2.5099999999999998</v>
      </c>
      <c r="H989" t="s">
        <v>46</v>
      </c>
      <c r="I989">
        <v>2.5099999999999998</v>
      </c>
      <c r="J989" t="s">
        <v>711</v>
      </c>
      <c r="K989" t="s">
        <v>65</v>
      </c>
      <c r="L989" t="s">
        <v>17</v>
      </c>
      <c r="M989">
        <v>7</v>
      </c>
    </row>
    <row r="990" spans="1:13">
      <c r="A990" t="s">
        <v>733</v>
      </c>
      <c r="B990" t="s">
        <v>734</v>
      </c>
      <c r="C990" t="s">
        <v>735</v>
      </c>
      <c r="D990">
        <v>1</v>
      </c>
      <c r="E990" s="31">
        <v>40365.600694444445</v>
      </c>
      <c r="F990">
        <v>2.5099999999999998</v>
      </c>
      <c r="H990" t="s">
        <v>46</v>
      </c>
      <c r="I990">
        <v>2.5099999999999998</v>
      </c>
      <c r="J990" t="s">
        <v>711</v>
      </c>
      <c r="K990" t="s">
        <v>65</v>
      </c>
      <c r="L990" t="s">
        <v>17</v>
      </c>
      <c r="M990">
        <v>7</v>
      </c>
    </row>
    <row r="991" spans="1:13">
      <c r="A991" t="s">
        <v>733</v>
      </c>
      <c r="B991" t="s">
        <v>62</v>
      </c>
      <c r="C991" t="s">
        <v>63</v>
      </c>
      <c r="D991">
        <v>1</v>
      </c>
      <c r="E991" s="31">
        <v>40365.600694444445</v>
      </c>
      <c r="F991">
        <v>2.5099999999999998</v>
      </c>
      <c r="H991" t="s">
        <v>46</v>
      </c>
      <c r="I991">
        <v>2.5099999999999998</v>
      </c>
      <c r="J991" t="s">
        <v>711</v>
      </c>
      <c r="K991" t="s">
        <v>65</v>
      </c>
      <c r="L991" t="s">
        <v>17</v>
      </c>
      <c r="M991">
        <v>7</v>
      </c>
    </row>
    <row r="992" spans="1:13">
      <c r="A992" t="s">
        <v>733</v>
      </c>
      <c r="B992" t="s">
        <v>736</v>
      </c>
      <c r="C992" t="s">
        <v>737</v>
      </c>
      <c r="D992">
        <v>1</v>
      </c>
      <c r="E992" s="31">
        <v>40365.600694444445</v>
      </c>
      <c r="F992">
        <v>2.5099999999999998</v>
      </c>
      <c r="H992" t="s">
        <v>46</v>
      </c>
      <c r="I992">
        <v>2.5099999999999998</v>
      </c>
      <c r="J992" t="s">
        <v>711</v>
      </c>
      <c r="K992" t="s">
        <v>65</v>
      </c>
      <c r="L992" t="s">
        <v>17</v>
      </c>
      <c r="M992">
        <v>7</v>
      </c>
    </row>
    <row r="993" spans="1:13">
      <c r="A993" t="s">
        <v>733</v>
      </c>
      <c r="B993" t="s">
        <v>738</v>
      </c>
      <c r="C993" t="s">
        <v>739</v>
      </c>
      <c r="D993">
        <v>1</v>
      </c>
      <c r="E993" s="31">
        <v>40365.600694444445</v>
      </c>
      <c r="F993">
        <v>2.5099999999999998</v>
      </c>
      <c r="H993" t="s">
        <v>46</v>
      </c>
      <c r="I993">
        <v>2.5099999999999998</v>
      </c>
      <c r="J993" t="s">
        <v>711</v>
      </c>
      <c r="K993" t="s">
        <v>65</v>
      </c>
      <c r="L993" t="s">
        <v>17</v>
      </c>
      <c r="M993">
        <v>7</v>
      </c>
    </row>
    <row r="994" spans="1:13">
      <c r="A994" t="s">
        <v>733</v>
      </c>
      <c r="B994" t="s">
        <v>740</v>
      </c>
      <c r="C994" t="s">
        <v>741</v>
      </c>
      <c r="D994">
        <v>1</v>
      </c>
      <c r="E994" s="31">
        <v>40365.600694444445</v>
      </c>
      <c r="F994">
        <v>2.5099999999999998</v>
      </c>
      <c r="H994" t="s">
        <v>46</v>
      </c>
      <c r="I994">
        <v>2.5099999999999998</v>
      </c>
      <c r="J994" t="s">
        <v>711</v>
      </c>
      <c r="K994" t="s">
        <v>65</v>
      </c>
      <c r="L994" t="s">
        <v>17</v>
      </c>
      <c r="M994">
        <v>7</v>
      </c>
    </row>
    <row r="995" spans="1:13">
      <c r="A995" t="s">
        <v>733</v>
      </c>
      <c r="B995" t="s">
        <v>454</v>
      </c>
      <c r="C995" t="s">
        <v>455</v>
      </c>
      <c r="D995">
        <v>1</v>
      </c>
      <c r="E995" s="31">
        <v>40365.600694444445</v>
      </c>
      <c r="F995">
        <v>2.5099999999999998</v>
      </c>
      <c r="H995" t="s">
        <v>46</v>
      </c>
      <c r="I995">
        <v>2.5099999999999998</v>
      </c>
      <c r="J995" t="s">
        <v>711</v>
      </c>
      <c r="K995" t="s">
        <v>65</v>
      </c>
      <c r="L995" t="s">
        <v>17</v>
      </c>
      <c r="M995">
        <v>7</v>
      </c>
    </row>
    <row r="996" spans="1:13">
      <c r="A996" t="s">
        <v>742</v>
      </c>
      <c r="B996" t="s">
        <v>387</v>
      </c>
      <c r="C996" t="s">
        <v>388</v>
      </c>
      <c r="D996">
        <v>1</v>
      </c>
      <c r="E996" s="31">
        <v>40366.46875</v>
      </c>
      <c r="F996">
        <v>2.5099999999999998</v>
      </c>
      <c r="H996" t="s">
        <v>46</v>
      </c>
      <c r="I996">
        <v>2.5099999999999998</v>
      </c>
      <c r="J996" t="s">
        <v>711</v>
      </c>
      <c r="K996" t="s">
        <v>65</v>
      </c>
      <c r="L996" t="s">
        <v>17</v>
      </c>
      <c r="M996">
        <v>7</v>
      </c>
    </row>
    <row r="997" spans="1:13">
      <c r="A997" t="s">
        <v>743</v>
      </c>
      <c r="B997" t="s">
        <v>678</v>
      </c>
      <c r="C997" t="s">
        <v>679</v>
      </c>
      <c r="D997">
        <v>1</v>
      </c>
      <c r="E997" s="31">
        <v>40366.470138888886</v>
      </c>
      <c r="F997">
        <v>2.5099999999999998</v>
      </c>
      <c r="H997" t="s">
        <v>46</v>
      </c>
      <c r="I997">
        <v>2.5099999999999998</v>
      </c>
      <c r="J997" t="s">
        <v>711</v>
      </c>
      <c r="K997" t="s">
        <v>65</v>
      </c>
      <c r="L997" t="s">
        <v>17</v>
      </c>
      <c r="M997">
        <v>7</v>
      </c>
    </row>
    <row r="998" spans="1:13">
      <c r="A998" t="s">
        <v>744</v>
      </c>
      <c r="B998" t="s">
        <v>745</v>
      </c>
      <c r="C998" t="s">
        <v>746</v>
      </c>
      <c r="D998">
        <v>1</v>
      </c>
      <c r="E998" s="31">
        <v>40366.470138888886</v>
      </c>
      <c r="F998">
        <v>2.5099999999999998</v>
      </c>
      <c r="H998" t="s">
        <v>46</v>
      </c>
      <c r="I998">
        <v>2.5099999999999998</v>
      </c>
      <c r="J998" t="s">
        <v>711</v>
      </c>
      <c r="K998" t="s">
        <v>65</v>
      </c>
      <c r="L998" t="s">
        <v>17</v>
      </c>
      <c r="M998">
        <v>7</v>
      </c>
    </row>
    <row r="999" spans="1:13">
      <c r="A999" t="s">
        <v>744</v>
      </c>
      <c r="B999" t="s">
        <v>747</v>
      </c>
      <c r="C999" t="s">
        <v>748</v>
      </c>
      <c r="D999">
        <v>1</v>
      </c>
      <c r="E999" s="31">
        <v>40366.470138888886</v>
      </c>
      <c r="F999">
        <v>2.5099999999999998</v>
      </c>
      <c r="H999" t="s">
        <v>46</v>
      </c>
      <c r="I999">
        <v>2.5099999999999998</v>
      </c>
      <c r="J999" t="s">
        <v>711</v>
      </c>
      <c r="K999" t="s">
        <v>65</v>
      </c>
      <c r="L999" t="s">
        <v>17</v>
      </c>
      <c r="M999">
        <v>7</v>
      </c>
    </row>
    <row r="1000" spans="1:13">
      <c r="A1000" t="s">
        <v>744</v>
      </c>
      <c r="B1000" t="s">
        <v>725</v>
      </c>
      <c r="C1000" t="s">
        <v>726</v>
      </c>
      <c r="D1000">
        <v>1</v>
      </c>
      <c r="E1000" s="31">
        <v>40366.470138888886</v>
      </c>
      <c r="F1000">
        <v>2.5099999999999998</v>
      </c>
      <c r="H1000" t="s">
        <v>46</v>
      </c>
      <c r="I1000">
        <v>2.5099999999999998</v>
      </c>
      <c r="J1000" t="s">
        <v>711</v>
      </c>
      <c r="K1000" t="s">
        <v>65</v>
      </c>
      <c r="L1000" t="s">
        <v>17</v>
      </c>
      <c r="M1000">
        <v>7</v>
      </c>
    </row>
    <row r="1001" spans="1:13">
      <c r="A1001" t="s">
        <v>744</v>
      </c>
      <c r="B1001" t="s">
        <v>749</v>
      </c>
      <c r="C1001" t="s">
        <v>750</v>
      </c>
      <c r="D1001">
        <v>1</v>
      </c>
      <c r="E1001" s="31">
        <v>40366.470138888886</v>
      </c>
      <c r="F1001">
        <v>2.5099999999999998</v>
      </c>
      <c r="H1001" t="s">
        <v>46</v>
      </c>
      <c r="I1001">
        <v>2.5099999999999998</v>
      </c>
      <c r="J1001" t="s">
        <v>711</v>
      </c>
      <c r="K1001" t="s">
        <v>65</v>
      </c>
      <c r="L1001" t="s">
        <v>17</v>
      </c>
      <c r="M1001">
        <v>7</v>
      </c>
    </row>
    <row r="1002" spans="1:13">
      <c r="A1002" t="s">
        <v>751</v>
      </c>
      <c r="B1002" t="s">
        <v>474</v>
      </c>
      <c r="C1002" t="s">
        <v>721</v>
      </c>
      <c r="D1002">
        <v>1</v>
      </c>
      <c r="E1002" s="31">
        <v>40366.470833333333</v>
      </c>
      <c r="F1002">
        <v>2.5099999999999998</v>
      </c>
      <c r="H1002" t="s">
        <v>46</v>
      </c>
      <c r="I1002">
        <v>2.5099999999999998</v>
      </c>
      <c r="J1002" t="s">
        <v>711</v>
      </c>
      <c r="K1002" t="s">
        <v>65</v>
      </c>
      <c r="L1002" t="s">
        <v>17</v>
      </c>
      <c r="M1002">
        <v>7</v>
      </c>
    </row>
    <row r="1003" spans="1:13">
      <c r="A1003" t="s">
        <v>752</v>
      </c>
      <c r="B1003" t="s">
        <v>338</v>
      </c>
      <c r="C1003" t="s">
        <v>339</v>
      </c>
      <c r="D1003">
        <v>1</v>
      </c>
      <c r="E1003" s="31">
        <v>40366.470833333333</v>
      </c>
      <c r="F1003">
        <v>2.5099999999999998</v>
      </c>
      <c r="H1003" t="s">
        <v>46</v>
      </c>
      <c r="I1003">
        <v>2.5099999999999998</v>
      </c>
      <c r="J1003" t="s">
        <v>711</v>
      </c>
      <c r="K1003" t="s">
        <v>65</v>
      </c>
      <c r="L1003" t="s">
        <v>17</v>
      </c>
      <c r="M1003">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8977-9BFF-45DA-9E6E-CFB4680203B0}">
  <dimension ref="B2:F63"/>
  <sheetViews>
    <sheetView workbookViewId="0">
      <selection activeCell="C50" sqref="C50"/>
      <pivotSelection pane="bottomRight" showHeader="1" extendable="1" activeRow="49" activeCol="2" previousRow="49" previousCol="2" click="1" r:id="rId3">
        <pivotArea dataOnly="0" outline="0" axis="axisValues" fieldPosition="0"/>
      </pivotSelection>
    </sheetView>
  </sheetViews>
  <sheetFormatPr defaultRowHeight="13.8"/>
  <cols>
    <col min="2" max="2" width="13.09765625" bestFit="1" customWidth="1"/>
    <col min="3" max="3" width="22.59765625" bestFit="1" customWidth="1"/>
    <col min="4" max="4" width="25" bestFit="1" customWidth="1"/>
    <col min="5" max="5" width="15.296875" bestFit="1" customWidth="1"/>
  </cols>
  <sheetData>
    <row r="2" spans="2:6">
      <c r="B2" s="3" t="s">
        <v>8</v>
      </c>
    </row>
    <row r="3" spans="2:6">
      <c r="B3" s="3" t="s">
        <v>7</v>
      </c>
      <c r="C3" s="3" t="s">
        <v>6</v>
      </c>
      <c r="D3" s="3" t="s">
        <v>5</v>
      </c>
      <c r="E3" t="s">
        <v>41</v>
      </c>
      <c r="F3" s="4" t="s">
        <v>4</v>
      </c>
    </row>
    <row r="4" spans="2:6">
      <c r="B4">
        <v>20476082.168000016</v>
      </c>
      <c r="C4">
        <v>40078</v>
      </c>
      <c r="D4">
        <v>5879</v>
      </c>
      <c r="E4">
        <v>2.7764560364353357</v>
      </c>
      <c r="F4">
        <f>GETPIVOTDATA("[Measures].[Sum of LineRevenue]",$B$3)/GETPIVOTDATA("[Measures].[Distinct Count of Invoice]",$B$3)</f>
        <v>510.90578791356893</v>
      </c>
    </row>
    <row r="6" spans="2:6">
      <c r="B6" t="s">
        <v>23</v>
      </c>
    </row>
    <row r="7" spans="2:6">
      <c r="B7" s="1" t="s">
        <v>2</v>
      </c>
      <c r="C7" t="s">
        <v>1</v>
      </c>
    </row>
    <row r="8" spans="2:6">
      <c r="B8" s="2" t="s">
        <v>11</v>
      </c>
      <c r="C8">
        <v>1340966.7219999982</v>
      </c>
    </row>
    <row r="9" spans="2:6">
      <c r="B9" s="2" t="s">
        <v>12</v>
      </c>
      <c r="C9">
        <v>1074423.8559999936</v>
      </c>
    </row>
    <row r="10" spans="2:6">
      <c r="B10" s="2" t="s">
        <v>13</v>
      </c>
      <c r="C10">
        <v>1547130.5209999827</v>
      </c>
    </row>
    <row r="11" spans="2:6">
      <c r="B11" s="2" t="s">
        <v>14</v>
      </c>
      <c r="C11">
        <v>1215843.7429999963</v>
      </c>
    </row>
    <row r="12" spans="2:6">
      <c r="B12" s="2" t="s">
        <v>15</v>
      </c>
      <c r="C12">
        <v>1426987.2599999888</v>
      </c>
    </row>
    <row r="13" spans="2:6">
      <c r="B13" s="2" t="s">
        <v>16</v>
      </c>
      <c r="C13">
        <v>1510084.3199999824</v>
      </c>
    </row>
    <row r="14" spans="2:6">
      <c r="B14" s="2" t="s">
        <v>17</v>
      </c>
      <c r="C14">
        <v>1366886.3909999928</v>
      </c>
    </row>
    <row r="15" spans="2:6">
      <c r="B15" s="2" t="s">
        <v>18</v>
      </c>
      <c r="C15">
        <v>1453093.2899999893</v>
      </c>
    </row>
    <row r="16" spans="2:6">
      <c r="B16" s="2" t="s">
        <v>19</v>
      </c>
      <c r="C16">
        <v>1978132.1829999886</v>
      </c>
    </row>
    <row r="17" spans="2:4">
      <c r="B17" s="2" t="s">
        <v>20</v>
      </c>
      <c r="C17">
        <v>2313165.9500000151</v>
      </c>
    </row>
    <row r="18" spans="2:4">
      <c r="B18" s="2" t="s">
        <v>21</v>
      </c>
      <c r="C18">
        <v>2967622.9220000156</v>
      </c>
    </row>
    <row r="19" spans="2:4">
      <c r="B19" s="2" t="s">
        <v>10</v>
      </c>
      <c r="C19">
        <v>2281745.0099999988</v>
      </c>
    </row>
    <row r="20" spans="2:4">
      <c r="B20" s="2" t="s">
        <v>3</v>
      </c>
      <c r="C20">
        <v>20476082.168000016</v>
      </c>
    </row>
    <row r="22" spans="2:4">
      <c r="B22" s="2" t="s">
        <v>24</v>
      </c>
    </row>
    <row r="23" spans="2:4">
      <c r="B23" s="1" t="s">
        <v>2</v>
      </c>
      <c r="C23" t="s">
        <v>31</v>
      </c>
    </row>
    <row r="24" spans="2:4">
      <c r="B24" s="2" t="s">
        <v>25</v>
      </c>
      <c r="C24">
        <v>1698318.3119999988</v>
      </c>
      <c r="D24" s="8"/>
    </row>
    <row r="25" spans="2:4">
      <c r="B25" s="2" t="s">
        <v>26</v>
      </c>
      <c r="C25">
        <v>11780649.585000008</v>
      </c>
      <c r="D25" s="8"/>
    </row>
    <row r="26" spans="2:4">
      <c r="B26" s="2" t="s">
        <v>27</v>
      </c>
      <c r="C26">
        <v>479842.98200000013</v>
      </c>
      <c r="D26" s="8"/>
    </row>
    <row r="27" spans="2:4">
      <c r="B27" s="2" t="s">
        <v>28</v>
      </c>
      <c r="C27">
        <v>3079304.8780000024</v>
      </c>
      <c r="D27" s="8"/>
    </row>
    <row r="28" spans="2:4">
      <c r="B28" s="2" t="s">
        <v>29</v>
      </c>
      <c r="C28">
        <v>77776.769999999975</v>
      </c>
      <c r="D28" s="8"/>
    </row>
    <row r="29" spans="2:4">
      <c r="B29" s="2" t="s">
        <v>30</v>
      </c>
      <c r="C29">
        <v>258359.89099999995</v>
      </c>
      <c r="D29" s="8"/>
    </row>
    <row r="30" spans="2:4">
      <c r="B30" s="2" t="s">
        <v>3</v>
      </c>
      <c r="C30">
        <v>17374252.417999964</v>
      </c>
    </row>
    <row r="32" spans="2:4">
      <c r="B32" t="s">
        <v>32</v>
      </c>
    </row>
    <row r="33" spans="2:3">
      <c r="B33" s="1" t="s">
        <v>2</v>
      </c>
      <c r="C33" t="s">
        <v>0</v>
      </c>
    </row>
    <row r="34" spans="2:3">
      <c r="B34" s="2" t="s">
        <v>34</v>
      </c>
      <c r="C34">
        <v>148318.28000000014</v>
      </c>
    </row>
    <row r="35" spans="2:3">
      <c r="B35" s="2" t="s">
        <v>33</v>
      </c>
      <c r="C35">
        <v>168469.6</v>
      </c>
    </row>
    <row r="36" spans="2:3">
      <c r="B36" s="2" t="s">
        <v>22</v>
      </c>
      <c r="C36">
        <v>182680.97999999634</v>
      </c>
    </row>
    <row r="37" spans="2:3">
      <c r="B37" s="2" t="s">
        <v>36</v>
      </c>
      <c r="C37">
        <v>261168.73000000755</v>
      </c>
    </row>
    <row r="38" spans="2:3">
      <c r="B38" s="2" t="s">
        <v>35</v>
      </c>
      <c r="C38">
        <v>330590.32000000309</v>
      </c>
    </row>
    <row r="39" spans="2:3">
      <c r="B39" s="2" t="s">
        <v>3</v>
      </c>
      <c r="C39">
        <v>1091227.9100000071</v>
      </c>
    </row>
    <row r="41" spans="2:3">
      <c r="B41" s="1" t="s">
        <v>2</v>
      </c>
      <c r="C41" t="s">
        <v>0</v>
      </c>
    </row>
    <row r="42" spans="2:3">
      <c r="B42" s="2" t="s">
        <v>46</v>
      </c>
      <c r="C42">
        <v>14388884.626999995</v>
      </c>
    </row>
    <row r="43" spans="2:3">
      <c r="B43" s="2" t="s">
        <v>45</v>
      </c>
      <c r="C43">
        <v>554038.0900000023</v>
      </c>
    </row>
    <row r="44" spans="2:3">
      <c r="B44" s="2" t="s">
        <v>44</v>
      </c>
      <c r="C44">
        <v>425939.69100000005</v>
      </c>
    </row>
    <row r="45" spans="2:3">
      <c r="B45" s="2" t="s">
        <v>43</v>
      </c>
      <c r="C45">
        <v>347090.87999999995</v>
      </c>
    </row>
    <row r="46" spans="2:3">
      <c r="B46" s="2" t="s">
        <v>42</v>
      </c>
      <c r="C46">
        <v>616368.98000000173</v>
      </c>
    </row>
    <row r="47" spans="2:3">
      <c r="B47" s="2" t="s">
        <v>3</v>
      </c>
      <c r="C47">
        <v>16332322.267999997</v>
      </c>
    </row>
    <row r="50" spans="2:3">
      <c r="B50" s="1" t="s">
        <v>2</v>
      </c>
      <c r="C50" t="s">
        <v>47</v>
      </c>
    </row>
    <row r="51" spans="2:3">
      <c r="B51" s="2" t="s">
        <v>11</v>
      </c>
      <c r="C51">
        <v>2191</v>
      </c>
    </row>
    <row r="52" spans="2:3">
      <c r="B52" s="2" t="s">
        <v>12</v>
      </c>
      <c r="C52">
        <v>2302</v>
      </c>
    </row>
    <row r="53" spans="2:3">
      <c r="B53" s="2" t="s">
        <v>13</v>
      </c>
      <c r="C53">
        <v>3135</v>
      </c>
    </row>
    <row r="54" spans="2:3">
      <c r="B54" s="2" t="s">
        <v>14</v>
      </c>
      <c r="C54">
        <v>2708</v>
      </c>
    </row>
    <row r="55" spans="2:3">
      <c r="B55" s="2" t="s">
        <v>15</v>
      </c>
      <c r="C55">
        <v>3181</v>
      </c>
    </row>
    <row r="56" spans="2:3">
      <c r="B56" s="2" t="s">
        <v>16</v>
      </c>
      <c r="C56">
        <v>3178</v>
      </c>
    </row>
    <row r="57" spans="2:3">
      <c r="B57" s="2" t="s">
        <v>17</v>
      </c>
      <c r="C57">
        <v>3004</v>
      </c>
    </row>
    <row r="58" spans="2:3">
      <c r="B58" s="2" t="s">
        <v>18</v>
      </c>
      <c r="C58">
        <v>2786</v>
      </c>
    </row>
    <row r="59" spans="2:3">
      <c r="B59" s="2" t="s">
        <v>19</v>
      </c>
      <c r="C59">
        <v>3676</v>
      </c>
    </row>
    <row r="60" spans="2:3">
      <c r="B60" s="2" t="s">
        <v>20</v>
      </c>
      <c r="C60">
        <v>4341</v>
      </c>
    </row>
    <row r="61" spans="2:3">
      <c r="B61" s="2" t="s">
        <v>21</v>
      </c>
      <c r="C61">
        <v>5516</v>
      </c>
    </row>
    <row r="62" spans="2:3">
      <c r="B62" s="2" t="s">
        <v>10</v>
      </c>
      <c r="C62">
        <v>4060</v>
      </c>
    </row>
    <row r="63" spans="2:3">
      <c r="B63" s="2" t="s">
        <v>3</v>
      </c>
      <c r="C63">
        <v>40078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775E-0C5C-4DE6-8F15-E87E7AB7592F}">
  <dimension ref="A1:L13"/>
  <sheetViews>
    <sheetView showGridLines="0" tabSelected="1" zoomScale="80" zoomScaleNormal="89" workbookViewId="0">
      <selection activeCell="D40" sqref="D40"/>
    </sheetView>
  </sheetViews>
  <sheetFormatPr defaultRowHeight="13.8"/>
  <cols>
    <col min="1" max="1" width="1.69921875" style="9" customWidth="1"/>
    <col min="2" max="2" width="27.69921875" style="9" customWidth="1"/>
    <col min="3" max="3" width="2.09765625" style="9" customWidth="1"/>
    <col min="4" max="4" width="27.69921875" style="9" customWidth="1"/>
    <col min="5" max="5" width="2.09765625" style="9" customWidth="1"/>
    <col min="6" max="6" width="27.69921875" style="9" customWidth="1"/>
    <col min="7" max="7" width="2.09765625" style="9" customWidth="1"/>
    <col min="8" max="8" width="28.19921875" style="9" customWidth="1"/>
    <col min="9" max="9" width="1.69921875" style="20" customWidth="1"/>
  </cols>
  <sheetData>
    <row r="1" spans="1:12" ht="19.2" customHeight="1">
      <c r="D1" s="29" t="s">
        <v>38</v>
      </c>
      <c r="E1" s="29"/>
      <c r="F1" s="29"/>
    </row>
    <row r="2" spans="1:12" ht="16.8" customHeight="1">
      <c r="D2" s="30" t="s">
        <v>39</v>
      </c>
      <c r="E2" s="30"/>
      <c r="F2" s="30"/>
      <c r="H2" s="19" t="s">
        <v>40</v>
      </c>
    </row>
    <row r="3" spans="1:12" s="6" customFormat="1" ht="14.4" customHeight="1">
      <c r="A3" s="10"/>
      <c r="B3" s="23" t="s">
        <v>9</v>
      </c>
      <c r="C3" s="11"/>
      <c r="D3" s="25" t="s">
        <v>6</v>
      </c>
      <c r="E3" s="12"/>
      <c r="F3" s="25" t="s">
        <v>37</v>
      </c>
      <c r="G3" s="11"/>
      <c r="H3" s="23" t="s">
        <v>4</v>
      </c>
      <c r="I3" s="21"/>
      <c r="J3" s="5"/>
    </row>
    <row r="4" spans="1:12" s="6" customFormat="1" ht="27" customHeight="1">
      <c r="A4" s="10"/>
      <c r="B4" s="24">
        <f>GETPIVOTDATA("[Measures].[Sum of LineRevenue]",'Pivot tables '!$B$3)</f>
        <v>20476082.168000016</v>
      </c>
      <c r="C4" s="13"/>
      <c r="D4" s="26">
        <f>GETPIVOTDATA("[Measures].[Distinct Count of Invoice]",'Pivot tables '!$B$3)</f>
        <v>40078</v>
      </c>
      <c r="E4" s="14"/>
      <c r="F4" s="27">
        <f>GETPIVOTDATA("[Measures].[Distinct Count of CustomerID]",'Pivot tables '!$B$3)</f>
        <v>5879</v>
      </c>
      <c r="G4" s="14"/>
      <c r="H4" s="28">
        <f>'Pivot tables '!F4</f>
        <v>510.90578791356893</v>
      </c>
      <c r="I4" s="22"/>
      <c r="J4" s="5"/>
    </row>
    <row r="5" spans="1:12" ht="3.6" customHeight="1">
      <c r="B5" s="15"/>
      <c r="C5" s="15"/>
      <c r="D5" s="16"/>
      <c r="E5" s="17"/>
      <c r="F5" s="17"/>
      <c r="G5" s="18"/>
    </row>
    <row r="6" spans="1:12" ht="27.6">
      <c r="D6" s="15"/>
    </row>
    <row r="13" spans="1:12">
      <c r="L13" s="7"/>
    </row>
  </sheetData>
  <mergeCells count="2">
    <mergeCell ref="D1:F1"/>
    <mergeCell ref="D2:F2"/>
  </mergeCells>
  <pageMargins left="0.23622047244094488" right="0.23622047244094488" top="0.55118110236220474" bottom="0.59055118110236215" header="0.31496062992125984" footer="0.31496062992125984"/>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82FFF8-5724-4818-B023-0D0BE97DFF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Sachdev</dc:creator>
  <cp:lastModifiedBy>tamannasachdev225@gmail.com</cp:lastModifiedBy>
  <cp:lastPrinted>2026-10-09T14:04:35Z</cp:lastPrinted>
  <dcterms:created xsi:type="dcterms:W3CDTF">2026-08-24T19:14:42Z</dcterms:created>
  <dcterms:modified xsi:type="dcterms:W3CDTF">2026-10-13T14:17:56Z</dcterms:modified>
</cp:coreProperties>
</file>