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rber\Desktop\mscthesis\1 thesis\"/>
    </mc:Choice>
  </mc:AlternateContent>
  <bookViews>
    <workbookView xWindow="0" yWindow="0" windowWidth="15360" windowHeight="85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" l="1"/>
  <c r="G67" i="1"/>
  <c r="G65" i="1"/>
  <c r="G61" i="1"/>
  <c r="G58" i="1"/>
  <c r="G56" i="1"/>
  <c r="G48" i="1"/>
  <c r="G46" i="1"/>
  <c r="G45" i="1"/>
  <c r="G41" i="1"/>
  <c r="G37" i="1"/>
  <c r="G33" i="1"/>
  <c r="G31" i="1"/>
  <c r="G32" i="1"/>
  <c r="G30" i="1"/>
  <c r="G26" i="1"/>
  <c r="G19" i="1"/>
  <c r="G7" i="1"/>
  <c r="G1" i="1"/>
  <c r="F69" i="1"/>
</calcChain>
</file>

<file path=xl/sharedStrings.xml><?xml version="1.0" encoding="utf-8"?>
<sst xmlns="http://schemas.openxmlformats.org/spreadsheetml/2006/main" count="268" uniqueCount="127">
  <si>
    <t>'Frontal'</t>
  </si>
  <si>
    <t>'SFG, Superior Frontal Gyrus'</t>
  </si>
  <si>
    <t>'SFG_L(R)_7_1'</t>
  </si>
  <si>
    <t>'A8m, medial area 8'</t>
  </si>
  <si>
    <t>'SFG_L(R)_7_2'</t>
  </si>
  <si>
    <t>'A8dl, dorsolateral area 8'</t>
  </si>
  <si>
    <t>'SFG_L(R)_7_3'</t>
  </si>
  <si>
    <t>'A9l, lateral area 9'</t>
  </si>
  <si>
    <t>'SFG_L(R)_7_6'</t>
  </si>
  <si>
    <t>'A9m,medial area 9'</t>
  </si>
  <si>
    <t>'SFG_L(R)_7_7'</t>
  </si>
  <si>
    <t>'A10m, medial area 10'</t>
  </si>
  <si>
    <t>'MFG, Middle Frontal Gyrus'</t>
  </si>
  <si>
    <t>'MFG_L(R)_7_1'</t>
  </si>
  <si>
    <t>'A9/46d, dorsal area 9/46'</t>
  </si>
  <si>
    <t>'MFG_L(R)_7_2'</t>
  </si>
  <si>
    <t>'IFJ, inferior frontal junction'</t>
  </si>
  <si>
    <t>'MFG_L(R)_7_3'</t>
  </si>
  <si>
    <t>'A46, area 46'</t>
  </si>
  <si>
    <t>'MFG_L(R)_7_4'</t>
  </si>
  <si>
    <t>'A9/46v, ventral area 9/46'</t>
  </si>
  <si>
    <t>'MFG_L(R)_7_5'</t>
  </si>
  <si>
    <t>'A8vl, ventrolateral area 8'</t>
  </si>
  <si>
    <t>'MFG_L(R)_7_6'</t>
  </si>
  <si>
    <t>'A6vl, ventrolateral area 6'</t>
  </si>
  <si>
    <t>'MFG_L(R)_7_7'</t>
  </si>
  <si>
    <t>'A10l, lateral area10'</t>
  </si>
  <si>
    <t>'IFG, Inferior Frontal Gyrus'</t>
  </si>
  <si>
    <t>'IFG_L(R)_6_1'</t>
  </si>
  <si>
    <t>'A44d,dorsal area 44'</t>
  </si>
  <si>
    <t>'IFG_L(R)_6_2'</t>
  </si>
  <si>
    <t>'IFS, inferior frontal sulcus'</t>
  </si>
  <si>
    <t>'IFG_L(R)_6_4'</t>
  </si>
  <si>
    <t>'A45r, rostral area 45'</t>
  </si>
  <si>
    <t>'IFG_L(R)_6_5'</t>
  </si>
  <si>
    <t>'A44op, opercular area 44'</t>
  </si>
  <si>
    <t>'IFG_L(R)_6_6'</t>
  </si>
  <si>
    <t>'A44v, ventral area 44'</t>
  </si>
  <si>
    <t>'OrG, Orbital Gyrus'</t>
  </si>
  <si>
    <t>'OrG_L(R)_6_2'</t>
  </si>
  <si>
    <t>'A12/47o, orbital area 12/47'</t>
  </si>
  <si>
    <t>'OrG_L(R)_6_3'</t>
  </si>
  <si>
    <t>'A11l, lateral area 11'</t>
  </si>
  <si>
    <t>'OrG_L(R)_6_6'</t>
  </si>
  <si>
    <t>'A12/47l, lateral area 12/47'</t>
  </si>
  <si>
    <t>'PrG, Precentral Gyrus'</t>
  </si>
  <si>
    <t>'PrG_L(R)_6_6'</t>
  </si>
  <si>
    <t>'A6cvl, caudal ventrolateral area 6'</t>
  </si>
  <si>
    <t>'PCL, Paracentral Lobule'</t>
  </si>
  <si>
    <t>'PCL_L(R)_2_1'</t>
  </si>
  <si>
    <t>'A1/2/3ll, area1/2/3 (lower limb region)'</t>
  </si>
  <si>
    <t>'Temporal'</t>
  </si>
  <si>
    <t>'STG, Superior Temporal Gyrus'</t>
  </si>
  <si>
    <t>'STG_L(R)_6_5'</t>
  </si>
  <si>
    <t>'A38l, lateral area 38'</t>
  </si>
  <si>
    <t>'MTG, Middle Temporal Gyrus'</t>
  </si>
  <si>
    <t>'MTG_L(R)_4_1'</t>
  </si>
  <si>
    <t>'A21c, caudal area 21'</t>
  </si>
  <si>
    <t>'MTG_L(R)_4_2'</t>
  </si>
  <si>
    <t>'A21r, rostral area 21'</t>
  </si>
  <si>
    <t>'MTG_L(R)_4_3'</t>
  </si>
  <si>
    <t>'A37dl, dorsolateral area37'</t>
  </si>
  <si>
    <t>'ITG, Inferior Temporal Gyrus'</t>
  </si>
  <si>
    <t>'ITG_L(R)_7_5'</t>
  </si>
  <si>
    <t>'A37vl, ventrolateral area 37'</t>
  </si>
  <si>
    <t>'ITG_L(R)_7_6'</t>
  </si>
  <si>
    <t>'A20cl, caudolateral of area 20'</t>
  </si>
  <si>
    <t>'FuG, Fusiform Gyrus'</t>
  </si>
  <si>
    <t>'FuG_L(R)_3_1'</t>
  </si>
  <si>
    <t>'A20rv, rostroventral area 20'</t>
  </si>
  <si>
    <t>'FuG_L(R)_3_2'</t>
  </si>
  <si>
    <t>'A37mv, medioventral area37'</t>
  </si>
  <si>
    <t>'FuG_L(R)_3_3'</t>
  </si>
  <si>
    <t>'A37lv, lateroventral area37'</t>
  </si>
  <si>
    <t>'pSTS, posterior Superior Temporal Sulcus'</t>
  </si>
  <si>
    <t>'pSTS_L(R)_2_2'</t>
  </si>
  <si>
    <t>'cpSTS, caudoposterior superior temporal sulcus'</t>
  </si>
  <si>
    <t>'Parietal'</t>
  </si>
  <si>
    <t>'SPL, Superior Parietal Lobule'</t>
  </si>
  <si>
    <t>'SPL_L(R)_5_3'</t>
  </si>
  <si>
    <t>'A5l, lateral area 5'</t>
  </si>
  <si>
    <t>'SPL_L(R)_5_5'</t>
  </si>
  <si>
    <t>'A7ip, intraparietal area 7(hIP3)'</t>
  </si>
  <si>
    <t>'IPL, Inferior Parietal Lobule'</t>
  </si>
  <si>
    <t>'IPL_L(R)_6_1'</t>
  </si>
  <si>
    <t>'A39c, caudal area 39(PGp)'</t>
  </si>
  <si>
    <t>'IPL_L(R)_6_2'</t>
  </si>
  <si>
    <t>'A39rd, rostrodorsal area 39(Hip3)'</t>
  </si>
  <si>
    <t>'IPL_L(R)_6_3'</t>
  </si>
  <si>
    <t>'A40rd, rostrodorsal area 40(PFt)'</t>
  </si>
  <si>
    <t>'IPL_L(R)_6_4'</t>
  </si>
  <si>
    <t>'A40c, caudal area 40(PFm)'</t>
  </si>
  <si>
    <t>'IPL_L(R)_6_5'</t>
  </si>
  <si>
    <t>'A39rv, rostroventral area 39(PGa)'</t>
  </si>
  <si>
    <t>'IPL_L(R)_6_6'</t>
  </si>
  <si>
    <t>'A40rv, rostroventral area 40(PFop)'</t>
  </si>
  <si>
    <t>'Pcun, Precuneus'</t>
  </si>
  <si>
    <t>'PCun_L(R)_4_1'</t>
  </si>
  <si>
    <t>'A7m, medial area 7(PEp)'</t>
  </si>
  <si>
    <t>'PCun_L(R)_4_4'</t>
  </si>
  <si>
    <t>'A31, area 31 (Lc1)'</t>
  </si>
  <si>
    <t>'PoG, Postcentral Gyrus'</t>
  </si>
  <si>
    <t>'PoG_L(R)_4_3'</t>
  </si>
  <si>
    <t>'A2, area 2'</t>
  </si>
  <si>
    <t>'PoG_L(R)_4_4'</t>
  </si>
  <si>
    <t>'A1/2/3tru, area1/2/3(trunk region)'</t>
  </si>
  <si>
    <t>'Insular'</t>
  </si>
  <si>
    <t>'INS, Insular Gyrus'</t>
  </si>
  <si>
    <t>'INS_L(R)_6_3'</t>
  </si>
  <si>
    <t>'dIa, dorsal agranular insula'</t>
  </si>
  <si>
    <t>'INS_L(R)_6_4'</t>
  </si>
  <si>
    <t>'vId/vIg, ventral dysgranular and granular insula'</t>
  </si>
  <si>
    <t>'INS_L(R)_6_5'</t>
  </si>
  <si>
    <t>'dIg, dorsal granular insula'</t>
  </si>
  <si>
    <t>'INS_L(R)_6_6'</t>
  </si>
  <si>
    <t>'dId, dorsal dysgranular insula'</t>
  </si>
  <si>
    <t>'Occipital'</t>
  </si>
  <si>
    <t>'MVOcC, MedioVentral Occipital Cortex'</t>
  </si>
  <si>
    <t>'MVOcC _L(R)_5_1'</t>
  </si>
  <si>
    <t>'cLinG, caudal lingual gyrus'</t>
  </si>
  <si>
    <t>'LOcC, lateral Occipital Cortex'</t>
  </si>
  <si>
    <t>'LOcC _L(R)_2_2'</t>
  </si>
  <si>
    <t>'lsOccG, lateral superior occipital gyrus'</t>
  </si>
  <si>
    <t>'Amygdala'</t>
  </si>
  <si>
    <t>'Amyg, Amygdala'</t>
  </si>
  <si>
    <t>'Amyg_L(R)_2_1'</t>
  </si>
  <si>
    <t>'mAmyg, medial amygdala'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</si>
</sst>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A49" workbookViewId="0">
      <selection activeCell="G72" sqref="G72"/>
    </sheetView>
  </sheetViews>
  <sheetFormatPr baseColWidth="10" defaultRowHeight="14.4" x14ac:dyDescent="0.3"/>
  <sheetData>
    <row r="1" spans="1:7" s="1" customFormat="1" x14ac:dyDescent="0.3">
      <c r="A1" s="1">
        <v>2</v>
      </c>
      <c r="B1" s="1" t="s">
        <v>0</v>
      </c>
      <c r="C1" s="1" t="s">
        <v>1</v>
      </c>
      <c r="D1" s="1" t="s">
        <v>2</v>
      </c>
      <c r="E1" s="1" t="s">
        <v>3</v>
      </c>
      <c r="F1" s="1">
        <v>2</v>
      </c>
      <c r="G1" s="1">
        <f>SUM(F1:F6)</f>
        <v>14</v>
      </c>
    </row>
    <row r="2" spans="1:7" x14ac:dyDescent="0.3">
      <c r="A2">
        <v>4</v>
      </c>
      <c r="B2" t="s">
        <v>0</v>
      </c>
      <c r="C2" t="s">
        <v>1</v>
      </c>
      <c r="D2" t="s">
        <v>4</v>
      </c>
      <c r="E2" t="s">
        <v>5</v>
      </c>
      <c r="F2">
        <v>1</v>
      </c>
    </row>
    <row r="3" spans="1:7" x14ac:dyDescent="0.3">
      <c r="A3">
        <v>5</v>
      </c>
      <c r="B3" t="s">
        <v>0</v>
      </c>
      <c r="C3" t="s">
        <v>1</v>
      </c>
      <c r="D3" t="s">
        <v>6</v>
      </c>
      <c r="E3" t="s">
        <v>7</v>
      </c>
      <c r="F3">
        <v>5</v>
      </c>
    </row>
    <row r="4" spans="1:7" x14ac:dyDescent="0.3">
      <c r="A4">
        <v>6</v>
      </c>
      <c r="B4" t="s">
        <v>0</v>
      </c>
      <c r="C4" t="s">
        <v>1</v>
      </c>
      <c r="D4" t="s">
        <v>6</v>
      </c>
      <c r="E4" t="s">
        <v>7</v>
      </c>
      <c r="F4">
        <v>3</v>
      </c>
    </row>
    <row r="5" spans="1:7" x14ac:dyDescent="0.3">
      <c r="A5">
        <v>11</v>
      </c>
      <c r="B5" t="s">
        <v>0</v>
      </c>
      <c r="C5" t="s">
        <v>1</v>
      </c>
      <c r="D5" t="s">
        <v>8</v>
      </c>
      <c r="E5" t="s">
        <v>9</v>
      </c>
      <c r="F5">
        <v>1</v>
      </c>
    </row>
    <row r="6" spans="1:7" x14ac:dyDescent="0.3">
      <c r="A6">
        <v>14</v>
      </c>
      <c r="B6" t="s">
        <v>0</v>
      </c>
      <c r="C6" t="s">
        <v>1</v>
      </c>
      <c r="D6" t="s">
        <v>10</v>
      </c>
      <c r="E6" t="s">
        <v>11</v>
      </c>
      <c r="F6">
        <v>2</v>
      </c>
    </row>
    <row r="7" spans="1:7" s="1" customFormat="1" x14ac:dyDescent="0.3">
      <c r="A7" s="1">
        <v>15</v>
      </c>
      <c r="B7" s="1" t="s">
        <v>0</v>
      </c>
      <c r="C7" s="1" t="s">
        <v>12</v>
      </c>
      <c r="D7" s="1" t="s">
        <v>13</v>
      </c>
      <c r="E7" s="1" t="s">
        <v>14</v>
      </c>
      <c r="F7" s="1">
        <v>4</v>
      </c>
      <c r="G7" s="1">
        <f>SUM(F7:F18)</f>
        <v>34</v>
      </c>
    </row>
    <row r="8" spans="1:7" x14ac:dyDescent="0.3">
      <c r="A8">
        <v>16</v>
      </c>
      <c r="B8" t="s">
        <v>0</v>
      </c>
      <c r="C8" t="s">
        <v>12</v>
      </c>
      <c r="D8" t="s">
        <v>13</v>
      </c>
      <c r="E8" t="s">
        <v>14</v>
      </c>
      <c r="F8">
        <v>2</v>
      </c>
    </row>
    <row r="9" spans="1:7" x14ac:dyDescent="0.3">
      <c r="A9">
        <v>18</v>
      </c>
      <c r="B9" t="s">
        <v>0</v>
      </c>
      <c r="C9" t="s">
        <v>12</v>
      </c>
      <c r="D9" t="s">
        <v>15</v>
      </c>
      <c r="E9" t="s">
        <v>16</v>
      </c>
      <c r="F9">
        <v>1</v>
      </c>
    </row>
    <row r="10" spans="1:7" x14ac:dyDescent="0.3">
      <c r="A10">
        <v>19</v>
      </c>
      <c r="B10" t="s">
        <v>0</v>
      </c>
      <c r="C10" t="s">
        <v>12</v>
      </c>
      <c r="D10" t="s">
        <v>17</v>
      </c>
      <c r="E10" t="s">
        <v>18</v>
      </c>
      <c r="F10">
        <v>4</v>
      </c>
    </row>
    <row r="11" spans="1:7" x14ac:dyDescent="0.3">
      <c r="A11">
        <v>20</v>
      </c>
      <c r="B11" t="s">
        <v>0</v>
      </c>
      <c r="C11" t="s">
        <v>12</v>
      </c>
      <c r="D11" t="s">
        <v>17</v>
      </c>
      <c r="E11" t="s">
        <v>18</v>
      </c>
      <c r="F11">
        <v>3</v>
      </c>
    </row>
    <row r="12" spans="1:7" x14ac:dyDescent="0.3">
      <c r="A12">
        <v>21</v>
      </c>
      <c r="B12" t="s">
        <v>0</v>
      </c>
      <c r="C12" t="s">
        <v>12</v>
      </c>
      <c r="D12" t="s">
        <v>19</v>
      </c>
      <c r="E12" t="s">
        <v>20</v>
      </c>
      <c r="F12">
        <v>1</v>
      </c>
    </row>
    <row r="13" spans="1:7" x14ac:dyDescent="0.3">
      <c r="A13">
        <v>22</v>
      </c>
      <c r="B13" t="s">
        <v>0</v>
      </c>
      <c r="C13" t="s">
        <v>12</v>
      </c>
      <c r="D13" t="s">
        <v>19</v>
      </c>
      <c r="E13" t="s">
        <v>20</v>
      </c>
      <c r="F13">
        <v>2</v>
      </c>
    </row>
    <row r="14" spans="1:7" x14ac:dyDescent="0.3">
      <c r="A14">
        <v>23</v>
      </c>
      <c r="B14" t="s">
        <v>0</v>
      </c>
      <c r="C14" t="s">
        <v>12</v>
      </c>
      <c r="D14" t="s">
        <v>21</v>
      </c>
      <c r="E14" t="s">
        <v>22</v>
      </c>
      <c r="F14">
        <v>3</v>
      </c>
    </row>
    <row r="15" spans="1:7" x14ac:dyDescent="0.3">
      <c r="A15">
        <v>24</v>
      </c>
      <c r="B15" t="s">
        <v>0</v>
      </c>
      <c r="C15" t="s">
        <v>12</v>
      </c>
      <c r="D15" t="s">
        <v>21</v>
      </c>
      <c r="E15" t="s">
        <v>22</v>
      </c>
      <c r="F15">
        <v>6</v>
      </c>
    </row>
    <row r="16" spans="1:7" x14ac:dyDescent="0.3">
      <c r="A16">
        <v>26</v>
      </c>
      <c r="B16" t="s">
        <v>0</v>
      </c>
      <c r="C16" t="s">
        <v>12</v>
      </c>
      <c r="D16" t="s">
        <v>23</v>
      </c>
      <c r="E16" t="s">
        <v>24</v>
      </c>
      <c r="F16">
        <v>4</v>
      </c>
    </row>
    <row r="17" spans="1:7" x14ac:dyDescent="0.3">
      <c r="A17">
        <v>27</v>
      </c>
      <c r="B17" t="s">
        <v>0</v>
      </c>
      <c r="C17" t="s">
        <v>12</v>
      </c>
      <c r="D17" t="s">
        <v>25</v>
      </c>
      <c r="E17" t="s">
        <v>26</v>
      </c>
      <c r="F17">
        <v>1</v>
      </c>
    </row>
    <row r="18" spans="1:7" x14ac:dyDescent="0.3">
      <c r="A18">
        <v>28</v>
      </c>
      <c r="B18" t="s">
        <v>0</v>
      </c>
      <c r="C18" t="s">
        <v>12</v>
      </c>
      <c r="D18" t="s">
        <v>25</v>
      </c>
      <c r="E18" t="s">
        <v>26</v>
      </c>
      <c r="F18">
        <v>3</v>
      </c>
    </row>
    <row r="19" spans="1:7" s="1" customFormat="1" x14ac:dyDescent="0.3">
      <c r="A19" s="1">
        <v>30</v>
      </c>
      <c r="B19" s="1" t="s">
        <v>0</v>
      </c>
      <c r="C19" s="1" t="s">
        <v>27</v>
      </c>
      <c r="D19" s="1" t="s">
        <v>28</v>
      </c>
      <c r="E19" s="1" t="s">
        <v>29</v>
      </c>
      <c r="F19" s="1">
        <v>2</v>
      </c>
      <c r="G19" s="1">
        <f>SUM(F19:F25)</f>
        <v>18</v>
      </c>
    </row>
    <row r="20" spans="1:7" x14ac:dyDescent="0.3">
      <c r="A20">
        <v>31</v>
      </c>
      <c r="B20" t="s">
        <v>0</v>
      </c>
      <c r="C20" t="s">
        <v>27</v>
      </c>
      <c r="D20" t="s">
        <v>30</v>
      </c>
      <c r="E20" t="s">
        <v>31</v>
      </c>
      <c r="F20">
        <v>2</v>
      </c>
    </row>
    <row r="21" spans="1:7" x14ac:dyDescent="0.3">
      <c r="A21">
        <v>32</v>
      </c>
      <c r="B21" t="s">
        <v>0</v>
      </c>
      <c r="C21" t="s">
        <v>27</v>
      </c>
      <c r="D21" t="s">
        <v>30</v>
      </c>
      <c r="E21" t="s">
        <v>31</v>
      </c>
      <c r="F21">
        <v>1</v>
      </c>
    </row>
    <row r="22" spans="1:7" x14ac:dyDescent="0.3">
      <c r="A22">
        <v>35</v>
      </c>
      <c r="B22" t="s">
        <v>0</v>
      </c>
      <c r="C22" t="s">
        <v>27</v>
      </c>
      <c r="D22" t="s">
        <v>32</v>
      </c>
      <c r="E22" t="s">
        <v>33</v>
      </c>
      <c r="F22">
        <v>1</v>
      </c>
    </row>
    <row r="23" spans="1:7" x14ac:dyDescent="0.3">
      <c r="A23">
        <v>36</v>
      </c>
      <c r="B23" t="s">
        <v>0</v>
      </c>
      <c r="C23" t="s">
        <v>27</v>
      </c>
      <c r="D23" t="s">
        <v>32</v>
      </c>
      <c r="E23" t="s">
        <v>33</v>
      </c>
      <c r="F23">
        <v>5</v>
      </c>
    </row>
    <row r="24" spans="1:7" x14ac:dyDescent="0.3">
      <c r="A24">
        <v>37</v>
      </c>
      <c r="B24" t="s">
        <v>0</v>
      </c>
      <c r="C24" t="s">
        <v>27</v>
      </c>
      <c r="D24" t="s">
        <v>34</v>
      </c>
      <c r="E24" t="s">
        <v>35</v>
      </c>
      <c r="F24">
        <v>4</v>
      </c>
    </row>
    <row r="25" spans="1:7" x14ac:dyDescent="0.3">
      <c r="A25">
        <v>39</v>
      </c>
      <c r="B25" t="s">
        <v>0</v>
      </c>
      <c r="C25" t="s">
        <v>27</v>
      </c>
      <c r="D25" t="s">
        <v>36</v>
      </c>
      <c r="E25" t="s">
        <v>37</v>
      </c>
      <c r="F25">
        <v>3</v>
      </c>
    </row>
    <row r="26" spans="1:7" s="1" customFormat="1" x14ac:dyDescent="0.3">
      <c r="A26" s="1">
        <v>43</v>
      </c>
      <c r="B26" s="1" t="s">
        <v>0</v>
      </c>
      <c r="C26" s="1" t="s">
        <v>38</v>
      </c>
      <c r="D26" s="1" t="s">
        <v>39</v>
      </c>
      <c r="E26" s="1" t="s">
        <v>40</v>
      </c>
      <c r="F26" s="1">
        <v>2</v>
      </c>
      <c r="G26" s="1">
        <f>SUM(F26:F29)</f>
        <v>13</v>
      </c>
    </row>
    <row r="27" spans="1:7" x14ac:dyDescent="0.3">
      <c r="A27">
        <v>44</v>
      </c>
      <c r="B27" t="s">
        <v>0</v>
      </c>
      <c r="C27" t="s">
        <v>38</v>
      </c>
      <c r="D27" t="s">
        <v>39</v>
      </c>
      <c r="E27" t="s">
        <v>40</v>
      </c>
      <c r="F27">
        <v>4</v>
      </c>
    </row>
    <row r="28" spans="1:7" x14ac:dyDescent="0.3">
      <c r="A28">
        <v>45</v>
      </c>
      <c r="B28" t="s">
        <v>0</v>
      </c>
      <c r="C28" t="s">
        <v>38</v>
      </c>
      <c r="D28" t="s">
        <v>41</v>
      </c>
      <c r="E28" t="s">
        <v>42</v>
      </c>
      <c r="F28">
        <v>4</v>
      </c>
    </row>
    <row r="29" spans="1:7" x14ac:dyDescent="0.3">
      <c r="A29">
        <v>52</v>
      </c>
      <c r="B29" t="s">
        <v>0</v>
      </c>
      <c r="C29" t="s">
        <v>38</v>
      </c>
      <c r="D29" t="s">
        <v>43</v>
      </c>
      <c r="E29" t="s">
        <v>44</v>
      </c>
      <c r="F29">
        <v>3</v>
      </c>
    </row>
    <row r="30" spans="1:7" s="1" customFormat="1" x14ac:dyDescent="0.3">
      <c r="A30" s="1">
        <v>63</v>
      </c>
      <c r="B30" s="1" t="s">
        <v>0</v>
      </c>
      <c r="C30" s="1" t="s">
        <v>45</v>
      </c>
      <c r="D30" s="1" t="s">
        <v>46</v>
      </c>
      <c r="E30" s="1" t="s">
        <v>47</v>
      </c>
      <c r="F30" s="1">
        <v>1</v>
      </c>
      <c r="G30" s="1">
        <f>F30</f>
        <v>1</v>
      </c>
    </row>
    <row r="31" spans="1:7" s="1" customFormat="1" x14ac:dyDescent="0.3">
      <c r="A31" s="1">
        <v>66</v>
      </c>
      <c r="B31" s="1" t="s">
        <v>0</v>
      </c>
      <c r="C31" s="1" t="s">
        <v>48</v>
      </c>
      <c r="D31" s="1" t="s">
        <v>49</v>
      </c>
      <c r="E31" s="1" t="s">
        <v>50</v>
      </c>
      <c r="F31" s="1">
        <v>1</v>
      </c>
      <c r="G31" s="1">
        <f t="shared" ref="G31:G32" si="0">F31</f>
        <v>1</v>
      </c>
    </row>
    <row r="32" spans="1:7" s="1" customFormat="1" x14ac:dyDescent="0.3">
      <c r="A32" s="1">
        <v>77</v>
      </c>
      <c r="B32" s="1" t="s">
        <v>51</v>
      </c>
      <c r="C32" s="1" t="s">
        <v>52</v>
      </c>
      <c r="D32" s="1" t="s">
        <v>53</v>
      </c>
      <c r="E32" s="1" t="s">
        <v>54</v>
      </c>
      <c r="F32" s="1">
        <v>1</v>
      </c>
      <c r="G32" s="1">
        <f t="shared" si="0"/>
        <v>1</v>
      </c>
    </row>
    <row r="33" spans="1:7" s="1" customFormat="1" x14ac:dyDescent="0.3">
      <c r="A33" s="1">
        <v>81</v>
      </c>
      <c r="B33" s="1" t="s">
        <v>51</v>
      </c>
      <c r="C33" s="1" t="s">
        <v>55</v>
      </c>
      <c r="D33" s="1" t="s">
        <v>56</v>
      </c>
      <c r="E33" s="1" t="s">
        <v>57</v>
      </c>
      <c r="F33" s="1">
        <v>2</v>
      </c>
      <c r="G33" s="1">
        <f>SUM(F33:F36)</f>
        <v>6</v>
      </c>
    </row>
    <row r="34" spans="1:7" x14ac:dyDescent="0.3">
      <c r="A34">
        <v>82</v>
      </c>
      <c r="B34" t="s">
        <v>51</v>
      </c>
      <c r="C34" t="s">
        <v>55</v>
      </c>
      <c r="D34" t="s">
        <v>56</v>
      </c>
      <c r="E34" t="s">
        <v>57</v>
      </c>
      <c r="F34">
        <v>1</v>
      </c>
    </row>
    <row r="35" spans="1:7" x14ac:dyDescent="0.3">
      <c r="A35">
        <v>83</v>
      </c>
      <c r="B35" t="s">
        <v>51</v>
      </c>
      <c r="C35" t="s">
        <v>55</v>
      </c>
      <c r="D35" t="s">
        <v>58</v>
      </c>
      <c r="E35" t="s">
        <v>59</v>
      </c>
      <c r="F35">
        <v>1</v>
      </c>
    </row>
    <row r="36" spans="1:7" x14ac:dyDescent="0.3">
      <c r="A36">
        <v>86</v>
      </c>
      <c r="B36" t="s">
        <v>51</v>
      </c>
      <c r="C36" t="s">
        <v>55</v>
      </c>
      <c r="D36" t="s">
        <v>60</v>
      </c>
      <c r="E36" t="s">
        <v>61</v>
      </c>
      <c r="F36">
        <v>2</v>
      </c>
    </row>
    <row r="37" spans="1:7" s="1" customFormat="1" x14ac:dyDescent="0.3">
      <c r="A37" s="1">
        <v>97</v>
      </c>
      <c r="B37" s="1" t="s">
        <v>51</v>
      </c>
      <c r="C37" s="1" t="s">
        <v>62</v>
      </c>
      <c r="D37" s="1" t="s">
        <v>63</v>
      </c>
      <c r="E37" s="1" t="s">
        <v>64</v>
      </c>
      <c r="F37" s="1">
        <v>1</v>
      </c>
      <c r="G37" s="1">
        <f>SUM(F37:F40)</f>
        <v>10</v>
      </c>
    </row>
    <row r="38" spans="1:7" x14ac:dyDescent="0.3">
      <c r="A38">
        <v>98</v>
      </c>
      <c r="B38" t="s">
        <v>51</v>
      </c>
      <c r="C38" t="s">
        <v>62</v>
      </c>
      <c r="D38" t="s">
        <v>63</v>
      </c>
      <c r="E38" t="s">
        <v>64</v>
      </c>
      <c r="F38">
        <v>6</v>
      </c>
    </row>
    <row r="39" spans="1:7" x14ac:dyDescent="0.3">
      <c r="A39">
        <v>99</v>
      </c>
      <c r="B39" t="s">
        <v>51</v>
      </c>
      <c r="C39" t="s">
        <v>62</v>
      </c>
      <c r="D39" t="s">
        <v>65</v>
      </c>
      <c r="E39" t="s">
        <v>66</v>
      </c>
      <c r="F39">
        <v>2</v>
      </c>
    </row>
    <row r="40" spans="1:7" x14ac:dyDescent="0.3">
      <c r="A40">
        <v>100</v>
      </c>
      <c r="B40" t="s">
        <v>51</v>
      </c>
      <c r="C40" t="s">
        <v>62</v>
      </c>
      <c r="D40" t="s">
        <v>65</v>
      </c>
      <c r="E40" t="s">
        <v>66</v>
      </c>
      <c r="F40">
        <v>1</v>
      </c>
    </row>
    <row r="41" spans="1:7" s="1" customFormat="1" x14ac:dyDescent="0.3">
      <c r="A41" s="1">
        <v>103</v>
      </c>
      <c r="B41" s="1" t="s">
        <v>51</v>
      </c>
      <c r="C41" s="1" t="s">
        <v>67</v>
      </c>
      <c r="D41" s="1" t="s">
        <v>68</v>
      </c>
      <c r="E41" s="1" t="s">
        <v>69</v>
      </c>
      <c r="F41" s="1">
        <v>1</v>
      </c>
      <c r="G41" s="1">
        <f>SUM(F41:F44)</f>
        <v>4</v>
      </c>
    </row>
    <row r="42" spans="1:7" x14ac:dyDescent="0.3">
      <c r="A42">
        <v>106</v>
      </c>
      <c r="B42" t="s">
        <v>51</v>
      </c>
      <c r="C42" t="s">
        <v>67</v>
      </c>
      <c r="D42" t="s">
        <v>70</v>
      </c>
      <c r="E42" t="s">
        <v>71</v>
      </c>
      <c r="F42">
        <v>1</v>
      </c>
    </row>
    <row r="43" spans="1:7" x14ac:dyDescent="0.3">
      <c r="A43">
        <v>107</v>
      </c>
      <c r="B43" t="s">
        <v>51</v>
      </c>
      <c r="C43" t="s">
        <v>67</v>
      </c>
      <c r="D43" t="s">
        <v>72</v>
      </c>
      <c r="E43" t="s">
        <v>73</v>
      </c>
      <c r="F43">
        <v>1</v>
      </c>
    </row>
    <row r="44" spans="1:7" x14ac:dyDescent="0.3">
      <c r="A44">
        <v>108</v>
      </c>
      <c r="B44" t="s">
        <v>51</v>
      </c>
      <c r="C44" t="s">
        <v>67</v>
      </c>
      <c r="D44" t="s">
        <v>72</v>
      </c>
      <c r="E44" t="s">
        <v>73</v>
      </c>
      <c r="F44">
        <v>1</v>
      </c>
    </row>
    <row r="45" spans="1:7" s="1" customFormat="1" x14ac:dyDescent="0.3">
      <c r="A45" s="1">
        <v>124</v>
      </c>
      <c r="B45" s="1" t="s">
        <v>51</v>
      </c>
      <c r="C45" s="1" t="s">
        <v>74</v>
      </c>
      <c r="D45" s="1" t="s">
        <v>75</v>
      </c>
      <c r="E45" s="1" t="s">
        <v>76</v>
      </c>
      <c r="F45" s="1">
        <v>2</v>
      </c>
      <c r="G45" s="1">
        <f>F45</f>
        <v>2</v>
      </c>
    </row>
    <row r="46" spans="1:7" s="1" customFormat="1" x14ac:dyDescent="0.3">
      <c r="A46" s="1">
        <v>129</v>
      </c>
      <c r="B46" s="1" t="s">
        <v>77</v>
      </c>
      <c r="C46" s="1" t="s">
        <v>78</v>
      </c>
      <c r="D46" s="1" t="s">
        <v>79</v>
      </c>
      <c r="E46" s="1" t="s">
        <v>80</v>
      </c>
      <c r="F46" s="1">
        <v>1</v>
      </c>
      <c r="G46" s="1">
        <f>F46+F47</f>
        <v>2</v>
      </c>
    </row>
    <row r="47" spans="1:7" x14ac:dyDescent="0.3">
      <c r="A47">
        <v>133</v>
      </c>
      <c r="B47" t="s">
        <v>77</v>
      </c>
      <c r="C47" t="s">
        <v>78</v>
      </c>
      <c r="D47" t="s">
        <v>81</v>
      </c>
      <c r="E47" t="s">
        <v>82</v>
      </c>
      <c r="F47">
        <v>1</v>
      </c>
    </row>
    <row r="48" spans="1:7" s="1" customFormat="1" x14ac:dyDescent="0.3">
      <c r="A48" s="1">
        <v>135</v>
      </c>
      <c r="B48" s="1" t="s">
        <v>77</v>
      </c>
      <c r="C48" s="1" t="s">
        <v>83</v>
      </c>
      <c r="D48" s="1" t="s">
        <v>84</v>
      </c>
      <c r="E48" s="1" t="s">
        <v>85</v>
      </c>
      <c r="F48" s="1">
        <v>1</v>
      </c>
      <c r="G48" s="1">
        <f>SUM(F48:F55)</f>
        <v>18</v>
      </c>
    </row>
    <row r="49" spans="1:7" x14ac:dyDescent="0.3">
      <c r="A49">
        <v>137</v>
      </c>
      <c r="B49" t="s">
        <v>77</v>
      </c>
      <c r="C49" t="s">
        <v>83</v>
      </c>
      <c r="D49" t="s">
        <v>86</v>
      </c>
      <c r="E49" t="s">
        <v>87</v>
      </c>
      <c r="F49">
        <v>1</v>
      </c>
    </row>
    <row r="50" spans="1:7" x14ac:dyDescent="0.3">
      <c r="A50">
        <v>140</v>
      </c>
      <c r="B50" t="s">
        <v>77</v>
      </c>
      <c r="C50" t="s">
        <v>83</v>
      </c>
      <c r="D50" t="s">
        <v>88</v>
      </c>
      <c r="E50" t="s">
        <v>89</v>
      </c>
      <c r="F50">
        <v>2</v>
      </c>
    </row>
    <row r="51" spans="1:7" x14ac:dyDescent="0.3">
      <c r="A51">
        <v>141</v>
      </c>
      <c r="B51" t="s">
        <v>77</v>
      </c>
      <c r="C51" t="s">
        <v>83</v>
      </c>
      <c r="D51" t="s">
        <v>90</v>
      </c>
      <c r="E51" t="s">
        <v>91</v>
      </c>
      <c r="F51">
        <v>1</v>
      </c>
    </row>
    <row r="52" spans="1:7" x14ac:dyDescent="0.3">
      <c r="A52">
        <v>142</v>
      </c>
      <c r="B52" t="s">
        <v>77</v>
      </c>
      <c r="C52" t="s">
        <v>83</v>
      </c>
      <c r="D52" t="s">
        <v>90</v>
      </c>
      <c r="E52" t="s">
        <v>91</v>
      </c>
      <c r="F52">
        <v>9</v>
      </c>
    </row>
    <row r="53" spans="1:7" x14ac:dyDescent="0.3">
      <c r="A53">
        <v>144</v>
      </c>
      <c r="B53" t="s">
        <v>77</v>
      </c>
      <c r="C53" t="s">
        <v>83</v>
      </c>
      <c r="D53" t="s">
        <v>92</v>
      </c>
      <c r="E53" t="s">
        <v>93</v>
      </c>
      <c r="F53">
        <v>1</v>
      </c>
    </row>
    <row r="54" spans="1:7" x14ac:dyDescent="0.3">
      <c r="A54">
        <v>145</v>
      </c>
      <c r="B54" t="s">
        <v>77</v>
      </c>
      <c r="C54" t="s">
        <v>83</v>
      </c>
      <c r="D54" t="s">
        <v>94</v>
      </c>
      <c r="E54" t="s">
        <v>95</v>
      </c>
      <c r="F54">
        <v>1</v>
      </c>
    </row>
    <row r="55" spans="1:7" x14ac:dyDescent="0.3">
      <c r="A55">
        <v>146</v>
      </c>
      <c r="B55" t="s">
        <v>77</v>
      </c>
      <c r="C55" t="s">
        <v>83</v>
      </c>
      <c r="D55" t="s">
        <v>94</v>
      </c>
      <c r="E55" t="s">
        <v>95</v>
      </c>
      <c r="F55">
        <v>2</v>
      </c>
    </row>
    <row r="56" spans="1:7" s="1" customFormat="1" x14ac:dyDescent="0.3">
      <c r="A56" s="1">
        <v>147</v>
      </c>
      <c r="B56" s="1" t="s">
        <v>77</v>
      </c>
      <c r="C56" s="1" t="s">
        <v>96</v>
      </c>
      <c r="D56" s="1" t="s">
        <v>97</v>
      </c>
      <c r="E56" s="1" t="s">
        <v>98</v>
      </c>
      <c r="F56" s="1">
        <v>1</v>
      </c>
      <c r="G56" s="1">
        <f>F56+F57</f>
        <v>2</v>
      </c>
    </row>
    <row r="57" spans="1:7" x14ac:dyDescent="0.3">
      <c r="A57">
        <v>153</v>
      </c>
      <c r="B57" t="s">
        <v>77</v>
      </c>
      <c r="C57" t="s">
        <v>96</v>
      </c>
      <c r="D57" t="s">
        <v>99</v>
      </c>
      <c r="E57" t="s">
        <v>100</v>
      </c>
      <c r="F57">
        <v>1</v>
      </c>
    </row>
    <row r="58" spans="1:7" s="1" customFormat="1" x14ac:dyDescent="0.3">
      <c r="A58" s="1">
        <v>159</v>
      </c>
      <c r="B58" s="1" t="s">
        <v>77</v>
      </c>
      <c r="C58" s="1" t="s">
        <v>101</v>
      </c>
      <c r="D58" s="1" t="s">
        <v>102</v>
      </c>
      <c r="E58" s="1" t="s">
        <v>103</v>
      </c>
      <c r="F58" s="1">
        <v>1</v>
      </c>
      <c r="G58" s="1">
        <f>F58+F59+F60</f>
        <v>3</v>
      </c>
    </row>
    <row r="59" spans="1:7" x14ac:dyDescent="0.3">
      <c r="A59">
        <v>160</v>
      </c>
      <c r="B59" t="s">
        <v>77</v>
      </c>
      <c r="C59" t="s">
        <v>101</v>
      </c>
      <c r="D59" t="s">
        <v>102</v>
      </c>
      <c r="E59" t="s">
        <v>103</v>
      </c>
      <c r="F59">
        <v>1</v>
      </c>
    </row>
    <row r="60" spans="1:7" x14ac:dyDescent="0.3">
      <c r="A60">
        <v>162</v>
      </c>
      <c r="B60" t="s">
        <v>77</v>
      </c>
      <c r="C60" t="s">
        <v>101</v>
      </c>
      <c r="D60" t="s">
        <v>104</v>
      </c>
      <c r="E60" t="s">
        <v>105</v>
      </c>
      <c r="F60">
        <v>1</v>
      </c>
    </row>
    <row r="61" spans="1:7" s="1" customFormat="1" x14ac:dyDescent="0.3">
      <c r="A61" s="1">
        <v>167</v>
      </c>
      <c r="B61" s="1" t="s">
        <v>106</v>
      </c>
      <c r="C61" s="1" t="s">
        <v>107</v>
      </c>
      <c r="D61" s="1" t="s">
        <v>108</v>
      </c>
      <c r="E61" s="1" t="s">
        <v>109</v>
      </c>
      <c r="F61" s="1">
        <v>1</v>
      </c>
      <c r="G61" s="1">
        <f>F61+F62+F63+F64</f>
        <v>4</v>
      </c>
    </row>
    <row r="62" spans="1:7" x14ac:dyDescent="0.3">
      <c r="A62">
        <v>169</v>
      </c>
      <c r="B62" t="s">
        <v>106</v>
      </c>
      <c r="C62" t="s">
        <v>107</v>
      </c>
      <c r="D62" t="s">
        <v>110</v>
      </c>
      <c r="E62" t="s">
        <v>111</v>
      </c>
      <c r="F62">
        <v>1</v>
      </c>
    </row>
    <row r="63" spans="1:7" x14ac:dyDescent="0.3">
      <c r="A63">
        <v>171</v>
      </c>
      <c r="B63" t="s">
        <v>106</v>
      </c>
      <c r="C63" t="s">
        <v>107</v>
      </c>
      <c r="D63" t="s">
        <v>112</v>
      </c>
      <c r="E63" t="s">
        <v>113</v>
      </c>
      <c r="F63">
        <v>1</v>
      </c>
    </row>
    <row r="64" spans="1:7" x14ac:dyDescent="0.3">
      <c r="A64">
        <v>173</v>
      </c>
      <c r="B64" t="s">
        <v>106</v>
      </c>
      <c r="C64" t="s">
        <v>107</v>
      </c>
      <c r="D64" t="s">
        <v>114</v>
      </c>
      <c r="E64" t="s">
        <v>115</v>
      </c>
      <c r="F64">
        <v>1</v>
      </c>
    </row>
    <row r="65" spans="1:7" s="1" customFormat="1" x14ac:dyDescent="0.3">
      <c r="A65" s="1">
        <v>190</v>
      </c>
      <c r="B65" s="1" t="s">
        <v>116</v>
      </c>
      <c r="C65" s="1" t="s">
        <v>117</v>
      </c>
      <c r="D65" s="1" t="s">
        <v>118</v>
      </c>
      <c r="E65" s="1" t="s">
        <v>119</v>
      </c>
      <c r="F65" s="1">
        <v>2</v>
      </c>
      <c r="G65" s="1">
        <f>F65</f>
        <v>2</v>
      </c>
    </row>
    <row r="66" spans="1:7" s="1" customFormat="1" x14ac:dyDescent="0.3">
      <c r="A66" s="1">
        <v>209</v>
      </c>
      <c r="B66" s="1" t="s">
        <v>116</v>
      </c>
      <c r="C66" s="1" t="s">
        <v>120</v>
      </c>
      <c r="D66" s="1" t="s">
        <v>121</v>
      </c>
      <c r="E66" s="1" t="s">
        <v>122</v>
      </c>
      <c r="F66" s="1">
        <v>1</v>
      </c>
      <c r="G66" s="1">
        <f t="shared" ref="G66:G67" si="1">F66</f>
        <v>1</v>
      </c>
    </row>
    <row r="67" spans="1:7" s="1" customFormat="1" x14ac:dyDescent="0.3">
      <c r="A67" s="1">
        <v>212</v>
      </c>
      <c r="B67" s="1" t="s">
        <v>123</v>
      </c>
      <c r="C67" s="1" t="s">
        <v>124</v>
      </c>
      <c r="D67" s="1" t="s">
        <v>125</v>
      </c>
      <c r="E67" s="1" t="s">
        <v>126</v>
      </c>
      <c r="F67" s="1">
        <v>2</v>
      </c>
      <c r="G67" s="1">
        <f t="shared" si="1"/>
        <v>2</v>
      </c>
    </row>
    <row r="69" spans="1:7" x14ac:dyDescent="0.3">
      <c r="F69">
        <f>SUM(F1:F67)</f>
        <v>138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Demo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Sperber</dc:creator>
  <cp:lastModifiedBy>Sperber</cp:lastModifiedBy>
  <dcterms:created xsi:type="dcterms:W3CDTF">2022-10-13T11:56:22Z</dcterms:created>
  <dcterms:modified xsi:type="dcterms:W3CDTF">2022-10-13T15:06:09Z</dcterms:modified>
</cp:coreProperties>
</file>