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Sistemas Operativos\Ejercicios\Práctica 1er parcial\"/>
    </mc:Choice>
  </mc:AlternateContent>
  <xr:revisionPtr revIDLastSave="0" documentId="13_ncr:1_{63E87B1D-7082-47D3-8885-F813E153C8E7}" xr6:coauthVersionLast="47" xr6:coauthVersionMax="47" xr10:uidLastSave="{00000000-0000-0000-0000-000000000000}"/>
  <bookViews>
    <workbookView xWindow="11685" yWindow="3075" windowWidth="15375" windowHeight="7875" xr2:uid="{00000000-000D-0000-FFFF-FFFF00000000}"/>
  </bookViews>
  <sheets>
    <sheet name="1er parcial 2019 TM" sheetId="1" r:id="rId1"/>
    <sheet name="1er parcial 2019 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C27" i="1"/>
  <c r="D27" i="1"/>
  <c r="E27" i="1"/>
  <c r="C26" i="1"/>
  <c r="D26" i="1"/>
  <c r="E26" i="1"/>
  <c r="B26" i="1"/>
  <c r="B27" i="1"/>
  <c r="B28" i="1"/>
  <c r="C25" i="1"/>
  <c r="N7" i="1" s="1"/>
  <c r="D25" i="1"/>
  <c r="O7" i="1" s="1"/>
  <c r="E25" i="1"/>
  <c r="P7" i="1" s="1"/>
  <c r="B25" i="1"/>
  <c r="M7" i="1" s="1"/>
  <c r="P3" i="1"/>
  <c r="N3" i="1"/>
  <c r="N11" i="1" s="1"/>
  <c r="O3" i="1"/>
  <c r="O11" i="1" s="1"/>
  <c r="M3" i="1"/>
  <c r="N19" i="1" l="1"/>
  <c r="P11" i="1"/>
  <c r="P15" i="1"/>
  <c r="N15" i="1"/>
  <c r="M11" i="1"/>
  <c r="P19" i="1" l="1"/>
</calcChain>
</file>

<file path=xl/sharedStrings.xml><?xml version="1.0" encoding="utf-8"?>
<sst xmlns="http://schemas.openxmlformats.org/spreadsheetml/2006/main" count="209" uniqueCount="54">
  <si>
    <t>R1</t>
  </si>
  <si>
    <t>R2</t>
  </si>
  <si>
    <t>R3</t>
  </si>
  <si>
    <t>R4</t>
  </si>
  <si>
    <t>P1</t>
  </si>
  <si>
    <t>P2</t>
  </si>
  <si>
    <t>P3</t>
  </si>
  <si>
    <t>P4</t>
  </si>
  <si>
    <t>Recursos asignados</t>
  </si>
  <si>
    <t>Necesidades pendientes</t>
  </si>
  <si>
    <t>Necesidades máximas</t>
  </si>
  <si>
    <t>Recursos Totales mínimos (peticiones máximas)</t>
  </si>
  <si>
    <t>Recursos Totales mínimos (asignaciones)</t>
  </si>
  <si>
    <t>Recursos Totales mínimos (sin estado seguro)</t>
  </si>
  <si>
    <t>Recursos disponibles (sin estado seguro)</t>
  </si>
  <si>
    <t>Recursos Totales mínimos (1ra iteración)</t>
  </si>
  <si>
    <t>SIMULO</t>
  </si>
  <si>
    <t>Recursos disponibles (1ra iteración)</t>
  </si>
  <si>
    <t>FIN</t>
  </si>
  <si>
    <t>DE</t>
  </si>
  <si>
    <t>Recursos disponibles (fin de p1)</t>
  </si>
  <si>
    <t>Recursos disponibles (fin de p4)</t>
  </si>
  <si>
    <t>Recursos disponibles (fin de p2)</t>
  </si>
  <si>
    <t>Recursos disponibles (fin de p3)</t>
  </si>
  <si>
    <t xml:space="preserve">Recursos Totales mínimos </t>
  </si>
  <si>
    <t>ASIGNA</t>
  </si>
  <si>
    <t>1 R1</t>
  </si>
  <si>
    <t>Recursos disponibles (2da iteración)</t>
  </si>
  <si>
    <t>ASIGNADOS - TOTALES MINIMOS</t>
  </si>
  <si>
    <t>RA</t>
  </si>
  <si>
    <t>RB</t>
  </si>
  <si>
    <t>RC</t>
  </si>
  <si>
    <t>RD</t>
  </si>
  <si>
    <t>RE</t>
  </si>
  <si>
    <t>Recursos disponibles</t>
  </si>
  <si>
    <t>A)</t>
  </si>
  <si>
    <t>P6 no tiene recursos asignados =&gt; se descarta</t>
  </si>
  <si>
    <t>Puedo simular y finalizar P4</t>
  </si>
  <si>
    <t>Puedo simular y finalizar P5</t>
  </si>
  <si>
    <t>No puedo simular ninguno más</t>
  </si>
  <si>
    <t>Hay deadlock entre P1, P2 y P3</t>
  </si>
  <si>
    <t>B)</t>
  </si>
  <si>
    <t>C)</t>
  </si>
  <si>
    <t>Elimino P3 (por la prioridad definida)</t>
  </si>
  <si>
    <t>Elimino P2 (por la prioridad definida)</t>
  </si>
  <si>
    <t xml:space="preserve">Puedo ejecutar P1 </t>
  </si>
  <si>
    <t>Eliminando P2 y P3 ya no existe deadlock</t>
  </si>
  <si>
    <t>1 R2</t>
  </si>
  <si>
    <t>AGREGO UN RECURSO DE R2</t>
  </si>
  <si>
    <t>1 R3</t>
  </si>
  <si>
    <t>Posible deadlock en P1,P2,P3</t>
  </si>
  <si>
    <t>Agrego un recurso de R2 más para poder simular</t>
  </si>
  <si>
    <t>P5</t>
  </si>
  <si>
    <t>Recursos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</si>
</sst>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/>
    <xf numFmtId="0" fontId="2" fillId="5" borderId="0" xfId="0" applyFont="1" applyFill="1" applyAlignment="1">
      <alignment horizontal="center"/>
    </xf>
    <xf numFmtId="0" fontId="1" fillId="7" borderId="1" xfId="0" applyFont="1" applyFill="1" applyBorder="1"/>
    <xf numFmtId="0" fontId="0" fillId="8" borderId="0" xfId="0" applyFill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10" borderId="1" xfId="0" applyFill="1" applyBorder="1"/>
    <xf numFmtId="0" fontId="0" fillId="5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28574</xdr:colOff>
      <xdr:row>15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AAE21E-BC26-43B5-92D7-AEB8CE861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34174" cy="2867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229376</xdr:colOff>
      <xdr:row>21</xdr:row>
      <xdr:rowOff>133927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D392EF-9C90-4396-96E0-50635529D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63376" cy="41344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16</xdr:col>
      <xdr:colOff>0</xdr:colOff>
      <xdr:row>27</xdr:row>
      <xdr:rowOff>84015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A8D06D-F708-4A3B-B73F-34FD19B3F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3238500"/>
          <a:ext cx="2695575" cy="1989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68"/>
  <sheetViews>
    <sheetView tabSelected="1" topLeftCell="A46" zoomScale="80" zoomScaleNormal="80" workbookViewId="0">
      <selection activeCell="B63" sqref="B63"/>
    </sheetView>
  </sheetViews>
  <sheetFormatPr baseColWidth="10" defaultColWidth="9.140625" defaultRowHeight="15" x14ac:dyDescent="0.25"/>
  <cols>
    <col min="14" max="14" width="13.85546875" customWidth="1"/>
    <col min="15" max="15" width="13.5703125" customWidth="1"/>
    <col min="19" max="19" width="12.85546875" customWidth="1"/>
    <col min="20" max="20" width="12.140625" customWidth="1"/>
    <col min="23" max="23" width="1.42578125" customWidth="1"/>
  </cols>
  <sheetData>
    <row r="2" spans="13:23" x14ac:dyDescent="0.25">
      <c r="M2" s="4" t="s">
        <v>0</v>
      </c>
      <c r="N2" s="4" t="s">
        <v>1</v>
      </c>
      <c r="O2" s="4" t="s">
        <v>2</v>
      </c>
      <c r="P2" s="4" t="s">
        <v>3</v>
      </c>
    </row>
    <row r="3" spans="13:23" x14ac:dyDescent="0.25">
      <c r="M3" s="1">
        <f>SUM(B18:B21)</f>
        <v>2</v>
      </c>
      <c r="N3" s="1">
        <f t="shared" ref="N3:O3" si="0">SUM(C18:C21)</f>
        <v>2</v>
      </c>
      <c r="O3" s="1">
        <f t="shared" si="0"/>
        <v>3</v>
      </c>
      <c r="P3" s="1">
        <f>SUM(E18:E21)</f>
        <v>4</v>
      </c>
    </row>
    <row r="4" spans="13:23" x14ac:dyDescent="0.25">
      <c r="M4" s="15" t="s">
        <v>12</v>
      </c>
      <c r="N4" s="16"/>
      <c r="O4" s="16"/>
      <c r="P4" s="17"/>
    </row>
    <row r="6" spans="13:23" x14ac:dyDescent="0.25">
      <c r="M6" s="4" t="s">
        <v>0</v>
      </c>
      <c r="N6" s="4" t="s">
        <v>1</v>
      </c>
      <c r="O6" s="4" t="s">
        <v>2</v>
      </c>
      <c r="P6" s="4" t="s">
        <v>3</v>
      </c>
    </row>
    <row r="7" spans="13:23" x14ac:dyDescent="0.25">
      <c r="M7" s="1">
        <f>MAX(B25:B28)</f>
        <v>3</v>
      </c>
      <c r="N7" s="1">
        <f t="shared" ref="N7:P7" si="1">MAX(C25:C28)</f>
        <v>1</v>
      </c>
      <c r="O7" s="1">
        <f t="shared" si="1"/>
        <v>2</v>
      </c>
      <c r="P7" s="1">
        <f t="shared" si="1"/>
        <v>3</v>
      </c>
      <c r="W7" s="9"/>
    </row>
    <row r="8" spans="13:23" x14ac:dyDescent="0.25">
      <c r="M8" s="15" t="s">
        <v>11</v>
      </c>
      <c r="N8" s="16"/>
      <c r="O8" s="16"/>
      <c r="P8" s="17"/>
      <c r="W8" s="9"/>
    </row>
    <row r="9" spans="13:23" x14ac:dyDescent="0.25">
      <c r="W9" s="9"/>
    </row>
    <row r="10" spans="13:23" x14ac:dyDescent="0.25">
      <c r="M10" s="4" t="s">
        <v>0</v>
      </c>
      <c r="N10" s="4" t="s">
        <v>1</v>
      </c>
      <c r="O10" s="4" t="s">
        <v>2</v>
      </c>
      <c r="P10" s="4" t="s">
        <v>3</v>
      </c>
      <c r="R10" s="4" t="s">
        <v>0</v>
      </c>
      <c r="S10" s="4" t="s">
        <v>1</v>
      </c>
      <c r="T10" s="4" t="s">
        <v>2</v>
      </c>
      <c r="U10" s="4" t="s">
        <v>3</v>
      </c>
      <c r="W10" s="9"/>
    </row>
    <row r="11" spans="13:23" x14ac:dyDescent="0.25">
      <c r="M11" s="1">
        <f>MAX(M3,M7)</f>
        <v>3</v>
      </c>
      <c r="N11" s="1">
        <f t="shared" ref="N11:P11" si="2">MAX(N3,N7)</f>
        <v>2</v>
      </c>
      <c r="O11" s="1">
        <f t="shared" si="2"/>
        <v>3</v>
      </c>
      <c r="P11" s="1">
        <f t="shared" si="2"/>
        <v>4</v>
      </c>
      <c r="R11" s="1">
        <v>1</v>
      </c>
      <c r="S11" s="1">
        <v>0</v>
      </c>
      <c r="T11" s="1">
        <v>0</v>
      </c>
      <c r="U11" s="1">
        <v>0</v>
      </c>
      <c r="W11" s="9"/>
    </row>
    <row r="12" spans="13:23" x14ac:dyDescent="0.25">
      <c r="M12" s="15" t="s">
        <v>13</v>
      </c>
      <c r="N12" s="16"/>
      <c r="O12" s="16"/>
      <c r="P12" s="17"/>
      <c r="R12" s="15" t="s">
        <v>14</v>
      </c>
      <c r="S12" s="16"/>
      <c r="T12" s="16"/>
      <c r="U12" s="17"/>
      <c r="W12" s="9"/>
    </row>
    <row r="13" spans="13:23" x14ac:dyDescent="0.25">
      <c r="W13" s="9"/>
    </row>
    <row r="14" spans="13:23" x14ac:dyDescent="0.25">
      <c r="M14" s="4" t="s">
        <v>0</v>
      </c>
      <c r="N14" s="4" t="s">
        <v>1</v>
      </c>
      <c r="O14" s="4" t="s">
        <v>2</v>
      </c>
      <c r="P14" s="4" t="s">
        <v>3</v>
      </c>
      <c r="Q14" s="5" t="s">
        <v>16</v>
      </c>
      <c r="R14" s="4" t="s">
        <v>0</v>
      </c>
      <c r="S14" s="4" t="s">
        <v>1</v>
      </c>
      <c r="T14" s="4" t="s">
        <v>2</v>
      </c>
      <c r="U14" s="4" t="s">
        <v>3</v>
      </c>
      <c r="V14" s="7" t="s">
        <v>18</v>
      </c>
      <c r="W14" s="9"/>
    </row>
    <row r="15" spans="13:23" x14ac:dyDescent="0.25">
      <c r="M15" s="1">
        <v>4</v>
      </c>
      <c r="N15" s="1">
        <f t="shared" ref="N15:P15" si="3">MAX(N7,N11)</f>
        <v>2</v>
      </c>
      <c r="O15" s="1">
        <v>4</v>
      </c>
      <c r="P15" s="1">
        <f t="shared" si="3"/>
        <v>4</v>
      </c>
      <c r="Q15" s="5" t="s">
        <v>4</v>
      </c>
      <c r="R15" s="1">
        <v>2</v>
      </c>
      <c r="S15" s="1">
        <v>0</v>
      </c>
      <c r="T15" s="1">
        <v>1</v>
      </c>
      <c r="U15" s="1">
        <v>0</v>
      </c>
      <c r="V15" s="7" t="s">
        <v>19</v>
      </c>
      <c r="W15" s="9"/>
    </row>
    <row r="16" spans="13:23" x14ac:dyDescent="0.25">
      <c r="M16" s="15" t="s">
        <v>15</v>
      </c>
      <c r="N16" s="16"/>
      <c r="O16" s="16"/>
      <c r="P16" s="17"/>
      <c r="Q16" s="5"/>
      <c r="R16" s="15" t="s">
        <v>17</v>
      </c>
      <c r="S16" s="16"/>
      <c r="T16" s="16"/>
      <c r="U16" s="17"/>
      <c r="V16" s="7" t="s">
        <v>4</v>
      </c>
      <c r="W16" s="9"/>
    </row>
    <row r="17" spans="1:23" x14ac:dyDescent="0.25">
      <c r="A17" s="2"/>
      <c r="B17" s="3" t="s">
        <v>0</v>
      </c>
      <c r="C17" s="3" t="s">
        <v>1</v>
      </c>
      <c r="D17" s="3" t="s">
        <v>2</v>
      </c>
      <c r="E17" s="3" t="s">
        <v>3</v>
      </c>
      <c r="G17" s="2"/>
      <c r="H17" s="3" t="s">
        <v>0</v>
      </c>
      <c r="I17" s="3" t="s">
        <v>1</v>
      </c>
      <c r="J17" s="3" t="s">
        <v>2</v>
      </c>
      <c r="K17" s="3" t="s">
        <v>3</v>
      </c>
      <c r="W17" s="9"/>
    </row>
    <row r="18" spans="1:23" x14ac:dyDescent="0.25">
      <c r="A18" s="3" t="s">
        <v>4</v>
      </c>
      <c r="B18" s="1">
        <v>1</v>
      </c>
      <c r="C18" s="1">
        <v>1</v>
      </c>
      <c r="D18" s="1">
        <v>0</v>
      </c>
      <c r="E18" s="1">
        <v>0</v>
      </c>
      <c r="G18" s="3" t="s">
        <v>4</v>
      </c>
      <c r="H18" s="6">
        <v>2</v>
      </c>
      <c r="I18" s="6">
        <v>0</v>
      </c>
      <c r="J18" s="6">
        <v>1</v>
      </c>
      <c r="K18" s="6">
        <v>0</v>
      </c>
      <c r="M18" s="4" t="s">
        <v>0</v>
      </c>
      <c r="N18" s="4" t="s">
        <v>1</v>
      </c>
      <c r="O18" s="4" t="s">
        <v>2</v>
      </c>
      <c r="P18" s="4" t="s">
        <v>3</v>
      </c>
      <c r="R18" s="4" t="s">
        <v>0</v>
      </c>
      <c r="S18" s="4" t="s">
        <v>1</v>
      </c>
      <c r="T18" s="4" t="s">
        <v>2</v>
      </c>
      <c r="U18" s="4" t="s">
        <v>3</v>
      </c>
      <c r="V18" s="5" t="s">
        <v>18</v>
      </c>
      <c r="W18" s="9"/>
    </row>
    <row r="19" spans="1:23" x14ac:dyDescent="0.25">
      <c r="A19" s="3" t="s">
        <v>5</v>
      </c>
      <c r="B19" s="1">
        <v>1</v>
      </c>
      <c r="C19" s="1">
        <v>0</v>
      </c>
      <c r="D19" s="1">
        <v>2</v>
      </c>
      <c r="E19" s="1">
        <v>0</v>
      </c>
      <c r="G19" s="3" t="s">
        <v>5</v>
      </c>
      <c r="H19" s="6">
        <v>1</v>
      </c>
      <c r="I19" s="6">
        <v>1</v>
      </c>
      <c r="J19" s="6">
        <v>0</v>
      </c>
      <c r="K19" s="6">
        <v>1</v>
      </c>
      <c r="M19" s="8">
        <v>4</v>
      </c>
      <c r="N19" s="8">
        <f t="shared" ref="N19" si="4">MAX(N11,N15)</f>
        <v>2</v>
      </c>
      <c r="O19" s="8">
        <v>4</v>
      </c>
      <c r="P19" s="8">
        <f t="shared" ref="P19" si="5">MAX(P11,P15)</f>
        <v>4</v>
      </c>
      <c r="R19" s="1">
        <v>3</v>
      </c>
      <c r="S19" s="1">
        <v>1</v>
      </c>
      <c r="T19" s="1">
        <v>1</v>
      </c>
      <c r="U19" s="1">
        <v>0</v>
      </c>
      <c r="V19" s="5" t="s">
        <v>19</v>
      </c>
      <c r="W19" s="9"/>
    </row>
    <row r="20" spans="1:23" x14ac:dyDescent="0.25">
      <c r="A20" s="3" t="s">
        <v>6</v>
      </c>
      <c r="B20" s="1">
        <v>0</v>
      </c>
      <c r="C20" s="1">
        <v>1</v>
      </c>
      <c r="D20" s="1">
        <v>0</v>
      </c>
      <c r="E20" s="1">
        <v>2</v>
      </c>
      <c r="G20" s="3" t="s">
        <v>6</v>
      </c>
      <c r="H20" s="6">
        <v>3</v>
      </c>
      <c r="I20" s="6">
        <v>0</v>
      </c>
      <c r="J20" s="6">
        <v>1</v>
      </c>
      <c r="K20" s="6">
        <v>1</v>
      </c>
      <c r="M20" s="15" t="s">
        <v>24</v>
      </c>
      <c r="N20" s="16"/>
      <c r="O20" s="16"/>
      <c r="P20" s="17"/>
      <c r="R20" s="15" t="s">
        <v>20</v>
      </c>
      <c r="S20" s="16"/>
      <c r="T20" s="16"/>
      <c r="U20" s="17"/>
      <c r="V20" s="5" t="s">
        <v>7</v>
      </c>
      <c r="W20" s="9"/>
    </row>
    <row r="21" spans="1:23" x14ac:dyDescent="0.25">
      <c r="A21" s="3" t="s">
        <v>7</v>
      </c>
      <c r="B21" s="1">
        <v>0</v>
      </c>
      <c r="C21" s="1">
        <v>0</v>
      </c>
      <c r="D21" s="1">
        <v>1</v>
      </c>
      <c r="E21" s="1">
        <v>2</v>
      </c>
      <c r="G21" s="3" t="s">
        <v>7</v>
      </c>
      <c r="H21" s="6">
        <v>0</v>
      </c>
      <c r="I21" s="6">
        <v>1</v>
      </c>
      <c r="J21" s="6">
        <v>1</v>
      </c>
      <c r="K21" s="6">
        <v>0</v>
      </c>
      <c r="W21" s="9"/>
    </row>
    <row r="22" spans="1:23" x14ac:dyDescent="0.25">
      <c r="A22" s="15" t="s">
        <v>8</v>
      </c>
      <c r="B22" s="16"/>
      <c r="C22" s="16"/>
      <c r="D22" s="16"/>
      <c r="E22" s="17"/>
      <c r="G22" s="15" t="s">
        <v>9</v>
      </c>
      <c r="H22" s="16"/>
      <c r="I22" s="16"/>
      <c r="J22" s="16"/>
      <c r="K22" s="17"/>
      <c r="R22" s="4" t="s">
        <v>0</v>
      </c>
      <c r="S22" s="4" t="s">
        <v>1</v>
      </c>
      <c r="T22" s="4" t="s">
        <v>2</v>
      </c>
      <c r="U22" s="4" t="s">
        <v>3</v>
      </c>
      <c r="V22" s="5" t="s">
        <v>18</v>
      </c>
      <c r="W22" s="9"/>
    </row>
    <row r="23" spans="1:23" x14ac:dyDescent="0.25">
      <c r="R23" s="1">
        <v>3</v>
      </c>
      <c r="S23" s="1">
        <v>1</v>
      </c>
      <c r="T23" s="1">
        <v>2</v>
      </c>
      <c r="U23" s="1">
        <v>2</v>
      </c>
      <c r="V23" s="5" t="s">
        <v>19</v>
      </c>
      <c r="W23" s="9"/>
    </row>
    <row r="24" spans="1:23" x14ac:dyDescent="0.25">
      <c r="A24" s="2"/>
      <c r="B24" s="3" t="s">
        <v>0</v>
      </c>
      <c r="C24" s="3" t="s">
        <v>1</v>
      </c>
      <c r="D24" s="3" t="s">
        <v>2</v>
      </c>
      <c r="E24" s="3" t="s">
        <v>3</v>
      </c>
      <c r="R24" s="15" t="s">
        <v>21</v>
      </c>
      <c r="S24" s="16"/>
      <c r="T24" s="16"/>
      <c r="U24" s="17"/>
      <c r="V24" s="5" t="s">
        <v>5</v>
      </c>
      <c r="W24" s="9"/>
    </row>
    <row r="25" spans="1:23" x14ac:dyDescent="0.25">
      <c r="A25" s="3" t="s">
        <v>4</v>
      </c>
      <c r="B25" s="1">
        <f>B18+H18</f>
        <v>3</v>
      </c>
      <c r="C25" s="1">
        <f t="shared" ref="C25:E28" si="6">C18+I18</f>
        <v>1</v>
      </c>
      <c r="D25" s="1">
        <f t="shared" si="6"/>
        <v>1</v>
      </c>
      <c r="E25" s="1">
        <f t="shared" si="6"/>
        <v>0</v>
      </c>
      <c r="W25" s="9"/>
    </row>
    <row r="26" spans="1:23" x14ac:dyDescent="0.25">
      <c r="A26" s="3" t="s">
        <v>5</v>
      </c>
      <c r="B26" s="1">
        <f t="shared" ref="B26:B28" si="7">B19+H19</f>
        <v>2</v>
      </c>
      <c r="C26" s="1">
        <f t="shared" si="6"/>
        <v>1</v>
      </c>
      <c r="D26" s="1">
        <f t="shared" si="6"/>
        <v>2</v>
      </c>
      <c r="E26" s="1">
        <f t="shared" si="6"/>
        <v>1</v>
      </c>
      <c r="R26" s="4" t="s">
        <v>0</v>
      </c>
      <c r="S26" s="4" t="s">
        <v>1</v>
      </c>
      <c r="T26" s="4" t="s">
        <v>2</v>
      </c>
      <c r="U26" s="4" t="s">
        <v>3</v>
      </c>
      <c r="V26" s="5" t="s">
        <v>18</v>
      </c>
      <c r="W26" s="9"/>
    </row>
    <row r="27" spans="1:23" x14ac:dyDescent="0.25">
      <c r="A27" s="3" t="s">
        <v>6</v>
      </c>
      <c r="B27" s="1">
        <f t="shared" si="7"/>
        <v>3</v>
      </c>
      <c r="C27" s="1">
        <f t="shared" si="6"/>
        <v>1</v>
      </c>
      <c r="D27" s="1">
        <f t="shared" si="6"/>
        <v>1</v>
      </c>
      <c r="E27" s="1">
        <f t="shared" si="6"/>
        <v>3</v>
      </c>
      <c r="R27" s="1">
        <v>4</v>
      </c>
      <c r="S27" s="1">
        <v>1</v>
      </c>
      <c r="T27" s="1">
        <v>4</v>
      </c>
      <c r="U27" s="1">
        <v>2</v>
      </c>
      <c r="V27" s="5" t="s">
        <v>19</v>
      </c>
      <c r="W27" s="9"/>
    </row>
    <row r="28" spans="1:23" x14ac:dyDescent="0.25">
      <c r="A28" s="3" t="s">
        <v>7</v>
      </c>
      <c r="B28" s="1">
        <f t="shared" si="7"/>
        <v>0</v>
      </c>
      <c r="C28" s="1">
        <f t="shared" si="6"/>
        <v>1</v>
      </c>
      <c r="D28" s="1">
        <f t="shared" si="6"/>
        <v>2</v>
      </c>
      <c r="E28" s="1">
        <f t="shared" si="6"/>
        <v>2</v>
      </c>
      <c r="R28" s="15" t="s">
        <v>22</v>
      </c>
      <c r="S28" s="16"/>
      <c r="T28" s="16"/>
      <c r="U28" s="17"/>
      <c r="V28" s="5" t="s">
        <v>6</v>
      </c>
      <c r="W28" s="9"/>
    </row>
    <row r="29" spans="1:23" x14ac:dyDescent="0.25">
      <c r="A29" s="15" t="s">
        <v>10</v>
      </c>
      <c r="B29" s="16"/>
      <c r="C29" s="16"/>
      <c r="D29" s="16"/>
      <c r="E29" s="17"/>
      <c r="W29" s="9"/>
    </row>
    <row r="30" spans="1:23" x14ac:dyDescent="0.25">
      <c r="R30" s="4" t="s">
        <v>0</v>
      </c>
      <c r="S30" s="4" t="s">
        <v>1</v>
      </c>
      <c r="T30" s="4" t="s">
        <v>2</v>
      </c>
      <c r="U30" s="4" t="s">
        <v>3</v>
      </c>
      <c r="W30" s="9"/>
    </row>
    <row r="31" spans="1:23" x14ac:dyDescent="0.25">
      <c r="R31" s="1">
        <v>4</v>
      </c>
      <c r="S31" s="1">
        <v>2</v>
      </c>
      <c r="T31" s="1">
        <v>4</v>
      </c>
      <c r="U31" s="1">
        <v>4</v>
      </c>
      <c r="W31" s="9"/>
    </row>
    <row r="32" spans="1:23" x14ac:dyDescent="0.25">
      <c r="R32" s="15" t="s">
        <v>23</v>
      </c>
      <c r="S32" s="16"/>
      <c r="T32" s="16"/>
      <c r="U32" s="17"/>
      <c r="W32" s="9"/>
    </row>
    <row r="33" spans="1:23" ht="7.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5" spans="1:23" x14ac:dyDescent="0.25">
      <c r="A35" s="4" t="s">
        <v>0</v>
      </c>
      <c r="B35" s="4" t="s">
        <v>1</v>
      </c>
      <c r="C35" s="4" t="s">
        <v>2</v>
      </c>
      <c r="D35" s="4" t="s">
        <v>3</v>
      </c>
      <c r="E35" s="5" t="s">
        <v>4</v>
      </c>
      <c r="G35" s="4" t="s">
        <v>0</v>
      </c>
      <c r="H35" s="4" t="s">
        <v>1</v>
      </c>
      <c r="I35" s="4" t="s">
        <v>2</v>
      </c>
      <c r="J35" s="4" t="s">
        <v>3</v>
      </c>
      <c r="K35" s="5" t="s">
        <v>7</v>
      </c>
      <c r="M35" s="4" t="s">
        <v>0</v>
      </c>
      <c r="N35" s="4" t="s">
        <v>1</v>
      </c>
      <c r="O35" s="4" t="s">
        <v>2</v>
      </c>
      <c r="P35" s="4" t="s">
        <v>3</v>
      </c>
      <c r="Q35" s="5" t="s">
        <v>7</v>
      </c>
    </row>
    <row r="36" spans="1:23" x14ac:dyDescent="0.25">
      <c r="A36" s="1">
        <v>2</v>
      </c>
      <c r="B36" s="1">
        <v>0</v>
      </c>
      <c r="C36" s="1">
        <v>1</v>
      </c>
      <c r="D36" s="1">
        <v>0</v>
      </c>
      <c r="E36" s="5" t="s">
        <v>25</v>
      </c>
      <c r="G36" s="1">
        <v>1</v>
      </c>
      <c r="H36" s="13">
        <v>1</v>
      </c>
      <c r="I36" s="1">
        <v>1</v>
      </c>
      <c r="J36" s="1">
        <v>0</v>
      </c>
      <c r="K36" s="5" t="s">
        <v>25</v>
      </c>
      <c r="M36" s="1">
        <v>1</v>
      </c>
      <c r="N36" s="1">
        <v>0</v>
      </c>
      <c r="O36" s="1">
        <v>0</v>
      </c>
      <c r="P36" s="1">
        <v>0</v>
      </c>
      <c r="Q36" s="5" t="s">
        <v>25</v>
      </c>
    </row>
    <row r="37" spans="1:23" x14ac:dyDescent="0.25">
      <c r="A37" s="15" t="s">
        <v>17</v>
      </c>
      <c r="B37" s="16"/>
      <c r="C37" s="16"/>
      <c r="D37" s="17"/>
      <c r="E37" s="5" t="s">
        <v>26</v>
      </c>
      <c r="G37" s="15" t="s">
        <v>27</v>
      </c>
      <c r="H37" s="16"/>
      <c r="I37" s="16"/>
      <c r="J37" s="17"/>
      <c r="K37" s="5" t="s">
        <v>47</v>
      </c>
      <c r="M37" s="15" t="s">
        <v>27</v>
      </c>
      <c r="N37" s="16"/>
      <c r="O37" s="16"/>
      <c r="P37" s="17"/>
      <c r="Q37" s="5" t="s">
        <v>49</v>
      </c>
    </row>
    <row r="38" spans="1:23" x14ac:dyDescent="0.25">
      <c r="A38" s="18" t="s">
        <v>28</v>
      </c>
      <c r="B38" s="18"/>
      <c r="C38" s="18"/>
      <c r="D38" s="18"/>
      <c r="G38" s="18" t="s">
        <v>48</v>
      </c>
      <c r="H38" s="18"/>
      <c r="I38" s="18"/>
      <c r="J38" s="18"/>
      <c r="M38" s="18" t="s">
        <v>50</v>
      </c>
      <c r="N38" s="18"/>
      <c r="O38" s="18"/>
      <c r="P38" s="18"/>
    </row>
    <row r="40" spans="1:23" x14ac:dyDescent="0.25">
      <c r="G40" s="2"/>
      <c r="H40" s="3" t="s">
        <v>0</v>
      </c>
      <c r="I40" s="3" t="s">
        <v>1</v>
      </c>
      <c r="J40" s="3" t="s">
        <v>2</v>
      </c>
      <c r="K40" s="3" t="s">
        <v>3</v>
      </c>
    </row>
    <row r="41" spans="1:23" x14ac:dyDescent="0.25">
      <c r="G41" s="3" t="s">
        <v>4</v>
      </c>
      <c r="H41" s="14">
        <v>1</v>
      </c>
      <c r="I41" s="14">
        <v>0</v>
      </c>
      <c r="J41" s="14">
        <v>1</v>
      </c>
      <c r="K41" s="14">
        <v>0</v>
      </c>
      <c r="M41" s="19" t="s">
        <v>51</v>
      </c>
      <c r="N41" s="19"/>
      <c r="O41" s="19"/>
      <c r="P41" s="19"/>
    </row>
    <row r="42" spans="1:23" x14ac:dyDescent="0.25">
      <c r="G42" s="3" t="s">
        <v>5</v>
      </c>
      <c r="H42" s="14">
        <v>1</v>
      </c>
      <c r="I42" s="14">
        <v>1</v>
      </c>
      <c r="J42" s="14">
        <v>0</v>
      </c>
      <c r="K42" s="14">
        <v>1</v>
      </c>
    </row>
    <row r="43" spans="1:23" x14ac:dyDescent="0.25">
      <c r="G43" s="3" t="s">
        <v>6</v>
      </c>
      <c r="H43" s="14">
        <v>3</v>
      </c>
      <c r="I43" s="14">
        <v>0</v>
      </c>
      <c r="J43" s="14">
        <v>1</v>
      </c>
      <c r="K43" s="14">
        <v>1</v>
      </c>
    </row>
    <row r="44" spans="1:23" x14ac:dyDescent="0.25">
      <c r="G44" s="3" t="s">
        <v>7</v>
      </c>
      <c r="H44" s="14">
        <v>0</v>
      </c>
      <c r="I44" s="14">
        <v>0</v>
      </c>
      <c r="J44" s="14">
        <v>0</v>
      </c>
      <c r="K44" s="14">
        <v>0</v>
      </c>
    </row>
    <row r="45" spans="1:23" x14ac:dyDescent="0.25">
      <c r="G45" s="15" t="s">
        <v>9</v>
      </c>
      <c r="H45" s="16"/>
      <c r="I45" s="16"/>
      <c r="J45" s="16"/>
      <c r="K45" s="17"/>
    </row>
    <row r="50" spans="1:9" x14ac:dyDescent="0.25">
      <c r="A50" s="4" t="s">
        <v>0</v>
      </c>
      <c r="B50" s="4" t="s">
        <v>1</v>
      </c>
      <c r="C50" s="4" t="s">
        <v>2</v>
      </c>
      <c r="D50" s="4" t="s">
        <v>3</v>
      </c>
      <c r="F50" s="4" t="s">
        <v>0</v>
      </c>
      <c r="G50" s="4" t="s">
        <v>1</v>
      </c>
      <c r="H50" s="4" t="s">
        <v>2</v>
      </c>
      <c r="I50" s="4" t="s">
        <v>3</v>
      </c>
    </row>
    <row r="51" spans="1:9" x14ac:dyDescent="0.25">
      <c r="A51" s="1">
        <v>4</v>
      </c>
      <c r="B51" s="1">
        <v>4</v>
      </c>
      <c r="C51" s="1">
        <v>5</v>
      </c>
      <c r="D51" s="1">
        <v>5</v>
      </c>
      <c r="F51" s="1">
        <v>0</v>
      </c>
      <c r="G51" s="1">
        <v>1</v>
      </c>
      <c r="H51" s="1">
        <v>1</v>
      </c>
      <c r="I51" s="1">
        <v>1</v>
      </c>
    </row>
    <row r="52" spans="1:9" x14ac:dyDescent="0.25">
      <c r="A52" s="15" t="s">
        <v>53</v>
      </c>
      <c r="B52" s="16"/>
      <c r="C52" s="16"/>
      <c r="D52" s="17"/>
      <c r="F52" s="15" t="s">
        <v>34</v>
      </c>
      <c r="G52" s="16"/>
      <c r="H52" s="16"/>
      <c r="I52" s="17"/>
    </row>
    <row r="54" spans="1:9" x14ac:dyDescent="0.25">
      <c r="E54" t="s">
        <v>6</v>
      </c>
      <c r="F54" s="4" t="s">
        <v>0</v>
      </c>
      <c r="G54" s="4" t="s">
        <v>1</v>
      </c>
      <c r="H54" s="4" t="s">
        <v>2</v>
      </c>
      <c r="I54" s="4" t="s">
        <v>3</v>
      </c>
    </row>
    <row r="55" spans="1:9" x14ac:dyDescent="0.25">
      <c r="F55" s="1">
        <v>0</v>
      </c>
      <c r="G55" s="1">
        <v>1</v>
      </c>
      <c r="H55" s="1">
        <v>1</v>
      </c>
      <c r="I55" s="1">
        <v>2</v>
      </c>
    </row>
    <row r="56" spans="1:9" x14ac:dyDescent="0.25">
      <c r="F56" s="15" t="s">
        <v>34</v>
      </c>
      <c r="G56" s="16"/>
      <c r="H56" s="16"/>
      <c r="I56" s="17"/>
    </row>
    <row r="58" spans="1:9" x14ac:dyDescent="0.25">
      <c r="E58" t="s">
        <v>4</v>
      </c>
      <c r="F58" s="4" t="s">
        <v>0</v>
      </c>
      <c r="G58" s="4" t="s">
        <v>1</v>
      </c>
      <c r="H58" s="4" t="s">
        <v>2</v>
      </c>
      <c r="I58" s="4" t="s">
        <v>3</v>
      </c>
    </row>
    <row r="59" spans="1:9" x14ac:dyDescent="0.25">
      <c r="F59" s="1">
        <v>1</v>
      </c>
      <c r="G59" s="1">
        <v>1</v>
      </c>
      <c r="H59" s="1">
        <v>3</v>
      </c>
      <c r="I59" s="1">
        <v>2</v>
      </c>
    </row>
    <row r="60" spans="1:9" x14ac:dyDescent="0.25">
      <c r="F60" s="15" t="s">
        <v>34</v>
      </c>
      <c r="G60" s="16"/>
      <c r="H60" s="16"/>
      <c r="I60" s="17"/>
    </row>
    <row r="62" spans="1:9" x14ac:dyDescent="0.25">
      <c r="E62" t="s">
        <v>52</v>
      </c>
      <c r="F62" s="4" t="s">
        <v>0</v>
      </c>
      <c r="G62" s="4" t="s">
        <v>1</v>
      </c>
      <c r="H62" s="4" t="s">
        <v>2</v>
      </c>
      <c r="I62" s="4" t="s">
        <v>3</v>
      </c>
    </row>
    <row r="63" spans="1:9" x14ac:dyDescent="0.25">
      <c r="F63" s="1">
        <v>2</v>
      </c>
      <c r="G63" s="1">
        <v>1</v>
      </c>
      <c r="H63" s="1">
        <v>3</v>
      </c>
      <c r="I63" s="1">
        <v>2</v>
      </c>
    </row>
    <row r="64" spans="1:9" x14ac:dyDescent="0.25">
      <c r="F64" s="15" t="s">
        <v>34</v>
      </c>
      <c r="G64" s="16"/>
      <c r="H64" s="16"/>
      <c r="I64" s="17"/>
    </row>
    <row r="66" spans="5:9" x14ac:dyDescent="0.25">
      <c r="E66" t="s">
        <v>7</v>
      </c>
      <c r="F66" s="4" t="s">
        <v>0</v>
      </c>
      <c r="G66" s="4" t="s">
        <v>1</v>
      </c>
      <c r="H66" s="4" t="s">
        <v>2</v>
      </c>
      <c r="I66" s="4" t="s">
        <v>3</v>
      </c>
    </row>
    <row r="67" spans="5:9" x14ac:dyDescent="0.25">
      <c r="F67" s="1">
        <v>3</v>
      </c>
      <c r="G67" s="1">
        <v>4</v>
      </c>
      <c r="H67" s="1">
        <v>5</v>
      </c>
      <c r="I67" s="1">
        <v>4</v>
      </c>
    </row>
    <row r="68" spans="5:9" x14ac:dyDescent="0.25">
      <c r="F68" s="15" t="s">
        <v>34</v>
      </c>
      <c r="G68" s="16"/>
      <c r="H68" s="16"/>
      <c r="I68" s="17"/>
    </row>
  </sheetData>
  <mergeCells count="28">
    <mergeCell ref="A52:D52"/>
    <mergeCell ref="F52:I52"/>
    <mergeCell ref="F56:I56"/>
    <mergeCell ref="F60:I60"/>
    <mergeCell ref="F64:I64"/>
    <mergeCell ref="F68:I68"/>
    <mergeCell ref="M4:P4"/>
    <mergeCell ref="A29:E29"/>
    <mergeCell ref="M8:P8"/>
    <mergeCell ref="M12:P12"/>
    <mergeCell ref="R12:U12"/>
    <mergeCell ref="M16:P16"/>
    <mergeCell ref="R16:U16"/>
    <mergeCell ref="R20:U20"/>
    <mergeCell ref="R24:U24"/>
    <mergeCell ref="A37:D37"/>
    <mergeCell ref="G37:J37"/>
    <mergeCell ref="A38:D38"/>
    <mergeCell ref="R28:U28"/>
    <mergeCell ref="A22:E22"/>
    <mergeCell ref="G22:K22"/>
    <mergeCell ref="M37:P37"/>
    <mergeCell ref="G38:J38"/>
    <mergeCell ref="G45:K45"/>
    <mergeCell ref="M38:P38"/>
    <mergeCell ref="M41:P41"/>
    <mergeCell ref="R32:U32"/>
    <mergeCell ref="M20:P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E32B-A21A-46BC-BA61-EAB6F13D3BAF}">
  <dimension ref="H2:P38"/>
  <sheetViews>
    <sheetView workbookViewId="0">
      <selection activeCell="Q4" sqref="Q4"/>
    </sheetView>
  </sheetViews>
  <sheetFormatPr baseColWidth="10" defaultRowHeight="15" x14ac:dyDescent="0.25"/>
  <cols>
    <col min="8" max="8" width="7.28515625" customWidth="1"/>
    <col min="9" max="9" width="4.42578125" customWidth="1"/>
    <col min="10" max="11" width="5" customWidth="1"/>
    <col min="12" max="12" width="5.140625" customWidth="1"/>
    <col min="13" max="14" width="5.28515625" customWidth="1"/>
    <col min="15" max="16" width="5.140625" customWidth="1"/>
  </cols>
  <sheetData>
    <row r="2" spans="8:16" x14ac:dyDescent="0.25">
      <c r="I2" s="20" t="s">
        <v>34</v>
      </c>
      <c r="J2" s="20"/>
      <c r="K2" s="20"/>
      <c r="L2" s="20"/>
      <c r="M2" s="20"/>
    </row>
    <row r="3" spans="8:16" x14ac:dyDescent="0.25">
      <c r="I3" s="11" t="s">
        <v>29</v>
      </c>
      <c r="J3" s="11" t="s">
        <v>30</v>
      </c>
      <c r="K3" s="11" t="s">
        <v>31</v>
      </c>
      <c r="L3" s="11" t="s">
        <v>32</v>
      </c>
      <c r="M3" s="11" t="s">
        <v>33</v>
      </c>
    </row>
    <row r="4" spans="8:16" x14ac:dyDescent="0.25">
      <c r="I4" s="10">
        <v>0</v>
      </c>
      <c r="J4" s="10">
        <v>0</v>
      </c>
      <c r="K4" s="10">
        <v>1</v>
      </c>
      <c r="L4" s="10">
        <v>0</v>
      </c>
      <c r="M4" s="10">
        <v>1</v>
      </c>
    </row>
    <row r="6" spans="8:16" x14ac:dyDescent="0.25">
      <c r="H6" s="12" t="s">
        <v>35</v>
      </c>
      <c r="I6" t="s">
        <v>36</v>
      </c>
    </row>
    <row r="7" spans="8:16" x14ac:dyDescent="0.25">
      <c r="I7" t="s">
        <v>37</v>
      </c>
    </row>
    <row r="8" spans="8:16" x14ac:dyDescent="0.25">
      <c r="I8" s="20" t="s">
        <v>34</v>
      </c>
      <c r="J8" s="20"/>
      <c r="K8" s="20"/>
      <c r="L8" s="20"/>
      <c r="M8" s="20"/>
    </row>
    <row r="9" spans="8:16" x14ac:dyDescent="0.25">
      <c r="I9" s="11" t="s">
        <v>29</v>
      </c>
      <c r="J9" s="11" t="s">
        <v>30</v>
      </c>
      <c r="K9" s="11" t="s">
        <v>31</v>
      </c>
      <c r="L9" s="11" t="s">
        <v>32</v>
      </c>
      <c r="M9" s="11" t="s">
        <v>33</v>
      </c>
    </row>
    <row r="10" spans="8:16" x14ac:dyDescent="0.25">
      <c r="I10" s="10">
        <v>0</v>
      </c>
      <c r="J10" s="10">
        <v>0</v>
      </c>
      <c r="K10" s="10">
        <v>1</v>
      </c>
      <c r="L10" s="10">
        <v>0</v>
      </c>
      <c r="M10" s="10">
        <v>5</v>
      </c>
    </row>
    <row r="11" spans="8:16" x14ac:dyDescent="0.25">
      <c r="I11" t="s">
        <v>38</v>
      </c>
    </row>
    <row r="12" spans="8:16" x14ac:dyDescent="0.25">
      <c r="I12" s="20" t="s">
        <v>34</v>
      </c>
      <c r="J12" s="20"/>
      <c r="K12" s="20"/>
      <c r="L12" s="20"/>
      <c r="M12" s="20"/>
    </row>
    <row r="13" spans="8:16" x14ac:dyDescent="0.25">
      <c r="I13" s="11" t="s">
        <v>29</v>
      </c>
      <c r="J13" s="11" t="s">
        <v>30</v>
      </c>
      <c r="K13" s="11" t="s">
        <v>31</v>
      </c>
      <c r="L13" s="11" t="s">
        <v>32</v>
      </c>
      <c r="M13" s="11" t="s">
        <v>33</v>
      </c>
    </row>
    <row r="14" spans="8:16" x14ac:dyDescent="0.25">
      <c r="I14" s="10">
        <v>0</v>
      </c>
      <c r="J14" s="10">
        <v>0</v>
      </c>
      <c r="K14" s="10">
        <v>1</v>
      </c>
      <c r="L14" s="10">
        <v>0</v>
      </c>
      <c r="M14" s="10">
        <v>6</v>
      </c>
    </row>
    <row r="15" spans="8:16" x14ac:dyDescent="0.25">
      <c r="I15" t="s">
        <v>39</v>
      </c>
    </row>
    <row r="16" spans="8:16" x14ac:dyDescent="0.25">
      <c r="I16" s="19" t="s">
        <v>40</v>
      </c>
      <c r="J16" s="19"/>
      <c r="K16" s="19"/>
      <c r="L16" s="19"/>
      <c r="M16" s="19"/>
      <c r="N16" s="19"/>
      <c r="O16" s="19"/>
      <c r="P16" s="19"/>
    </row>
    <row r="18" spans="8:13" x14ac:dyDescent="0.25">
      <c r="H18" s="12" t="s">
        <v>41</v>
      </c>
    </row>
    <row r="29" spans="8:13" x14ac:dyDescent="0.25">
      <c r="H29" s="12" t="s">
        <v>42</v>
      </c>
      <c r="I29" t="s">
        <v>43</v>
      </c>
    </row>
    <row r="30" spans="8:13" x14ac:dyDescent="0.25">
      <c r="I30" s="20" t="s">
        <v>34</v>
      </c>
      <c r="J30" s="20"/>
      <c r="K30" s="20"/>
      <c r="L30" s="20"/>
      <c r="M30" s="20"/>
    </row>
    <row r="31" spans="8:13" x14ac:dyDescent="0.25">
      <c r="I31" s="11" t="s">
        <v>29</v>
      </c>
      <c r="J31" s="11" t="s">
        <v>30</v>
      </c>
      <c r="K31" s="11" t="s">
        <v>31</v>
      </c>
      <c r="L31" s="11" t="s">
        <v>32</v>
      </c>
      <c r="M31" s="11" t="s">
        <v>33</v>
      </c>
    </row>
    <row r="32" spans="8:13" x14ac:dyDescent="0.25">
      <c r="I32" s="10">
        <v>0</v>
      </c>
      <c r="J32" s="10">
        <v>0</v>
      </c>
      <c r="K32" s="10">
        <v>2</v>
      </c>
      <c r="L32" s="10">
        <v>0</v>
      </c>
      <c r="M32" s="10">
        <v>6</v>
      </c>
    </row>
    <row r="33" spans="9:16" x14ac:dyDescent="0.25">
      <c r="I33" t="s">
        <v>44</v>
      </c>
    </row>
    <row r="34" spans="9:16" x14ac:dyDescent="0.25">
      <c r="I34" s="20" t="s">
        <v>34</v>
      </c>
      <c r="J34" s="20"/>
      <c r="K34" s="20"/>
      <c r="L34" s="20"/>
      <c r="M34" s="20"/>
    </row>
    <row r="35" spans="9:16" x14ac:dyDescent="0.25">
      <c r="I35" s="11" t="s">
        <v>29</v>
      </c>
      <c r="J35" s="11" t="s">
        <v>30</v>
      </c>
      <c r="K35" s="11" t="s">
        <v>31</v>
      </c>
      <c r="L35" s="11" t="s">
        <v>32</v>
      </c>
      <c r="M35" s="11" t="s">
        <v>33</v>
      </c>
    </row>
    <row r="36" spans="9:16" x14ac:dyDescent="0.25">
      <c r="I36" s="10">
        <v>1</v>
      </c>
      <c r="J36" s="10">
        <v>1</v>
      </c>
      <c r="K36" s="10">
        <v>2</v>
      </c>
      <c r="L36" s="10">
        <v>0</v>
      </c>
      <c r="M36" s="10">
        <v>6</v>
      </c>
    </row>
    <row r="37" spans="9:16" x14ac:dyDescent="0.25">
      <c r="I37" t="s">
        <v>45</v>
      </c>
    </row>
    <row r="38" spans="9:16" x14ac:dyDescent="0.25">
      <c r="I38" s="19" t="s">
        <v>46</v>
      </c>
      <c r="J38" s="19"/>
      <c r="K38" s="19"/>
      <c r="L38" s="19"/>
      <c r="M38" s="19"/>
      <c r="N38" s="19"/>
      <c r="O38" s="19"/>
      <c r="P38" s="19"/>
    </row>
  </sheetData>
  <mergeCells count="7">
    <mergeCell ref="I38:P38"/>
    <mergeCell ref="I2:M2"/>
    <mergeCell ref="I8:M8"/>
    <mergeCell ref="I12:M12"/>
    <mergeCell ref="I16:P16"/>
    <mergeCell ref="I30:M30"/>
    <mergeCell ref="I34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1er parcial 2019 TM</vt:lpstr>
      <vt:lpstr>1er parcial 2019 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2021-10-16T15:33:12Z</dcterms:modified>
</cp:coreProperties>
</file>