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VijayaPrasanthKumarB\Documents\"/>
    </mc:Choice>
  </mc:AlternateContent>
  <xr:revisionPtr revIDLastSave="0" documentId="13_ncr:1_{BA725374-EB99-409B-A26A-FC86214EA750}" xr6:coauthVersionLast="47" xr6:coauthVersionMax="47" xr10:uidLastSave="{00000000-0000-0000-0000-000000000000}"/>
  <bookViews>
    <workbookView xWindow="-110" yWindow="-110" windowWidth="19420" windowHeight="10300" firstSheet="20" activeTab="27"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 sheetId="16" r:id="rId22"/>
    <sheet name="q8" sheetId="48" r:id="rId23"/>
    <sheet name="q4" sheetId="26" r:id="rId24"/>
    <sheet name="q10Ans" sheetId="50" r:id="rId25"/>
    <sheet name="q10" sheetId="49" r:id="rId26"/>
    <sheet name="q5" sheetId="17" r:id="rId27"/>
    <sheet name="q6" sheetId="18" r:id="rId28"/>
    <sheet name="Sheet1" sheetId="47" r:id="rId29"/>
    <sheet name="q7" sheetId="27" r:id="rId30"/>
    <sheet name="q9" sheetId="30" r:id="rId31"/>
  </sheets>
  <definedNames>
    <definedName name="_xlnm._FilterDatabase" localSheetId="19" hidden="1">'Client ready Excel'!$K$7:$N$21</definedName>
    <definedName name="_xlnm._FilterDatabase" localSheetId="13" hidden="1">'Conditional formatting'!$B$12:$D$12</definedName>
    <definedName name="_xlnm._FilterDatabase" localSheetId="23" hidden="1">'q4'!$B$2:$F$377</definedName>
    <definedName name="_xlnm._FilterDatabase" localSheetId="26" hidden="1">'q5'!$B$1:$E$14</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'q8'!$D$1</definedName>
    <definedName name="_xlchart.v1.4" hidden="1">'q8'!$D$2:$D$199</definedName>
    <definedName name="_xlchart.v1.5" hidden="1">'q8'!$D$1</definedName>
    <definedName name="_xlchart.v1.6" hidden="1">'q8'!$D$2:$D$199</definedName>
    <definedName name="_xlchart.v1.7" hidden="1">'q8'!$D$1</definedName>
    <definedName name="_xlchart.v1.8" hidden="1">'q8'!$D$2:$D$199</definedName>
  </definedNames>
  <calcPr calcId="191029"/>
  <pivotCaches>
    <pivotCache cacheId="2" r:id="rId32"/>
    <pivotCache cacheId="6" r:id="rId33"/>
    <pivotCache cacheId="27"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9" l="1"/>
  <c r="F4" i="49"/>
  <c r="F5" i="49"/>
  <c r="F6" i="49"/>
  <c r="F7" i="49"/>
  <c r="F8" i="49"/>
  <c r="F9" i="49"/>
  <c r="F10" i="49"/>
  <c r="F11" i="49"/>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64" i="49"/>
  <c r="F65" i="49"/>
  <c r="F66" i="49"/>
  <c r="F67" i="49"/>
  <c r="F68" i="49"/>
  <c r="F69" i="49"/>
  <c r="F70" i="49"/>
  <c r="F71" i="49"/>
  <c r="F72" i="49"/>
  <c r="F73" i="49"/>
  <c r="F74" i="49"/>
  <c r="F75" i="49"/>
  <c r="F76" i="49"/>
  <c r="F77" i="49"/>
  <c r="F78" i="49"/>
  <c r="F79" i="49"/>
  <c r="F80" i="49"/>
  <c r="F81" i="49"/>
  <c r="F82" i="49"/>
  <c r="F83" i="49"/>
  <c r="F84" i="49"/>
  <c r="F85" i="49"/>
  <c r="F86" i="49"/>
  <c r="F87" i="49"/>
  <c r="F88" i="49"/>
  <c r="F89" i="49"/>
  <c r="F90" i="49"/>
  <c r="F91" i="49"/>
  <c r="F92" i="49"/>
  <c r="F93" i="49"/>
  <c r="F94" i="49"/>
  <c r="F95" i="49"/>
  <c r="F96" i="49"/>
  <c r="F97" i="49"/>
  <c r="F98" i="49"/>
  <c r="F99" i="49"/>
  <c r="F100" i="49"/>
  <c r="F101" i="49"/>
  <c r="F102" i="49"/>
  <c r="F103" i="49"/>
  <c r="F104" i="49"/>
  <c r="F105" i="49"/>
  <c r="F106" i="49"/>
  <c r="F107" i="49"/>
  <c r="F108" i="49"/>
  <c r="F109" i="49"/>
  <c r="F110" i="49"/>
  <c r="F111" i="49"/>
  <c r="F112" i="49"/>
  <c r="F113" i="49"/>
  <c r="F114" i="49"/>
  <c r="F115" i="49"/>
  <c r="F116" i="49"/>
  <c r="F117" i="49"/>
  <c r="F118" i="49"/>
  <c r="F119" i="49"/>
  <c r="F120" i="49"/>
  <c r="F121" i="49"/>
  <c r="F122" i="49"/>
  <c r="F123" i="49"/>
  <c r="F124" i="49"/>
  <c r="F125" i="49"/>
  <c r="F126" i="49"/>
  <c r="F127" i="49"/>
  <c r="F128" i="49"/>
  <c r="F129" i="49"/>
  <c r="F130" i="49"/>
  <c r="F131" i="49"/>
  <c r="F132" i="49"/>
  <c r="F133" i="49"/>
  <c r="F134" i="49"/>
  <c r="F135" i="49"/>
  <c r="F136" i="49"/>
  <c r="F137" i="49"/>
  <c r="F138" i="49"/>
  <c r="F139" i="49"/>
  <c r="F140" i="49"/>
  <c r="F141" i="49"/>
  <c r="F142" i="49"/>
  <c r="F143" i="49"/>
  <c r="F144" i="49"/>
  <c r="F145" i="49"/>
  <c r="F146" i="49"/>
  <c r="F147" i="49"/>
  <c r="F148" i="49"/>
  <c r="F149" i="49"/>
  <c r="F150" i="49"/>
  <c r="F151" i="49"/>
  <c r="F152" i="49"/>
  <c r="F153" i="49"/>
  <c r="F154" i="49"/>
  <c r="F155" i="49"/>
  <c r="F156" i="49"/>
  <c r="F157" i="49"/>
  <c r="F158" i="49"/>
  <c r="F159" i="49"/>
  <c r="F160" i="49"/>
  <c r="F161" i="49"/>
  <c r="F162" i="49"/>
  <c r="F163" i="49"/>
  <c r="F164" i="49"/>
  <c r="F165" i="49"/>
  <c r="F166" i="49"/>
  <c r="F167" i="49"/>
  <c r="F168" i="49"/>
  <c r="F169" i="49"/>
  <c r="F170" i="49"/>
  <c r="F171" i="49"/>
  <c r="F172" i="49"/>
  <c r="F173" i="49"/>
  <c r="F174" i="49"/>
  <c r="F175" i="49"/>
  <c r="F176" i="49"/>
  <c r="F177" i="49"/>
  <c r="F178" i="49"/>
  <c r="F179" i="49"/>
  <c r="F180" i="49"/>
  <c r="F181" i="49"/>
  <c r="F182" i="49"/>
  <c r="F183" i="49"/>
  <c r="F184" i="49"/>
  <c r="F185" i="49"/>
  <c r="F186" i="49"/>
  <c r="F187" i="49"/>
  <c r="F188" i="49"/>
  <c r="F189" i="49"/>
  <c r="F190" i="49"/>
  <c r="F191" i="49"/>
  <c r="F192" i="49"/>
  <c r="F193" i="49"/>
  <c r="F194" i="49"/>
  <c r="F195" i="49"/>
  <c r="F196" i="49"/>
  <c r="F197" i="49"/>
  <c r="F198" i="49"/>
  <c r="F199" i="49"/>
  <c r="F2" i="49"/>
  <c r="F312" i="26"/>
  <c r="F311" i="26"/>
  <c r="F310" i="26"/>
  <c r="F309" i="26"/>
  <c r="F308" i="26"/>
  <c r="F307" i="26"/>
  <c r="F306" i="26"/>
  <c r="F305" i="26"/>
  <c r="F304" i="26"/>
  <c r="F303" i="26"/>
  <c r="F302" i="26"/>
  <c r="F301" i="26"/>
  <c r="F300" i="26"/>
  <c r="F299" i="26"/>
  <c r="F298" i="26"/>
  <c r="F297" i="26"/>
  <c r="F296" i="26"/>
  <c r="F295" i="26"/>
  <c r="F294" i="26"/>
  <c r="F293" i="26"/>
  <c r="F292" i="26"/>
  <c r="F291" i="26"/>
  <c r="F290" i="26"/>
  <c r="F289" i="26"/>
  <c r="F288" i="26"/>
  <c r="F287" i="26"/>
  <c r="F286" i="26"/>
  <c r="F285" i="26"/>
  <c r="F284" i="26"/>
  <c r="F283" i="26"/>
  <c r="F282" i="26"/>
  <c r="F281" i="26"/>
  <c r="F280" i="26"/>
  <c r="F279" i="26"/>
  <c r="F278" i="26"/>
  <c r="F277" i="26"/>
  <c r="F276" i="26"/>
  <c r="F275" i="26"/>
  <c r="F274" i="26"/>
  <c r="F273" i="26"/>
  <c r="F272" i="26"/>
  <c r="F271" i="26"/>
  <c r="F270" i="26"/>
  <c r="F269" i="26"/>
  <c r="F268" i="26"/>
  <c r="F267" i="26"/>
  <c r="F266" i="26"/>
  <c r="F265" i="26"/>
  <c r="F264" i="26"/>
  <c r="F263" i="26"/>
  <c r="F262" i="26"/>
  <c r="F261" i="26"/>
  <c r="F260" i="26"/>
  <c r="F259" i="26"/>
  <c r="F258" i="26"/>
  <c r="F257" i="26"/>
  <c r="F256" i="26"/>
  <c r="F255" i="26"/>
  <c r="F254" i="26"/>
  <c r="F253" i="26"/>
  <c r="F252" i="26"/>
  <c r="F251" i="26"/>
  <c r="F250" i="26"/>
  <c r="F249" i="26"/>
  <c r="F248" i="26"/>
  <c r="F247" i="26"/>
  <c r="F246" i="26"/>
  <c r="F245" i="26"/>
  <c r="F244" i="26"/>
  <c r="F243" i="26"/>
  <c r="F242" i="26"/>
  <c r="F241" i="26"/>
  <c r="F240" i="26"/>
  <c r="F239" i="26"/>
  <c r="F238" i="26"/>
  <c r="F237" i="26"/>
  <c r="F236" i="26"/>
  <c r="F235" i="26"/>
  <c r="F234" i="26"/>
  <c r="F233" i="26"/>
  <c r="F232" i="26"/>
  <c r="F231" i="26"/>
  <c r="F230" i="26"/>
  <c r="F229" i="26"/>
  <c r="F228" i="26"/>
  <c r="F227" i="26"/>
  <c r="F226" i="26"/>
  <c r="F225" i="26"/>
  <c r="F224" i="26"/>
  <c r="F223" i="26"/>
  <c r="F222" i="26"/>
  <c r="F221" i="26"/>
  <c r="F220" i="26"/>
  <c r="F219" i="26"/>
  <c r="F218" i="26"/>
  <c r="F217" i="26"/>
  <c r="F216" i="26"/>
  <c r="F215" i="26"/>
  <c r="F214" i="26"/>
  <c r="F213" i="26"/>
  <c r="F212" i="26"/>
  <c r="F211" i="26"/>
  <c r="F210" i="26"/>
  <c r="F209" i="26"/>
  <c r="F208" i="26"/>
  <c r="F207" i="26"/>
  <c r="F206" i="26"/>
  <c r="F205" i="26"/>
  <c r="F204" i="26"/>
  <c r="F203" i="26"/>
  <c r="F202" i="26"/>
  <c r="F201" i="26"/>
  <c r="F200" i="26"/>
  <c r="F199" i="26"/>
  <c r="F198" i="26"/>
  <c r="F197" i="26"/>
  <c r="F196" i="26"/>
  <c r="F195" i="26"/>
  <c r="F194" i="26"/>
  <c r="F193" i="26"/>
  <c r="F192" i="26"/>
  <c r="F191" i="26"/>
  <c r="F190" i="26"/>
  <c r="F189" i="26"/>
  <c r="F188" i="26"/>
  <c r="F187" i="26"/>
  <c r="F186" i="26"/>
  <c r="F185" i="26"/>
  <c r="F184" i="26"/>
  <c r="F183" i="26"/>
  <c r="F182" i="26"/>
  <c r="F181" i="26"/>
  <c r="F180" i="26"/>
  <c r="F179" i="26"/>
  <c r="F178" i="26"/>
  <c r="F177" i="26"/>
  <c r="F176" i="26"/>
  <c r="F175" i="26"/>
  <c r="F174" i="26"/>
  <c r="F173" i="26"/>
  <c r="F172" i="26"/>
  <c r="F171" i="26"/>
  <c r="F170" i="26"/>
  <c r="F169" i="26"/>
  <c r="F168" i="26"/>
  <c r="F167" i="26"/>
  <c r="F166" i="26"/>
  <c r="F165" i="26"/>
  <c r="F164" i="26"/>
  <c r="F163" i="26"/>
  <c r="F162" i="26"/>
  <c r="F161" i="26"/>
  <c r="F160" i="26"/>
  <c r="F159" i="26"/>
  <c r="F158" i="26"/>
  <c r="F157" i="26"/>
  <c r="F156" i="26"/>
  <c r="F155" i="26"/>
  <c r="F154" i="26"/>
  <c r="F153" i="26"/>
  <c r="F152" i="26"/>
  <c r="F151" i="26"/>
  <c r="F150" i="26"/>
  <c r="F149" i="26"/>
  <c r="F148" i="26"/>
  <c r="F147" i="26"/>
  <c r="F146" i="26"/>
  <c r="F145" i="26"/>
  <c r="F144" i="26"/>
  <c r="F143" i="26"/>
  <c r="F142" i="26"/>
  <c r="F141" i="26"/>
  <c r="F140" i="26"/>
  <c r="F139" i="26"/>
  <c r="F138" i="26"/>
  <c r="F137" i="26"/>
  <c r="F136" i="26"/>
  <c r="F135" i="26"/>
  <c r="F134" i="26"/>
  <c r="F133" i="26"/>
  <c r="F132" i="26"/>
  <c r="F131" i="26"/>
  <c r="F130" i="26"/>
  <c r="F129" i="26"/>
  <c r="F128" i="26"/>
  <c r="F127" i="26"/>
  <c r="F126" i="26"/>
  <c r="F125" i="26"/>
  <c r="F124" i="26"/>
  <c r="F123" i="26"/>
  <c r="F122" i="26"/>
  <c r="F121" i="26"/>
  <c r="F120" i="26"/>
  <c r="F119" i="26"/>
  <c r="F118" i="26"/>
  <c r="F117" i="26"/>
  <c r="F116" i="26"/>
  <c r="F115" i="26"/>
  <c r="F114" i="26"/>
  <c r="F113" i="26"/>
  <c r="F112" i="26"/>
  <c r="F111" i="26"/>
  <c r="F110" i="26"/>
  <c r="F109" i="26"/>
  <c r="F108" i="26"/>
  <c r="F107" i="26"/>
  <c r="F106" i="26"/>
  <c r="F105" i="26"/>
  <c r="F104" i="26"/>
  <c r="F103" i="26"/>
  <c r="F102" i="26"/>
  <c r="F101" i="26"/>
  <c r="F100" i="26"/>
  <c r="F99" i="26"/>
  <c r="F98" i="26"/>
  <c r="F97" i="26"/>
  <c r="F96" i="26"/>
  <c r="F95" i="26"/>
  <c r="F94" i="26"/>
  <c r="F93" i="26"/>
  <c r="F92" i="26"/>
  <c r="F91" i="26"/>
  <c r="F90" i="26"/>
  <c r="F89" i="26"/>
  <c r="F88" i="26"/>
  <c r="F87" i="26"/>
  <c r="F86" i="26"/>
  <c r="F85" i="26"/>
  <c r="F84" i="26"/>
  <c r="F83" i="26"/>
  <c r="F82" i="26"/>
  <c r="F81" i="26"/>
  <c r="F80" i="26"/>
  <c r="F79" i="26"/>
  <c r="F78" i="26"/>
  <c r="F77" i="26"/>
  <c r="F76" i="26"/>
  <c r="F75" i="26"/>
  <c r="F74" i="26"/>
  <c r="F73" i="26"/>
  <c r="F72" i="26"/>
  <c r="F71" i="26"/>
  <c r="F70" i="26"/>
  <c r="F69" i="26"/>
  <c r="F68" i="26"/>
  <c r="F67" i="26"/>
  <c r="F66" i="26"/>
  <c r="F65" i="26"/>
  <c r="F64" i="26"/>
  <c r="F63" i="26"/>
  <c r="F62" i="26"/>
  <c r="F61" i="26"/>
  <c r="F60" i="26"/>
  <c r="F59" i="26"/>
  <c r="F58" i="26"/>
  <c r="F57" i="26"/>
  <c r="F56" i="26"/>
  <c r="F55" i="26"/>
  <c r="F54" i="26"/>
  <c r="F53" i="26"/>
  <c r="F52" i="26"/>
  <c r="F51" i="26"/>
  <c r="F50" i="26"/>
  <c r="F49" i="26"/>
  <c r="F48" i="26"/>
  <c r="F47" i="26"/>
  <c r="F46" i="26"/>
  <c r="F45" i="26"/>
  <c r="F44" i="26"/>
  <c r="F43" i="26"/>
  <c r="F42" i="26"/>
  <c r="F41" i="26"/>
  <c r="F40" i="26"/>
  <c r="F39" i="26"/>
  <c r="F38" i="26"/>
  <c r="F37" i="26"/>
  <c r="F36" i="26"/>
  <c r="F35" i="26"/>
  <c r="F34" i="26"/>
  <c r="F33" i="26"/>
  <c r="F32" i="26"/>
  <c r="F31" i="26"/>
  <c r="F30" i="26"/>
  <c r="F29" i="26"/>
  <c r="F28" i="26"/>
  <c r="F27" i="26"/>
  <c r="F26" i="26"/>
  <c r="F25" i="26"/>
  <c r="F24" i="26"/>
  <c r="F23" i="26"/>
  <c r="F22" i="26"/>
  <c r="F21" i="26"/>
  <c r="F20" i="26"/>
  <c r="F19" i="26"/>
  <c r="F18" i="26"/>
  <c r="F17" i="26"/>
  <c r="F16" i="26"/>
  <c r="F15" i="26"/>
  <c r="F14" i="26"/>
  <c r="F13" i="26"/>
  <c r="F12" i="26"/>
  <c r="F11" i="26"/>
  <c r="F10" i="26"/>
  <c r="F9" i="26"/>
  <c r="F8" i="26"/>
  <c r="F7" i="26"/>
  <c r="F6" i="26"/>
  <c r="F5" i="26"/>
  <c r="F4" i="26"/>
  <c r="F3" i="26"/>
  <c r="J12" i="16" a="1"/>
  <c r="J12"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<sst xmlns="http://schemas.openxmlformats.org/spreadsheetml/2006/main" count="176056" uniqueCount="9312">
  <si>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</si>
  <si>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</si>
  <si>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</si>
  <si>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</si>
  <si>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</si>
  <si>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</si>
  <si>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</si>
  <si>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</si>
  <si>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</si>
  <si>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</si>
  <si>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</si>
  <si>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</si>
  <si>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</si>
  <si>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</si>
  <si>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</si>
  <si>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</si>
  <si>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</si>
  <si>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</si>
  <si>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</si>
  <si>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</si>
  <si>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</si>
  <si>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</si>
  <si>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</si>
  <si>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</si>
  <si>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</si>
  <si>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</si>
  <si>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</si>
  <si>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</si>
  <si>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</si>
  <si>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</si>
  <si>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</si>
  <si>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</si>
  <si>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</si>
  <si>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</si>
  <si>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</si>
  <si>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</si>
  <si>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</si>
  <si>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</si>
  <si>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</si>
  <si>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</si>
  <si>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</si>
  <si>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</si>
  <si>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</si>
  <si>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</si>
  <si>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</si>
  <si>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</si>
  <si>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</si>
  <si>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</si>
  <si>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</si>
  <si>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</si>
  <si>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</si>
  <si>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</si>
  <si>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</si>
  <si>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</si>
  <si>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</si>
  <si>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</si>
  <si>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</si>
  <si>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</si>
  <si>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</si>
  <si>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</si>
  <si>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</si>
  <si>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</si>
  <si>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</si>
  <si>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</si>
  <si>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</si>
  <si>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</si>
  <si>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</si>
  <si>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</si>
  <si>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</si>
  <si>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</si>
  <si>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</si>
  <si>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</si>
  <si>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</si>
  <si>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</si>
  <si>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</si>
  <si>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</si>
  <si>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</si>
  <si>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</si>
  <si>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</si>
  <si>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</si>
  <si>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</si>
  <si>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</si>
  <si>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</si>
  <si>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</si>
  <si>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</si>
  <si>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</si>
  <si>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</si>
  <si>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</si>
  <si>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</si>
  <si>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</si>
  <si>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</si>
  <si>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</si>
  <si>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</si>
  <si>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</si>
  <si>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</si>
  <si>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</si>
  <si>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</si>
  <si>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</si>
  <si>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</si>
  <si>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</si>
  <si>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</si>
  <si>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</si>
  <si>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</si>
  <si>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</si>
  <si>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</si>
  <si>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</si>
  <si>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</si>
  <si>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</si>
  <si>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</si>
  <si>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</si>
  <si>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</si>
  <si>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</si>
  <si>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</si>
  <si>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</si>
  <si>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</si>
  <si>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</si>
  <si>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</si>
  <si>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</si>
  <si>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</si>
  <si>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</si>
  <si>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</si>
  <si>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</si>
  <si>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</si>
  <si>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</si>
  <si>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</si>
  <si>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</si>
  <si>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</si>
  <si>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</si>
  <si>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</si>
  <si>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</si>
  <si>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</si>
  <si>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</si>
  <si>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</si>
  <si>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</si>
  <si>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</si>
  <si>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</si>
  <si>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</si>
  <si>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</si>
  <si>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</si>
  <si>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</si>
  <si>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</si>
  <si>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</si>
  <si>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</si>
  <si>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</si>
  <si>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</si>
  <si>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</si>
  <si>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</si>
  <si>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</si>
  <si>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</si>
  <si>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</si>
  <si>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</si>
  <si>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</si>
  <si>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</si>
  <si>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</si>
  <si>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</si>
  <si>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</si>
  <si>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</si>
  <si>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</si>
  <si>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</si>
  <si>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</si>
  <si>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</si>
  <si>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</si>
  <si>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</si>
  <si>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</si>
  <si>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</si>
  <si>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</si>
  <si>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</si>
  <si>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</si>
  <si>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</si>
  <si>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</si>
  <si>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</si>
  <si>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</si>
  <si>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</si>
  <si>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</si>
  <si>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</si>
  <si>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</si>
  <si>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</si>
  <si>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</si>
  <si>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</si>
  <si>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</si>
  <si>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</si>
  <si>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</si>
  <si>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</si>
  <si>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</si>
  <si>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</si>
  <si>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</si>
  <si>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</si>
  <si>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</si>
  <si>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</si>
  <si>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</si>
  <si>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</si>
  <si>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</si>
  <si>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</si>
  <si>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</si>
  <si>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</si>
  <si>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</si>
  <si>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</si>
  <si>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</si>
  <si>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</si>
  <si>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</si>
  <si>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</si>
  <si>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</si>
  <si>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</si>
  <si>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</si>
  <si>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</si>
  <si>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</si>
  <si>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</si>
  <si>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</si>
  <si>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</si>
  <si>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</si>
  <si>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</si>
  <si>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</si>
  <si>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</si>
  <si>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</si>
  <si>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</si>
  <si>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</si>
  <si>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</si>
  <si>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</si>
  <si>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</si>
  <si>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</si>
  <si>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</si>
  <si>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</si>
  <si>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</si>
  <si>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</si>
  <si>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</si>
  <si>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</si>
  <si>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</si>
  <si>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</si>
  <si>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</si>
  <si>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</si>
  <si>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</si>
  <si>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</si>
  <si>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</si>
  <si>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</si>
  <si>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</si>
  <si>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</si>
  <si>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</si>
  <si>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</si>
  <si>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</si>
  <si>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</si>
  <si>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</si>
  <si>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</si>
  <si>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</si>
  <si>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</si>
  <si>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</si>
  <si>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</si>
  <si>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</si>
  <si>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</si>
  <si>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</si>
  <si>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</si>
  <si>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</si>
  <si>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</si>
  <si>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</si>
  <si>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</si>
  <si>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</si>
  <si>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</si>
  <si>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</si>
  <si>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</si>
  <si>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</si>
  <si>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</si>
  <si>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</si>
  <si>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</si>
  <si>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</si>
  <si>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</si>
  <si>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</si>
  <si>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</si>
  <si>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</si>
  <si>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</si>
  <si>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</si>
  <si>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</si>
  <si>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</si>
  <si>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</si>
  <si>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</si>
  <si>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</si>
  <si>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</si>
  <si>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</si>
  <si>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</si>
  <si>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</si>
  <si>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</si>
  <si>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</si>
  <si>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</si>
  <si>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</si>
  <si>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</si>
  <si>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</si>
  <si>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</si>
  <si>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</si>
  <si>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</si>
  <si>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</si>
  <si>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</si>
  <si>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</si>
  <si>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</si>
  <si>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</si>
  <si>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</si>
  <si>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</si>
  <si>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</si>
  <si>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</si>
  <si>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</si>
  <si>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</si>
  <si>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</si>
  <si>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</si>
  <si>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</si>
  <si>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</si>
  <si>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</si>
  <si>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</si>
  <si>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</si>
  <si>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</si>
  <si>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</si>
  <si>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</si>
  <si>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</si>
  <si>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</si>
  <si>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</si>
  <si>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</si>
  <si>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</si>
  <si>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</si>
  <si>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</si>
  <si>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</si>
  <si>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</si>
  <si>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</si>
  <si>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</si>
  <si>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</si>
  <si>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</si>
  <si>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</si>
  <si>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</si>
  <si>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</si>
  <si>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</si>
  <si>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</si>
  <si>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</si>
  <si>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</si>
  <si>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</si>
  <si>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</si>
  <si>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</si>
  <si>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</si>
  <si>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</si>
  <si>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</si>
  <si>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</si>
  <si>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</si>
  <si>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</si>
  <si>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</si>
  <si>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</si>
  <si>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</si>
  <si>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</si>
  <si>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</si>
  <si>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</si>
  <si>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</si>
  <si>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</si>
  <si>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</si>
  <si>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</si>
  <si>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</si>
  <si>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</si>
  <si>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</si>
  <si>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</si>
  <si>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</si>
  <si>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</si>
  <si>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</si>
  <si>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</si>
  <si>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</si>
  <si>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</si>
  <si>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</si>
  <si>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</si>
  <si>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</si>
  <si>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</si>
  <si>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</si>
  <si>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</si>
  <si>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</si>
  <si>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</si>
  <si>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</si>
  <si>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</si>
  <si>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</si>
  <si>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</si>
  <si>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</si>
  <si>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</si>
  <si>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</si>
  <si>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</si>
  <si>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</si>
  <si>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</si>
  <si>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</si>
  <si>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</si>
  <si>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</si>
  <si>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</si>
  <si>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</si>
  <si>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</si>
  <si>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</si>
  <si>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</si>
  <si>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</si>
  <si>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</si>
  <si>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</si>
  <si>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</si>
  <si>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</si>
  <si>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</si>
  <si>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</si>
  <si>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</si>
  <si>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</si>
  <si>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</si>
  <si>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</si>
  <si>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</si>
  <si>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</si>
  <si>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</si>
  <si>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</si>
  <si>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</si>
  <si>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</si>
  <si>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</si>
  <si>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</si>
  <si>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</si>
  <si>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</si>
  <si>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</si>
  <si>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</si>
  <si>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</si>
  <si>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</si>
  <si>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</si>
  <si>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</si>
  <si>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</si>
  <si>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</si>
  <si>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</si>
  <si>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</si>
  <si>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</si>
  <si>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</si>
  <si>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</si>
  <si>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</si>
  <si>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</si>
  <si>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</si>
  <si>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</si>
  <si>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</si>
  <si>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</si>
  <si>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</si>
  <si>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</si>
  <si>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</si>
  <si>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</si>
  <si>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</si>
  <si>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</si>
  <si>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</si>
  <si>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</si>
  <si>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</si>
  <si>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</si>
  <si>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</si>
  <si>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</si>
  <si>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</si>
  <si>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</si>
  <si>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</si>
  <si>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</si>
  <si>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</si>
  <si>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</si>
  <si>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</si>
  <si>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</si>
  <si>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</si>
  <si>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</si>
  <si>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</si>
  <si>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</si>
  <si>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</si>
  <si>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</si>
  <si>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</si>
  <si>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</si>
  <si>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</si>
  <si>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</si>
  <si>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</si>
  <si>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</si>
  <si>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</si>
  <si>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</si>
  <si>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</si>
  <si>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</si>
  <si>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</si>
  <si>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</si>
  <si>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</si>
  <si>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</si>
  <si>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</si>
  <si>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</si>
  <si>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</si>
  <si>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</si>
  <si>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</si>
  <si>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</si>
  <si>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</si>
  <si>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</si>
  <si>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</si>
  <si>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</si>
  <si>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</si>
  <si>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</si>
  <si>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</si>
  <si>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</si>
  <si>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</si>
  <si>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</si>
  <si>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</si>
  <si>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</si>
  <si>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</si>
  <si>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</si>
  <si>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</si>
  <si>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</si>
  <si>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</si>
  <si>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</si>
  <si>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</si>
  <si>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</si>
  <si>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</si>
  <si>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</si>
  <si>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</si>
  <si>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</si>
  <si>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</si>
  <si>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</si>
  <si>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</si>
  <si>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</si>
  <si>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</si>
  <si>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</si>
  <si>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</si>
  <si>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</si>
  <si>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</si>
  <si>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</si>
  <si>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</si>
  <si>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</si>
  <si>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</si>
  <si>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</si>
  <si>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</si>
  <si>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</si>
  <si>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</si>
  <si>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</si>
  <si>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</si>
  <si>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</si>
  <si>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</si>
  <si>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</si>
  <si>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</si>
  <si>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</si>
  <si>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</si>
  <si>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</si>
  <si>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</si>
  <si>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</si>
  <si>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</si>
  <si>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</si>
  <si>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</si>
  <si>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</si>
  <si>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</si>
  <si>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</si>
  <si>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</si>
  <si>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</si>
  <si>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</si>
  <si>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</si>
  <si>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</si>
  <si>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</si>
  <si>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</si>
  <si>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</si>
  <si>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</si>
  <si>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</si>
  <si>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</si>
  <si>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</si>
  <si>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</si>
  <si>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</si>
  <si>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</si>
  <si>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</si>
  <si>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</si>
  <si>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</si>
  <si>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</si>
  <si>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</si>
  <si>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</si>
  <si>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</si>
  <si>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</si>
  <si>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</si>
  <si>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</si>
  <si>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</si>
  <si>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</si>
  <si>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</si>
  <si>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</si>
  <si>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</si>
  <si>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</si>
  <si>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</si>
  <si>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</si>
  <si>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</si>
  <si>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</si>
  <si>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</si>
  <si>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</si>
  <si>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</si>
  <si>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</si>
  <si>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</si>
  <si>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</si>
  <si>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</si>
  <si>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</si>
  <si>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</si>
  <si>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</si>
  <si>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</si>
  <si>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</si>
  <si>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</si>
  <si>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</si>
  <si>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</si>
  <si>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</si>
  <si>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</si>
  <si>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</si>
  <si>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</si>
  <si>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</si>
  <si>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</si>
  <si>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</si>
  <si>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</si>
  <si>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</si>
  <si>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</si>
  <si>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</si>
  <si>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</si>
  <si>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</si>
  <si>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</si>
  <si>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</si>
  <si>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</si>
  <si>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</si>
  <si>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</si>
  <si>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</si>
  <si>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</si>
  <si>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</si>
  <si>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</si>
  <si>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</si>
  <si>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</si>
  <si>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</si>
  <si>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</si>
  <si>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</si>
  <si>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</si>
  <si>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</si>
  <si>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</si>
  <si>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</si>
  <si>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</si>
  <si>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</si>
  <si>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</si>
  <si>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</si>
  <si>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</si>
  <si>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</si>
  <si>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</si>
  <si>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</si>
  <si>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</si>
  <si>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</si>
  <si>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</si>
  <si>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</si>
  <si>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</si>
  <si>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</si>
  <si>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</si>
  <si>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</si>
  <si>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</si>
  <si>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</si>
  <si>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</si>
  <si>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</si>
  <si>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</si>
  <si>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</si>
  <si>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</si>
  <si>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</si>
  <si>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</si>
  <si>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</si>
  <si>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</si>
  <si>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</si>
  <si>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</si>
  <si>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</si>
  <si>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</si>
  <si>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</si>
  <si>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</si>
  <si>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</si>
  <si>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</si>
  <si>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</si>
  <si>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</si>
  <si>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</si>
  <si>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</si>
  <si>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</si>
  <si>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</si>
  <si>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</si>
  <si>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</si>
  <si>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</si>
  <si>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</si>
  <si>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</si>
  <si>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</si>
  <si>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</si>
  <si>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</si>
  <si>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</si>
  <si>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</si>
  <si>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</si>
  <si>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</si>
  <si>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</si>
  <si>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</si>
  <si>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</si>
  <si>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</si>
  <si>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</si>
  <si>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</si>
  <si>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</si>
  <si>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</si>
  <si>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</si>
  <si>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</si>
  <si>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</si>
  <si>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</si>
  <si>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</si>
  <si>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</si>
  <si>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</si>
  <si>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</si>
  <si>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</si>
  <si>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</si>
  <si>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</si>
  <si>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</si>
  <si>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</si>
  <si>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</si>
  <si>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</si>
  <si>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</si>
  <si>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</si>
  <si>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</si>
  <si>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</si>
  <si>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</si>
  <si>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</si>
  <si>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</si>
  <si>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</si>
  <si>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</si>
  <si>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</si>
  <si>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</si>
  <si>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</si>
  <si>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</si>
  <si>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</si>
  <si>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</si>
  <si>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</si>
  <si>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</si>
  <si>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</si>
  <si>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</si>
  <si>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</si>
  <si>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</si>
  <si>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</si>
  <si>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</si>
  <si>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</si>
  <si>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</si>
  <si>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</si>
  <si>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</si>
  <si>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</si>
  <si>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</si>
  <si>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</si>
  <si>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</si>
  <si>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</si>
  <si>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</si>
  <si>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</si>
  <si>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</si>
  <si>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</si>
  <si>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</si>
  <si>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</si>
  <si>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</si>
  <si>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</si>
  <si>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</si>
  <si>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</si>
  <si>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</si>
  <si>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</si>
  <si>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</si>
  <si>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</si>
  <si>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</si>
  <si>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</si>
  <si>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</si>
  <si>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</si>
  <si>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</si>
  <si>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</si>
  <si>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</si>
  <si>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</si>
  <si>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</si>
  <si>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</si>
  <si>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</si>
  <si>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</si>
  <si>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</si>
  <si>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</si>
  <si>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</si>
  <si>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</si>
  <si>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</si>
  <si>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</si>
  <si>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</si>
  <si>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</si>
  <si>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</si>
  <si>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</si>
  <si>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</si>
  <si>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</si>
  <si>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</si>
  <si>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</si>
  <si>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</si>
  <si>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</si>
  <si>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</si>
  <si>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</si>
  <si>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</si>
  <si>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</si>
  <si>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</si>
  <si>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</si>
  <si>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</si>
  <si>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</si>
  <si>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</si>
  <si>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</si>
  <si>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</si>
  <si>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</si>
  <si>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</si>
  <si>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</si>
  <si>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</si>
  <si>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</si>
  <si>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</si>
  <si>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</si>
  <si>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</si>
  <si>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</si>
  <si>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</si>
  <si>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</si>
  <si>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</si>
  <si>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</si>
  <si>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</si>
  <si>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</si>
  <si>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</si>
  <si>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</si>
  <si>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</si>
  <si>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</si>
  <si>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</si>
  <si>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</si>
  <si>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</si>
  <si>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</si>
  <si>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</si>
  <si>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</si>
  <si>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</si>
  <si>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</si>
  <si>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</si>
  <si>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</si>
  <si>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</si>
  <si>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</si>
  <si>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</si>
  <si>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</si>
  <si>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</si>
  <si>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</si>
  <si>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</si>
  <si>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</si>
  <si>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</si>
  <si>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</si>
  <si>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</si>
  <si>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</si>
  <si>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</si>
  <si>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</si>
  <si>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</si>
  <si>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</si>
  <si>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</si>
  <si>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</si>
  <si>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</si>
  <si>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</si>
  <si>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</si>
  <si>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</si>
  <si>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</si>
  <si>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</si>
  <si>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</si>
  <si>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</si>
  <si>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</si>
  <si>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</si>
  <si>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</si>
  <si>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</si>
  <si>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</si>
  <si>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</si>
  <si>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</si>
  <si>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</si>
  <si>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</si>
  <si>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</si>
  <si>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</si>
  <si>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</si>
  <si>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</si>
  <si>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</si>
  <si>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</si>
  <si>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</si>
  <si>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</si>
  <si>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</si>
  <si>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</si>
  <si>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</si>
  <si>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</si>
  <si>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</si>
  <si>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</si>
  <si>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</si>
  <si>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</si>
  <si>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</si>
  <si>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</si>
  <si>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</si>
  <si>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</si>
  <si>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</si>
  <si>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</si>
  <si>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</si>
  <si>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</si>
  <si>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</si>
  <si>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</si>
  <si>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</si>
  <si>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</si>
  <si>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</si>
  <si>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</si>
  <si>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</si>
  <si>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</si>
  <si>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</si>
  <si>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</si>
  <si>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</si>
  <si>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</si>
  <si>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</si>
  <si>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</si>
  <si>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</si>
  <si>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</si>
  <si>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</si>
  <si>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</si>
  <si>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</si>
  <si>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</si>
  <si>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</si>
  <si>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</si>
  <si>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</si>
  <si>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</si>
  <si>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</si>
  <si>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</si>
  <si>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</si>
  <si>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</si>
  <si>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</si>
  <si>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</si>
  <si>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</si>
  <si>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</si>
  <si>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</si>
  <si>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</si>
  <si>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</si>
  <si>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</si>
  <si>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</si>
  <si>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</si>
  <si>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</si>
  <si>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</si>
  <si>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</si>
  <si>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</si>
  <si>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</si>
  <si>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</si>
  <si>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</si>
  <si>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</si>
  <si>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</si>
  <si>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</si>
  <si>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</si>
  <si>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</si>
  <si>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</si>
  <si>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</si>
  <si>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</si>
  <si>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</si>
  <si>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</si>
  <si>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</si>
  <si>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</si>
  <si>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</si>
  <si>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</si>
  <si>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</si>
  <si>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</si>
  <si>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</si>
  <si>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</si>
  <si>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</si>
  <si>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</si>
  <si>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</si>
  <si>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</si>
  <si>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</si>
  <si>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</si>
  <si>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</si>
  <si>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</si>
  <si>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</si>
  <si>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</si>
  <si>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</si>
  <si>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</si>
  <si>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</si>
  <si>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</si>
  <si>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</si>
  <si>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</si>
  <si>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</si>
  <si>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</si>
  <si>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</si>
  <si>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</si>
  <si>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</si>
  <si>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</si>
  <si>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</si>
  <si>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</si>
  <si>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</si>
  <si>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</si>
  <si>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</si>
  <si>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</si>
  <si>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</si>
  <si>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</si>
  <si>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</si>
  <si>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</si>
  <si>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</si>
  <si>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</si>
  <si>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</si>
  <si>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</si>
  <si>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</si>
  <si>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</si>
  <si>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</si>
  <si>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</si>
  <si>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</si>
  <si>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</si>
  <si>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</si>
  <si>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</si>
  <si>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</si>
  <si>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</si>
  <si>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</si>
  <si>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</si>
  <si>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</si>
  <si>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</si>
  <si>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</si>
  <si>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</si>
  <si>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</si>
  <si>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</si>
  <si>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</si>
  <si>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</si>
  <si>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</si>
  <si>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</si>
  <si>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</si>
  <si>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</si>
  <si>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</si>
  <si>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</si>
  <si>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</si>
  <si>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</si>
  <si>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</si>
  <si>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</si>
  <si>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</si>
  <si>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</si>
  <si>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</si>
  <si>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</si>
  <si>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</si>
  <si>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</si>
  <si>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</si>
  <si>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</si>
  <si>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</si>
  <si>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</si>
  <si>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</si>
  <si>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</si>
  <si>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</si>
  <si>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</si>
  <si>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</si>
  <si>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</si>
  <si>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</si>
  <si>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</si>
  <si>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</si>
  <si>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</si>
  <si>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</si>
  <si>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</si>
  <si>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</si>
  <si>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</si>
  <si>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</si>
  <si>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</si>
  <si>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</si>
  <si>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</si>
  <si>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</si>
  <si>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</si>
  <si>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</si>
  <si>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</si>
  <si>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</si>
  <si>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</si>
  <si>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</si>
  <si>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</si>
  <si>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</si>
  <si>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</si>
  <si>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</si>
  <si>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</si>
  <si>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</si>
  <si>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</si>
  <si>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</si>
  <si>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</si>
  <si>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</si>
  <si>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</si>
  <si>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</si>
  <si>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</si>
  <si>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</si>
  <si>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</si>
  <si>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</si>
  <si>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</si>
  <si>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</si>
  <si>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</si>
  <si>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</si>
  <si>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</si>
  <si>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</si>
  <si>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</si>
  <si>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</si>
  <si>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</si>
  <si>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</si>
  <si>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</si>
  <si>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</si>
  <si>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</si>
  <si>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</si>
  <si>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</si>
  <si>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</si>
  <si>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</si>
  <si>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</si>
  <si>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</si>
  <si>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</si>
  <si>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</si>
  <si>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</si>
  <si>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</si>
  <si>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</si>
  <si>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</si>
  <si>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</si>
  <si>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</si>
  <si>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</si>
  <si>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</si>
  <si>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</si>
  <si>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</si>
  <si>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</si>
  <si>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</si>
  <si>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</si>
  <si>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</si>
  <si>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</si>
  <si>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</si>
  <si>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</si>
  <si>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</si>
  <si>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</si>
  <si>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</si>
  <si>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</si>
  <si>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</si>
  <si>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</si>
  <si>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</si>
  <si>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</si>
  <si>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</si>
  <si>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</si>
  <si>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</si>
  <si>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</si>
  <si>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</si>
  <si>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</si>
  <si>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</si>
  <si>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</si>
  <si>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</si>
  <si>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</si>
  <si>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</si>
  <si>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</si>
  <si>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</si>
  <si>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</si>
  <si>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</si>
  <si>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</si>
  <si>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</si>
  <si>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</si>
  <si>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</si>
  <si>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</si>
  <si>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</si>
  <si>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</si>
  <si>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</si>
  <si>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</si>
  <si>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</si>
  <si>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</si>
  <si>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</si>
  <si>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</si>
  <si>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</si>
  <si>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</si>
  <si>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</si>
  <si>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</si>
  <si>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</si>
  <si>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</si>
  <si>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</si>
  <si>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</si>
  <si>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</si>
  <si>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</si>
  <si>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</si>
  <si>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</si>
  <si>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</si>
  <si>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</si>
  <si>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</si>
  <si>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</si>
  <si>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</si>
  <si>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</si>
  <si>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</si>
  <si>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</si>
  <si>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</si>
  <si>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</si>
  <si>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</si>
  <si>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</si>
  <si>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</si>
  <si>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</si>
  <si>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</si>
  <si>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</si>
  <si>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</si>
  <si>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</si>
  <si>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</si>
  <si>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</si>
  <si>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</si>
  <si>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</si>
  <si>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</si>
  <si>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</si>
  <si>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</si>
  <si>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</si>
  <si>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</si>
  <si>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</si>
  <si>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</si>
  <si>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</si>
  <si>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</si>
  <si>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</si>
  <si>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</si>
  <si>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</si>
  <si>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</si>
  <si>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</si>
  <si>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</si>
  <si>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</si>
  <si>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</si>
  <si>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</si>
  <si>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</si>
  <si>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</si>
  <si>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</si>
  <si>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</si>
  <si>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</si>
  <si>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</si>
  <si>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</si>
  <si>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</si>
  <si>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</si>
  <si>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</si>
  <si>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</si>
  <si>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</si>
  <si>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</si>
  <si>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</si>
  <si>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</si>
  <si>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</si>
  <si>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</si>
  <si>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</si>
  <si>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</si>
  <si>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</si>
  <si>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</si>
  <si>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</si>
  <si>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</si>
  <si>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</si>
  <si>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</si>
  <si>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</si>
  <si>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</si>
  <si>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</si>
  <si>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</si>
  <si>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</si>
  <si>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</si>
  <si>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</si>
  <si>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</si>
  <si>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</si>
  <si>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</si>
  <si>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</si>
  <si>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</si>
  <si>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</si>
  <si>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</si>
  <si>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</si>
  <si>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</si>
  <si>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</si>
  <si>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</si>
  <si>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</si>
  <si>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</si>
  <si>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</si>
  <si>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</si>
  <si>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</si>
  <si>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</si>
  <si>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</si>
  <si>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</si>
  <si>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</si>
  <si>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</si>
  <si>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</si>
  <si>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</si>
  <si>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</si>
  <si>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</si>
  <si>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</si>
  <si>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</si>
  <si>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</si>
  <si>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</si>
  <si>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</si>
  <si>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</si>
  <si>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</si>
  <si>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</si>
  <si>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</si>
  <si>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</si>
  <si>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</si>
  <si>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</si>
  <si>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</si>
  <si>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</si>
  <si>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</si>
  <si>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</si>
  <si>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</si>
  <si>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</si>
  <si>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</si>
  <si>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</si>
  <si>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</si>
  <si>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</si>
  <si>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</si>
  <si>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</si>
  <si>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</si>
  <si>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</si>
  <si>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</si>
  <si>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</si>
  <si>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</si>
  <si>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</si>
  <si>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</si>
  <si>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</si>
  <si>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</si>
  <si>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</si>
  <si>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</si>
  <si>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</si>
  <si>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</si>
  <si>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</si>
  <si>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</si>
  <si>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</si>
  <si>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</si>
  <si>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</si>
  <si>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</si>
  <si>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</si>
  <si>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</si>
  <si>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</si>
  <si>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</si>
  <si>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</si>
  <si>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</si>
  <si>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</si>
  <si>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</si>
  <si>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</si>
  <si>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</si>
  <si>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</si>
  <si>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</si>
  <si>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</si>
  <si>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</si>
  <si>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</si>
  <si>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</si>
  <si>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</si>
  <si>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</si>
  <si>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</si>
  <si>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</si>
  <si>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</si>
  <si>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</si>
  <si>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</si>
  <si>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</si>
  <si>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</si>
  <si>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</si>
  <si>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</si>
  <si>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</si>
  <si>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</si>
  <si>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</si>
  <si>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</si>
  <si>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</si>
  <si>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</si>
  <si>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</si>
  <si>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</si>
  <si>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</si>
  <si>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</si>
  <si>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</si>
  <si>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</si>
  <si>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</si>
  <si>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</si>
  <si>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</si>
  <si>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</si>
  <si>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</si>
  <si>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</si>
  <si>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</si>
  <si>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</si>
  <si>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</si>
  <si>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</si>
  <si>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</si>
  <si>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</si>
  <si>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</si>
  <si>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</si>
  <si>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</si>
  <si>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</si>
  <si>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</si>
  <si>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</si>
  <si>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</si>
  <si>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</si>
  <si>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</si>
  <si>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</si>
  <si>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</si>
  <si>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</si>
  <si>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</si>
  <si>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</si>
  <si>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</si>
  <si>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</si>
  <si>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</si>
  <si>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</si>
  <si>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</si>
  <si>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</si>
  <si>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</si>
  <si>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</si>
  <si>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</si>
  <si>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</si>
  <si>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</si>
  <si>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</si>
  <si>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</si>
  <si>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</si>
  <si>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</si>
  <si>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</si>
  <si>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</si>
  <si>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</si>
  <si>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</si>
  <si>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</si>
  <si>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</si>
  <si>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</si>
  <si>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</si>
  <si>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</si>
  <si>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</si>
  <si>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</si>
  <si>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</si>
  <si>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</si>
  <si>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</si>
  <si>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</si>
  <si>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</si>
  <si>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</si>
  <si>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</si>
  <si>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</si>
  <si>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</si>
  <si>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</si>
  <si>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</si>
  <si>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</si>
  <si>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</si>
  <si>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</si>
  <si>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</si>
  <si>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</si>
  <si>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</si>
  <si>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</si>
  <si>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</si>
  <si>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</si>
  <si>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</si>
  <si>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</si>
  <si>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</si>
  <si>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</si>
  <si>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</si>
  <si>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</si>
  <si>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</si>
  <si>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</si>
  <si>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</si>
  <si>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</si>
  <si>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</si>
  <si>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</si>
  <si>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</si>
  <si>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</si>
  <si>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</si>
  <si>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</si>
  <si>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</si>
  <si>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</si>
  <si>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</si>
  <si>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</si>
  <si>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</si>
  <si>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</si>
  <si>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</si>
  <si>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</si>
  <si>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</si>
  <si>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</si>
  <si>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</si>
  <si>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</si>
  <si>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</si>
  <si>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</si>
  <si>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</si>
  <si>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</si>
  <si>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</si>
  <si>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</si>
  <si>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</si>
  <si>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</si>
  <si>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</si>
  <si>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</si>
  <si>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</si>
  <si>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</si>
  <si>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</si>
  <si>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</si>
  <si>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</si>
  <si>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</si>
  <si>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</si>
  <si>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</si>
  <si>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</si>
  <si>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</si>
  <si>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</si>
  <si>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</si>
  <si>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</si>
  <si>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</si>
  <si>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</si>
  <si>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</si>
  <si>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</si>
  <si>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</si>
  <si>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</si>
  <si>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</si>
  <si>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</si>
  <si>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</si>
  <si>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</si>
  <si>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</si>
  <si>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</si>
  <si>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</si>
  <si>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</si>
  <si>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</si>
  <si>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</si>
  <si>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</si>
  <si>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</si>
  <si>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</si>
  <si>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</si>
  <si>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</si>
  <si>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</si>
  <si>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</si>
  <si>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</si>
  <si>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</si>
  <si>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</si>
  <si>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</si>
  <si>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</si>
  <si>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</si>
  <si>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</si>
  <si>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</si>
  <si>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</si>
  <si>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</si>
  <si>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</si>
  <si>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</si>
  <si>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</si>
  <si>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</si>
  <si>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</si>
  <si>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</si>
  <si>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</si>
  <si>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</si>
  <si>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</si>
  <si>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</si>
  <si>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</si>
  <si>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</si>
  <si>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</si>
  <si>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</si>
  <si>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</si>
  <si>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</si>
  <si>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</si>
  <si>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</si>
  <si>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</si>
  <si>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</si>
  <si>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</si>
  <si>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</si>
  <si>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</si>
  <si>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</si>
  <si>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</si>
  <si>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</si>
  <si>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</si>
  <si>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</si>
  <si>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</si>
  <si>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</si>
  <si>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</si>
  <si>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</si>
  <si>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</si>
  <si>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</si>
  <si>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</si>
  <si>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</si>
  <si>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</si>
  <si>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</si>
  <si>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</si>
  <si>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</si>
  <si>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</si>
  <si>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</si>
  <si>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</si>
  <si>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</si>
  <si>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</si>
  <si>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</si>
  <si>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</si>
  <si>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</si>
  <si>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</si>
  <si>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</si>
  <si>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</si>
  <si>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</si>
  <si>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</si>
  <si>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</si>
  <si>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</si>
  <si>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</si>
  <si>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</si>
  <si>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</si>
  <si>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</si>
  <si>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</si>
  <si>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</si>
  <si>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</si>
  <si>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</si>
  <si>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</si>
  <si>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</si>
  <si>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</si>
  <si>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</si>
  <si>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</si>
  <si>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</si>
  <si>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</si>
  <si>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</si>
  <si>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</si>
  <si>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</si>
  <si>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</si>
  <si>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</si>
  <si>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</si>
  <si>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</si>
  <si>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</si>
  <si>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</si>
  <si>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</si>
  <si>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</si>
  <si>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</si>
  <si>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</si>
  <si>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</si>
  <si>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</si>
  <si>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</si>
  <si>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</si>
  <si>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</si>
  <si>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</si>
  <si>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</si>
  <si>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</si>
  <si>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</si>
  <si>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</si>
  <si>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</si>
  <si>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</si>
  <si>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</si>
  <si>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</si>
  <si>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</si>
  <si>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</si>
  <si>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</si>
  <si>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</si>
  <si>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</si>
  <si>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</si>
  <si>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</si>
  <si>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</si>
  <si>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</si>
  <si>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</si>
  <si>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</si>
  <si>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</si>
  <si>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</si>
  <si>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</si>
  <si>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</si>
  <si>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</si>
  <si>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</si>
  <si>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</si>
  <si>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</si>
  <si>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</si>
  <si>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</si>
  <si>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</si>
  <si>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</si>
  <si>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</si>
  <si>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</si>
  <si>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</si>
  <si>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</si>
  <si>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</si>
  <si>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</si>
  <si>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</si>
  <si>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</si>
  <si>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</si>
  <si>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</si>
  <si>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</si>
  <si>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</si>
  <si>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</si>
  <si>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</si>
  <si>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</si>
  <si>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</si>
  <si>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</si>
  <si>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</si>
  <si>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</si>
  <si>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</si>
  <si>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</si>
  <si>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</si>
  <si>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</si>
  <si>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</si>
  <si>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</si>
  <si>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</si>
  <si>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</si>
  <si>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</si>
  <si>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</si>
  <si>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</si>
  <si>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</si>
  <si>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</si>
  <si>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</si>
  <si>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</si>
  <si>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</si>
  <si>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</si>
  <si>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</si>
  <si>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</si>
  <si>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</si>
  <si>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</si>
  <si>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</si>
  <si>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</si>
  <si>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</si>
  <si>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</si>
  <si>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</si>
  <si>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</si>
  <si>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</si>
  <si>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</si>
  <si>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</si>
  <si>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</si>
  <si>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</si>
  <si>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</si>
  <si>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</si>
  <si>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</si>
  <si>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</si>
  <si>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</si>
  <si>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</si>
  <si>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</si>
  <si>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</si>
  <si>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</si>
  <si>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</si>
  <si>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</si>
  <si>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</si>
  <si>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</si>
  <si>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</si>
  <si>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</si>
  <si>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</si>
  <si>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</si>
  <si>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</si>
  <si>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</si>
  <si>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</si>
  <si>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</si>
  <si>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</si>
  <si>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</si>
  <si>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</si>
  <si>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</si>
  <si>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</si>
  <si>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</si>
  <si>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</si>
  <si>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</si>
  <si>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</si>
  <si>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</si>
  <si>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</si>
  <si>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</si>
  <si>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</si>
  <si>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</si>
  <si>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</si>
  <si>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</si>
  <si>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</si>
  <si>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</si>
  <si>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</si>
  <si>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</si>
  <si>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</si>
  <si>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</si>
  <si>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</si>
  <si>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</si>
  <si>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</si>
  <si>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</si>
  <si>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</si>
  <si>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</si>
  <si>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</si>
  <si>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</si>
  <si>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</si>
  <si>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</si>
  <si>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</si>
  <si>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</si>
  <si>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</si>
  <si>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</si>
  <si>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</si>
  <si>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</si>
  <si>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</si>
  <si>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</si>
  <si>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</si>
  <si>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</si>
  <si>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</si>
  <si>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</si>
  <si>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</si>
  <si>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</si>
  <si>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</si>
  <si>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</si>
  <si>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</si>
  <si>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</si>
  <si>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</si>
  <si>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</si>
  <si>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</si>
  <si>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</si>
  <si>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</si>
  <si>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</si>
  <si>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</si>
  <si>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</si>
  <si>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</si>
  <si>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</si>
  <si>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</si>
  <si>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</si>
  <si>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</si>
  <si>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</si>
  <si>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</si>
  <si>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</si>
  <si>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</si>
  <si>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</si>
  <si>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</si>
  <si>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</si>
  <si>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</si>
  <si>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</si>
  <si>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</si>
  <si>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</si>
  <si>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</si>
  <si>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</si>
  <si>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</si>
  <si>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</si>
  <si>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</si>
  <si>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</si>
  <si>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</si>
  <si>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</si>
  <si>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</si>
  <si>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</si>
  <si>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</si>
  <si>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</si>
  <si>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</si>
  <si>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</si>
  <si>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</si>
  <si>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</si>
  <si>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</si>
  <si>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</si>
  <si>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</si>
  <si>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</si>
  <si>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</si>
  <si>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</si>
  <si>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</si>
  <si>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</si>
  <si>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</si>
  <si>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</si>
  <si>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</si>
  <si>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</si>
  <si>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</si>
  <si>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</si>
  <si>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</si>
  <si>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</si>
  <si>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</si>
  <si>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</si>
  <si>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</si>
  <si>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</si>
  <si>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</si>
  <si>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</si>
  <si>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</si>
  <si>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</si>
  <si>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</si>
  <si>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</si>
  <si>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</si>
  <si>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</si>
  <si>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</si>
  <si>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</si>
  <si>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</si>
  <si>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</si>
  <si>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</si>
  <si>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</si>
  <si>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</si>
  <si>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</si>
  <si>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</si>
  <si>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</si>
  <si>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</si>
  <si>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</si>
  <si>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</si>
  <si>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</si>
  <si>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</si>
  <si>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</si>
  <si>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</si>
  <si>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</si>
  <si>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</si>
  <si>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</si>
  <si>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</si>
  <si>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</si>
  <si>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</si>
  <si>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</si>
  <si>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</si>
  <si>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</si>
  <si>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</si>
  <si>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</si>
  <si>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</si>
  <si>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</si>
  <si>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</si>
  <si>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</si>
  <si>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</si>
  <si>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</si>
  <si>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</si>
  <si>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</si>
  <si>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</si>
  <si>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</si>
  <si>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</si>
  <si>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</si>
  <si>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</si>
  <si>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</si>
  <si>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</si>
  <si>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</si>
  <si>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</si>
  <si>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</si>
  <si>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</si>
  <si>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</si>
  <si>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</si>
  <si>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</si>
  <si>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</si>
  <si>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</si>
  <si>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</si>
  <si>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</si>
  <si>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</si>
  <si>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</si>
  <si>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</si>
  <si>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</si>
  <si>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</si>
  <si>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</si>
  <si>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</si>
  <si>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</si>
  <si>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</si>
  <si>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</si>
  <si>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</si>
  <si>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</si>
  <si>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</si>
  <si>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</si>
  <si>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</si>
  <si>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</si>
  <si>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</si>
  <si>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</si>
  <si>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</si>
  <si>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</si>
  <si>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</si>
  <si>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</si>
  <si>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</si>
  <si>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</si>
  <si>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</si>
  <si>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</si>
  <si>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</si>
  <si>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</si>
  <si>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</si>
  <si>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</si>
  <si>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</si>
  <si>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</si>
  <si>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</si>
  <si>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</si>
  <si>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</si>
  <si>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</si>
  <si>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</si>
  <si>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</si>
  <si>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</si>
  <si>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</si>
  <si>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</si>
  <si>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</si>
  <si>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</si>
  <si>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</si>
  <si>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</si>
  <si>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</si>
  <si>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</si>
  <si>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</si>
  <si>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</si>
  <si>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</si>
  <si>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</si>
  <si>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</si>
  <si>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</si>
  <si>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</si>
  <si>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</si>
  <si>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</si>
  <si>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</si>
  <si>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</si>
  <si>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</si>
  <si>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</si>
  <si>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</si>
  <si>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</si>
  <si>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</si>
  <si>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</si>
  <si>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</si>
  <si>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</si>
  <si>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</si>
  <si>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</si>
  <si>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</si>
  <si>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</si>
  <si>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</si>
  <si>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</si>
  <si>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</si>
  <si>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</si>
  <si>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</si>
  <si>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</si>
  <si>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</si>
  <si>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</si>
  <si>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</si>
  <si>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</si>
  <si>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</si>
  <si>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</si>
  <si>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</si>
  <si>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</si>
  <si>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</si>
  <si>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</si>
  <si>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</si>
  <si>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</si>
  <si>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</si>
  <si>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</si>
  <si>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</si>
  <si>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</si>
  <si>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</si>
  <si>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</si>
  <si>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</si>
  <si>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</si>
  <si>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</si>
  <si>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</si>
  <si>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</si>
  <si>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</si>
  <si>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</si>
  <si>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</si>
  <si>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</si>
  <si>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</si>
  <si>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</si>
  <si>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</si>
  <si>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</si>
  <si>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</si>
  <si>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</si>
  <si>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</si>
  <si>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</si>
  <si>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</si>
  <si>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</si>
  <si>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</si>
  <si>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</si>
  <si>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</si>
  <si>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</si>
  <si>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</si>
  <si>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</si>
  <si>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</si>
  <si>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</si>
  <si>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</si>
  <si>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</si>
  <si>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</si>
  <si>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</si>
  <si>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</si>
  <si>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</si>
  <si>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</si>
  <si>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</si>
  <si>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</si>
  <si>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</si>
  <si>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</si>
  <si>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</si>
  <si>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</si>
  <si>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</si>
  <si>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</si>
  <si>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</si>
  <si>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</si>
  <si>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</si>
  <si>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</si>
  <si>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</si>
  <si>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</si>
  <si>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</si>
  <si>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</si>
  <si>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</si>
  <si>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</si>
  <si>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</si>
  <si>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</si>
  <si>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</si>
  <si>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</si>
  <si>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</si>
  <si>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</si>
  <si>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</si>
  <si>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</si>
  <si>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</si>
  <si>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</si>
  <si>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</si>
  <si>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</si>
  <si>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</si>
  <si>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</si>
  <si>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</si>
  <si>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</si>
  <si>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</si>
  <si>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</si>
  <si>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</si>
  <si>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</si>
  <si>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</si>
  <si>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</si>
  <si>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</si>
  <si>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</si>
  <si>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</si>
  <si>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</si>
  <si>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</si>
  <si>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</si>
  <si>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</si>
  <si>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</si>
  <si>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</si>
  <si>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</si>
  <si>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</si>
  <si>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</si>
  <si>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</si>
  <si>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</si>
  <si>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</si>
  <si>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</si>
  <si>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</si>
  <si>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</si>
  <si>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</si>
  <si>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</si>
  <si>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</si>
  <si>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</si>
  <si>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</si>
  <si>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</si>
  <si>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</si>
  <si>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</si>
  <si>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</si>
  <si>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</si>
  <si>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</si>
  <si>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</si>
  <si>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</si>
  <si>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</si>
  <si>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</si>
  <si>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</si>
  <si>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</si>
  <si>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</si>
  <si>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</si>
  <si>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</si>
  <si>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</si>
  <si>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</si>
  <si>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</si>
  <si>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</si>
  <si>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</si>
  <si>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</si>
  <si>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</si>
  <si>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</si>
  <si>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</si>
  <si>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</si>
  <si>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</si>
  <si>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</si>
  <si>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</si>
  <si>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</si>
  <si>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</si>
  <si>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</si>
  <si>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</si>
  <si>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</si>
  <si>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</si>
  <si>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</si>
  <si>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</si>
  <si>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</si>
  <si>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</si>
  <si>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</si>
  <si>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</si>
  <si>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</si>
  <si>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</si>
  <si>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</si>
  <si>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</si>
  <si>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</si>
  <si>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</si>
  <si>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</si>
  <si>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</si>
  <si>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</si>
  <si>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</si>
  <si>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</si>
  <si>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</si>
  <si>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</si>
  <si>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</si>
  <si>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</si>
  <si>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</si>
  <si>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</si>
  <si>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</si>
  <si>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</si>
  <si>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</si>
  <si>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</si>
  <si>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</si>
  <si>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</si>
  <si>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</si>
  <si>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</si>
  <si>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</si>
  <si>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</si>
  <si>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</si>
  <si>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</si>
  <si>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</si>
  <si>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</si>
  <si>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</si>
  <si>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</si>
  <si>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</si>
  <si>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</si>
  <si>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</si>
  <si>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</si>
  <si>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</si>
  <si>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</si>
  <si>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</si>
  <si>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</si>
  <si>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</si>
  <si>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</si>
  <si>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</si>
  <si>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</si>
  <si>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</si>
  <si>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</si>
  <si>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</si>
  <si>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</si>
  <si>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</si>
  <si>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</si>
  <si>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</si>
  <si>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</si>
  <si>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</si>
  <si>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</si>
  <si>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</si>
  <si>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</si>
  <si>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</si>
  <si>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</si>
  <si>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</si>
  <si>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</si>
  <si>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</si>
  <si>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</si>
  <si>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</si>
  <si>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</si>
  <si>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</si>
  <si>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</si>
  <si>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</si>
  <si>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</si>
  <si>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</si>
  <si>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</si>
  <si>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</si>
  <si>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</si>
  <si>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</si>
  <si>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</si>
  <si>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</si>
  <si>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</si>
  <si>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</si>
  <si>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</si>
  <si>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</si>
  <si>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</si>
  <si>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</si>
  <si>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</si>
  <si>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</si>
  <si>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</si>
  <si>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</si>
  <si>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</si>
  <si>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</si>
  <si>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</si>
  <si>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</si>
  <si>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</si>
  <si>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</si>
  <si>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</si>
  <si>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</si>
  <si>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</si>
  <si>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</si>
  <si>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</si>
  <si>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</si>
  <si>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</si>
  <si>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</si>
  <si>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</si>
  <si>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</si>
  <si>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</si>
  <si>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</si>
  <si>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</si>
  <si>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</si>
  <si>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</si>
  <si>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</si>
  <si>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</si>
  <si>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</si>
  <si>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</si>
  <si>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</si>
  <si>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</si>
  <si>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</si>
  <si>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</si>
  <si>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</si>
  <si>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</si>
  <si>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</si>
  <si>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</si>
  <si>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</si>
  <si>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</si>
  <si>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</si>
  <si>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</si>
  <si>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</si>
  <si>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</si>
  <si>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</si>
  <si>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</si>
  <si>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</si>
  <si>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</si>
  <si>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</si>
  <si>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</si>
  <si>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</si>
  <si>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</si>
  <si>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</si>
  <si>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</si>
  <si>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</si>
  <si>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</si>
  <si>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</si>
  <si>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</si>
  <si>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</si>
  <si>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</si>
  <si>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</si>
  <si>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</si>
  <si>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</si>
  <si>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</si>
  <si>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</si>
  <si>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</si>
  <si>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</si>
  <si>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</si>
  <si>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</si>
  <si>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</si>
  <si>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</si>
  <si>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</si>
  <si>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</si>
  <si>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</si>
  <si>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</si>
  <si>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</si>
  <si>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</si>
  <si>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</si>
  <si>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</si>
  <si>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</si>
  <si>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</si>
  <si>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</si>
  <si>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</si>
  <si>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</si>
  <si>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</si>
  <si>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</si>
  <si>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</si>
  <si>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</si>
  <si>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</si>
  <si>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</si>
  <si>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</si>
  <si>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</si>
  <si>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</si>
  <si>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</si>
  <si>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</si>
  <si>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</si>
  <si>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</si>
  <si>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</si>
  <si>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</si>
  <si>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</si>
  <si>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</si>
  <si>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</si>
  <si>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</si>
  <si>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</si>
  <si>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</si>
  <si>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</si>
  <si>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</si>
  <si>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</si>
  <si>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</si>
  <si>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</si>
  <si>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</si>
  <si>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</si>
  <si>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</si>
  <si>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</si>
  <si>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</si>
  <si>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</si>
  <si>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</si>
  <si>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</si>
  <si>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</si>
  <si>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</si>
  <si>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</si>
  <si>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</si>
  <si>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</si>
  <si>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</si>
  <si>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</si>
  <si>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</si>
  <si>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</si>
  <si>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</si>
  <si>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</si>
  <si>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</si>
  <si>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</si>
  <si>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</si>
  <si>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</si>
  <si>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</si>
  <si>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</si>
  <si>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</si>
  <si>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</si>
  <si>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</si>
  <si>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</si>
  <si>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</si>
  <si>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</si>
  <si>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</si>
  <si>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</si>
  <si>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</si>
  <si>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</si>
  <si>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</si>
  <si>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</si>
  <si>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</si>
  <si>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</si>
  <si>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</si>
  <si>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</si>
  <si>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</si>
  <si>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</si>
  <si>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</si>
  <si>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</si>
  <si>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</si>
  <si>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</si>
  <si>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</si>
  <si>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</si>
  <si>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</si>
  <si>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</si>
  <si>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</si>
  <si>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</si>
  <si>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</si>
  <si>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</si>
  <si>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</si>
  <si>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</si>
  <si>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</si>
  <si>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</si>
  <si>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</si>
  <si>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</si>
  <si>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</si>
  <si>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</si>
  <si>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</si>
  <si>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</si>
  <si>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</si>
  <si>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</si>
  <si>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</si>
  <si>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</si>
  <si>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</si>
  <si>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</si>
  <si>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</si>
  <si>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</si>
  <si>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</si>
  <si>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</si>
  <si>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</si>
  <si>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</si>
  <si>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</si>
  <si>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</si>
  <si>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</si>
  <si>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</si>
  <si>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</si>
  <si>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</si>
  <si>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</si>
  <si>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</si>
  <si>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</si>
  <si>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</si>
  <si>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</si>
  <si>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</si>
  <si>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</si>
  <si>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</si>
  <si>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</si>
  <si>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</si>
  <si>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</si>
  <si>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</si>
  <si>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</si>
  <si>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</si>
  <si>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</si>
  <si>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</si>
  <si>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</si>
  <si>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</si>
  <si>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</si>
  <si>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</si>
  <si>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</si>
  <si>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</si>
  <si>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</si>
  <si>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</si>
  <si>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</si>
  <si>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</si>
  <si>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</si>
  <si>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</si>
  <si>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</si>
  <si>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</si>
  <si>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</si>
  <si>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</si>
  <si>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</si>
  <si>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</si>
  <si>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</si>
  <si>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</si>
  <si>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</si>
  <si>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</si>
  <si>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</si>
  <si>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</si>
  <si>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</si>
  <si>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</si>
  <si>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</si>
  <si>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</si>
  <si>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</si>
  <si>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</si>
  <si>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</si>
  <si>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</si>
  <si>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</si>
  <si>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</si>
  <si>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</si>
  <si>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</si>
  <si>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</si>
  <si>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</si>
  <si>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</si>
  <si>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</si>
  <si>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</si>
  <si>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</si>
  <si>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</si>
  <si>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</si>
  <si>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</si>
  <si>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</si>
  <si>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</si>
  <si>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</si>
  <si>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</si>
  <si>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</si>
  <si>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</si>
  <si>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</si>
  <si>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</si>
  <si>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</si>
  <si>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</si>
  <si>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</si>
  <si>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</si>
  <si>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</si>
  <si>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</si>
  <si>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</si>
  <si>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</si>
  <si>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</si>
  <si>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</si>
  <si>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</si>
  <si>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</si>
  <si>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</si>
  <si>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</si>
  <si>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</si>
  <si>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</si>
  <si>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</si>
  <si>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</si>
  <si>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</si>
  <si>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</si>
  <si>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</si>
  <si>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</si>
  <si>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</si>
  <si>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</si>
  <si>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</si>
  <si>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</si>
  <si>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</si>
  <si>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</si>
  <si>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</si>
  <si>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</si>
  <si>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</si>
  <si>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</si>
  <si>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</si>
  <si>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</si>
  <si>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</si>
  <si>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</si>
  <si>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</si>
  <si>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</si>
  <si>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</si>
  <si>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</si>
  <si>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</si>
  <si>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</si>
  <si>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</si>
  <si>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</si>
  <si>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</si>
  <si>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</si>
  <si>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</si>
  <si>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</si>
  <si>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</si>
  <si>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</si>
  <si>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</si>
  <si>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</si>
  <si>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</si>
  <si>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</si>
  <si>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</si>
  <si>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</si>
  <si>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</si>
  <si>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</si>
  <si>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</si>
  <si>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</si>
  <si>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</si>
  <si>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</si>
  <si>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</si>
  <si>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</si>
  <si>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</si>
  <si>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</si>
  <si>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</si>
  <si>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</si>
  <si>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</si>
  <si>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</si>
  <si>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</si>
  <si>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</si>
  <si>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</si>
  <si>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</si>
  <si>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</si>
  <si>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</si>
  <si>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</si>
  <si>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</si>
  <si>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</si>
  <si>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</si>
  <si>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</si>
  <si>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</si>
  <si>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</si>
  <si>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</si>
  <si>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</si>
  <si>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</si>
  <si>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</si>
  <si>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</si>
  <si>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</si>
  <si>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</si>
  <si>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</si>
  <si>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</si>
  <si>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</si>
  <si>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</si>
  <si>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</si>
  <si>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</si>
  <si>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</si>
  <si>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</si>
  <si>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</si>
  <si>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</si>
  <si>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</si>
  <si>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</si>
  <si>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</si>
  <si>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</si>
  <si>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</si>
  <si>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</si>
  <si>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</si>
  <si>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</si>
  <si>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</si>
  <si>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</si>
  <si>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</si>
  <si>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</si>
  <si>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</si>
  <si>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</si>
  <si>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</si>
  <si>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</si>
  <si>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</si>
  <si>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</si>
  <si>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</si>
  <si>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</si>
  <si>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</si>
  <si>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</si>
  <si>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</si>
  <si>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</si>
  <si>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</si>
  <si>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</si>
  <si>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</si>
  <si>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</si>
  <si>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</si>
  <si>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</si>
  <si>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</si>
  <si>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</si>
  <si>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</si>
  <si>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</si>
  <si>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</si>
  <si>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</si>
  <si>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</si>
  <si>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</si>
  <si>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</si>
  <si>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</si>
  <si>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</si>
  <si>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</si>
  <si>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</si>
  <si>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</si>
  <si>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</si>
  <si>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</si>
  <si>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</si>
  <si>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</si>
  <si>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</si>
  <si>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</si>
  <si>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</si>
  <si>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</si>
  <si>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</si>
  <si>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</si>
  <si>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</si>
  <si>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</si>
  <si>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</si>
  <si>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</si>
  <si>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</si>
  <si>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</si>
  <si>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</si>
  <si>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</si>
  <si>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</si>
  <si>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</si>
  <si>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</si>
  <si>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</si>
  <si>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</si>
  <si>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</si>
  <si>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</si>
  <si>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</si>
  <si>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</si>
  <si>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</si>
  <si>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</si>
  <si>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</si>
  <si>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</si>
  <si>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</si>
  <si>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</si>
  <si>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</si>
  <si>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</si>
  <si>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</si>
  <si>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</si>
  <si>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</si>
  <si>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</si>
  <si>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</si>
  <si>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</si>
  <si>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</si>
  <si>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</si>
  <si>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</si>
  <si>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</si>
  <si>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</si>
  <si>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</si>
  <si>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</si>
  <si>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</si>
  <si>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</si>
  <si>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</si>
  <si>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</si>
  <si>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</si>
  <si>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</si>
  <si>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</si>
  <si>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</si>
  <si>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</si>
  <si>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</si>
  <si>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</si>
  <si>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</si>
  <si>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</si>
  <si>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</si>
  <si>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</si>
  <si>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</si>
  <si>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</si>
  <si>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</si>
  <si>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</si>
  <si>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</si>
  <si>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</si>
  <si>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</si>
  <si>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</si>
  <si>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</si>
  <si>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</si>
  <si>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</si>
  <si>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</si>
  <si>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</si>
  <si>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</si>
  <si>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</si>
  <si>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</si>
  <si>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</si>
  <si>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</si>
  <si>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</si>
  <si>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</si>
  <si>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</si>
  <si>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</si>
  <si>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</si>
  <si>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</si>
  <si>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</si>
  <si>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</si>
  <si>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</si>
  <si>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</si>
  <si>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</si>
  <si>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</si>
  <si>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</si>
  <si>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</si>
  <si>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</si>
  <si>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</si>
  <si>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</si>
  <si>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</si>
  <si>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</si>
  <si>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</si>
  <si>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</si>
  <si>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</si>
  <si>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</si>
  <si>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</si>
  <si>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</si>
  <si>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</si>
  <si>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</si>
  <si>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</si>
  <si>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</si>
  <si>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</si>
  <si>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</si>
  <si>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</si>
  <si>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</si>
  <si>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</si>
  <si>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</si>
  <si>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</si>
  <si>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</si>
  <si>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</si>
  <si>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</si>
  <si>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</si>
  <si>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</si>
  <si>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</si>
  <si>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</si>
  <si>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</si>
  <si>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</si>
  <si>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</si>
  <si>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</si>
  <si>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</si>
  <si>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</si>
  <si>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</si>
  <si>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</si>
  <si>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</si>
  <si>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</si>
  <si>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</si>
  <si>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</si>
  <si>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</si>
  <si>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</si>
  <si>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</si>
  <si>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</si>
  <si>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</si>
  <si>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</si>
  <si>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</si>
  <si>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</si>
  <si>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</si>
  <si>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</si>
  <si>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</si>
  <si>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</si>
  <si>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</si>
  <si>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</si>
  <si>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</si>
  <si>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</si>
  <si>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</si>
  <si>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</si>
  <si>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</si>
  <si>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</si>
  <si>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</si>
  <si>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</si>
  <si>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</si>
  <si>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</si>
  <si>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</si>
  <si>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</si>
  <si>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</si>
  <si>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</si>
  <si>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</si>
  <si>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</si>
  <si>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</si>
  <si>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</si>
  <si>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</si>
  <si>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</si>
  <si>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</si>
  <si>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</si>
  <si>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</si>
  <si>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</si>
  <si>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</si>
  <si>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</si>
  <si>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</si>
  <si>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</si>
  <si>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</si>
  <si>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</si>
  <si>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</si>
  <si>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</si>
  <si>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</si>
  <si>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</si>
  <si>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</si>
  <si>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</si>
  <si>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</si>
  <si>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</si>
  <si>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</si>
  <si>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</si>
  <si>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</si>
  <si>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</si>
  <si>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</si>
  <si>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</si>
  <si>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</si>
  <si>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</si>
  <si>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</si>
  <si>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</si>
  <si>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</si>
  <si>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</si>
  <si>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</si>
  <si>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</si>
  <si>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</si>
  <si>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</si>
  <si>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</si>
  <si>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</si>
  <si>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</si>
  <si>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</si>
  <si>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</si>
  <si>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</si>
  <si>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</si>
  <si>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</si>
  <si>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</si>
  <si>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</si>
  <si>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</si>
  <si>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</si>
  <si>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</si>
  <si>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</si>
  <si>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</si>
  <si>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</si>
  <si>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</si>
  <si>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</si>
  <si>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</si>
  <si>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</si>
  <si>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</si>
  <si>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</si>
  <si>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</si>
  <si>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</si>
  <si>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</si>
  <si>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</si>
  <si>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</si>
  <si>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</si>
  <si>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</si>
  <si>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</si>
  <si>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</si>
  <si>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</si>
  <si>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</si>
  <si>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</si>
  <si>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</si>
  <si>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</si>
  <si>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</si>
  <si>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</si>
  <si>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</si>
  <si>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</si>
  <si>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</si>
  <si>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</si>
  <si>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</si>
  <si>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</si>
  <si>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</si>
  <si>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</si>
  <si>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</si>
  <si>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</si>
  <si>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</si>
  <si>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</si>
  <si>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</si>
  <si>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</si>
  <si>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</si>
  <si>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</si>
  <si>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</si>
  <si>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</si>
  <si>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</si>
  <si>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</si>
  <si>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</si>
  <si>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</si>
  <si>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</si>
  <si>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</si>
  <si>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</si>
  <si>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</si>
  <si>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</si>
  <si>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</si>
  <si>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</si>
  <si>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</si>
  <si>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</si>
  <si>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</si>
  <si>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</si>
  <si>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</si>
  <si>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</si>
  <si>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</si>
  <si>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</si>
  <si>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</si>
  <si>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</si>
  <si>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</si>
  <si>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</si>
  <si>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</si>
  <si>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</si>
  <si>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</si>
  <si>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</si>
  <si>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</si>
  <si>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</si>
  <si>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</si>
  <si>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</si>
  <si>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</si>
  <si>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</si>
  <si>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</si>
  <si>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</si>
  <si>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</si>
  <si>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</si>
  <si>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</si>
  <si>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</si>
  <si>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</si>
  <si>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</si>
  <si>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</si>
  <si>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</si>
  <si>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</si>
  <si>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</si>
  <si>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</si>
  <si>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</si>
  <si>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</si>
  <si>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</si>
  <si>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</si>
  <si>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</si>
  <si>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</si>
  <si>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</si>
  <si>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</si>
  <si>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</si>
  <si>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</si>
  <si>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</si>
  <si>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</si>
  <si>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</si>
  <si>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</si>
  <si>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</si>
  <si>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</si>
  <si>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</si>
  <si>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</si>
  <si>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</si>
  <si>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</si>
  <si>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</si>
  <si>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</si>
  <si>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</si>
  <si>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</si>
  <si>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</si>
  <si>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</si>
  <si>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</si>
  <si>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</si>
  <si>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</si>
  <si>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</si>
  <si>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</si>
  <si>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</si>
  <si>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</si>
  <si>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</si>
  <si>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</si>
  <si>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</si>
  <si>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</si>
  <si>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</si>
  <si>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</si>
  <si>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</si>
  <si>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</si>
  <si>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</si>
  <si>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</si>
  <si>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</si>
  <si>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</si>
  <si>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</si>
  <si>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</si>
  <si>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</si>
  <si>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</si>
  <si>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</si>
  <si>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</si>
  <si>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</si>
  <si>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</si>
  <si>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</si>
  <si>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</si>
  <si>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</si>
  <si>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</si>
  <si>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</si>
  <si>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</si>
  <si>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</si>
  <si>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</si>
  <si>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</si>
  <si>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</si>
  <si>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</si>
  <si>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</si>
  <si>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</si>
  <si>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</si>
  <si>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</si>
  <si>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</si>
  <si>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</si>
  <si>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</si>
  <si>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</si>
  <si>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</si>
  <si>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</si>
  <si>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</si>
  <si>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</si>
  <si>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</si>
  <si>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</si>
  <si>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</si>
  <si>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</si>
  <si>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</si>
  <si>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</si>
  <si>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</si>
  <si>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</si>
  <si>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</si>
  <si>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</si>
  <si>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</si>
  <si>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</si>
  <si>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</si>
  <si>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</si>
  <si>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</si>
  <si>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</si>
  <si>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</si>
  <si>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</si>
  <si>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</si>
  <si>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</si>
  <si>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</si>
  <si>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</si>
  <si>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</si>
  <si>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</si>
  <si>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</si>
  <si>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</si>
  <si>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</si>
  <si>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</si>
  <si>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</si>
  <si>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</si>
  <si>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</si>
  <si>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</si>
  <si>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</si>
  <si>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</si>
  <si>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</si>
  <si>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</si>
  <si>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</si>
  <si>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</si>
  <si>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</si>
  <si>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</si>
  <si>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</si>
  <si>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</si>
  <si>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</si>
  <si>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</si>
  <si>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</si>
  <si>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</si>
  <si>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</si>
  <si>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</si>
  <si>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</si>
  <si>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</si>
  <si>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</si>
  <si>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</si>
  <si>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</si>
  <si>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</si>
  <si>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</si>
  <si>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</si>
  <si>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</si>
  <si>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</si>
  <si>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</si>
  <si>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</si>
  <si>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</si>
  <si>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</si>
  <si>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</si>
  <si>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</si>
  <si>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</si>
  <si>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</si>
  <si>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</si>
  <si>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</si>
  <si>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</si>
  <si>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</si>
  <si>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</si>
  <si>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</si>
  <si>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</si>
  <si>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</si>
  <si>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</si>
  <si>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</si>
  <si>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</si>
  <si>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</si>
  <si>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</si>
  <si>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</si>
  <si>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</si>
  <si>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</si>
  <si>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</si>
  <si>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</si>
  <si>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</si>
  <si>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</si>
  <si>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</si>
  <si>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</si>
  <si>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</si>
  <si>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</si>
  <si>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</si>
  <si>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</si>
  <si>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</si>
  <si>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</si>
  <si>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</si>
  <si>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</si>
  <si>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</si>
  <si>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</si>
  <si>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</si>
  <si>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</si>
  <si>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</si>
  <si>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</si>
  <si>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</si>
  <si>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</si>
  <si>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</si>
  <si>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</si>
  <si>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</si>
  <si>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</si>
  <si>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</si>
  <si>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</si>
  <si>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</si>
  <si>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</si>
  <si>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</si>
  <si>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</si>
  <si>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</si>
  <si>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</si>
  <si>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</si>
  <si>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</si>
  <si>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</si>
  <si>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</si>
  <si>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</si>
  <si>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</si>
  <si>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</si>
  <si>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</si>
  <si>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</si>
  <si>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</si>
  <si>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</si>
  <si>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</si>
  <si>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</si>
  <si>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</si>
  <si>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</si>
  <si>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</si>
  <si>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</si>
  <si>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</si>
  <si>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</si>
  <si>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</si>
  <si>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</si>
  <si>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</si>
  <si>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</si>
  <si>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</si>
  <si>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</si>
  <si>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</si>
  <si>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</si>
  <si>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</si>
  <si>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</si>
  <si>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</si>
  <si>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</si>
  <si>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</si>
  <si>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</si>
  <si>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</si>
  <si>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</si>
  <si>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</si>
  <si>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</si>
  <si>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</si>
  <si>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</si>
  <si>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</si>
  <si>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</si>
  <si>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</si>
  <si>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</si>
  <si>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</si>
  <si>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</si>
  <si>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</si>
  <si>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</si>
  <si>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</si>
  <si>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</si>
  <si>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</si>
  <si>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</si>
  <si>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</si>
  <si>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</si>
  <si>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</si>
  <si>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</si>
  <si>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</si>
  <si>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</si>
  <si>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</si>
  <si>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</si>
  <si>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</si>
  <si>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</si>
  <si>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</si>
  <si>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</si>
  <si>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</si>
  <si>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</si>
  <si>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</si>
  <si>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</si>
  <si>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</si>
  <si>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</si>
  <si>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</si>
  <si>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</si>
  <si>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</si>
  <si>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</si>
  <si>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</si>
  <si>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</si>
  <si>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</si>
  <si>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</si>
  <si>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</si>
  <si>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</si>
  <si>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</si>
  <si>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</si>
  <si>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</si>
  <si>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</si>
  <si>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</si>
  <si>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</si>
  <si>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</si>
  <si>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</si>
  <si>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</si>
  <si>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</si>
  <si>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</si>
  <si>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</si>
  <si>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</si>
  <si>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</si>
  <si>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</si>
  <si>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</si>
  <si>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</si>
  <si>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</si>
  <si>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</si>
  <si>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</si>
  <si>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</si>
  <si>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</si>
  <si>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</si>
  <si>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</si>
  <si>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</si>
  <si>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</si>
  <si>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</si>
  <si>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</si>
  <si>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</si>
  <si>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</si>
  <si>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</si>
  <si>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</si>
  <si>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</si>
  <si>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</si>
  <si>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</si>
  <si>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</si>
  <si>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</si>
  <si>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</si>
  <si>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</si>
  <si>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</si>
  <si>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</si>
  <si>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</si>
  <si>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</si>
  <si>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</si>
  <si>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</si>
  <si>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</si>
  <si>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</si>
  <si>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</si>
  <si>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</si>
  <si>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</si>
  <si>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</si>
  <si>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</si>
  <si>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</si>
  <si>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</si>
  <si>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</si>
  <si>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</si>
  <si>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</si>
  <si>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</si>
  <si>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</si>
  <si>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</si>
  <si>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</si>
  <si>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</si>
  <si>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</si>
  <si>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</si>
  <si>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</si>
  <si>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</si>
  <si>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</si>
  <si>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</si>
  <si>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</si>
  <si>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</si>
  <si>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</si>
  <si>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</si>
  <si>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</si>
  <si>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</si>
  <si>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</si>
  <si>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</si>
  <si>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</si>
  <si>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</si>
  <si>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</si>
  <si>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</si>
  <si>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</si>
  <si>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</si>
  <si>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</si>
  <si>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</si>
  <si>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</si>
  <si>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</si>
  <si>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</si>
  <si>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</si>
  <si>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</si>
  <si>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</si>
  <si>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</si>
  <si>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</si>
  <si>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</si>
  <si>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</si>
  <si>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</si>
  <si>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</si>
  <si>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</si>
  <si>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</si>
  <si>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</si>
  <si>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</si>
  <si>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</si>
  <si>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</si>
  <si>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</si>
  <si>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</si>
  <si>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</si>
  <si>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</si>
  <si>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</si>
  <si>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</si>
  <si>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</si>
  <si>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</si>
  <si>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</si>
  <si>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</si>
  <si>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</si>
  <si>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</si>
  <si>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</si>
  <si>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</si>
  <si>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</si>
  <si>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</si>
  <si>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</si>
  <si>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</si>
  <si>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</si>
  <si>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</si>
  <si>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</si>
  <si>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</si>
  <si>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</si>
  <si>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</si>
  <si>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</si>
  <si>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</si>
  <si>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</si>
  <si>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</si>
  <si>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</si>
  <si>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</si>
  <si>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</si>
  <si>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</si>
  <si>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</si>
  <si>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</si>
  <si>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</si>
  <si>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</si>
  <si>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</si>
  <si>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</si>
  <si>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</si>
  <si>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</si>
  <si>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</si>
  <si>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</si>
  <si>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</si>
  <si>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</si>
  <si>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</si>
  <si>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</si>
  <si>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</si>
  <si>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</si>
  <si>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</si>
  <si>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</si>
  <si>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</si>
  <si>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</si>
  <si>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</si>
  <si>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</si>
  <si>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</si>
  <si>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</si>
  <si>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</si>
  <si>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</si>
  <si>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</si>
  <si>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</si>
  <si>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</si>
  <si>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</si>
  <si>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</si>
  <si>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</si>
  <si>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</si>
  <si>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</si>
  <si>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</si>
  <si>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</si>
  <si>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</si>
  <si>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</si>
  <si>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</si>
  <si>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</si>
  <si>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</si>
  <si>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</si>
  <si>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</si>
  <si>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</si>
  <si>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</si>
  <si>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</si>
  <si>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</si>
  <si>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</si>
  <si>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</si>
  <si>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</si>
  <si>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</si>
  <si>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</si>
  <si>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</si>
  <si>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</si>
  <si>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</si>
  <si>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</si>
  <si>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</si>
  <si>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</si>
  <si>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</si>
  <si>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</si>
  <si>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</si>
  <si>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</si>
  <si>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</si>
  <si>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</si>
  <si>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</si>
  <si>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</si>
  <si>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</si>
  <si>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</si>
  <si>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</si>
  <si>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</si>
  <si>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</si>
  <si>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</si>
  <si>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</si>
  <si>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</si>
  <si>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</si>
  <si>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</si>
  <si>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</si>
  <si>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</si>
  <si>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</si>
  <si>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</si>
  <si>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</si>
  <si>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</si>
  <si>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</si>
  <si>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</si>
  <si>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</si>
  <si>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</si>
  <si>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</si>
  <si>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</si>
  <si>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</si>
  <si>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</si>
  <si>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</si>
  <si>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</si>
  <si>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</si>
  <si>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</si>
  <si>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</si>
  <si>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</si>
  <si>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</si>
  <si>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</si>
  <si>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</si>
  <si>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</si>
  <si>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</si>
  <si>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</si>
  <si>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</si>
  <si>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</si>
  <si>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</si>
  <si>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</si>
  <si>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</si>
  <si>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</si>
  <si>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</si>
  <si>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</si>
  <si>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</si>
  <si>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</si>
  <si>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</si>
  <si>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</si>
  <si>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</si>
  <si>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</si>
  <si>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</si>
  <si>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</si>
  <si>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</si>
  <si>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</si>
  <si>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</si>
  <si>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</si>
  <si>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</si>
  <si>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</si>
  <si>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</si>
  <si>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</si>
  <si>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</si>
  <si>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</si>
  <si>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</si>
  <si>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</si>
  <si>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</si>
  <si>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</si>
  <si>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</si>
  <si>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</si>
  <si>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</si>
  <si>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</si>
  <si>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</si>
  <si>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</si>
  <si>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</si>
  <si>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</si>
  <si>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</si>
  <si>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</si>
  <si>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</si>
  <si>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</si>
  <si>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</si>
  <si>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</si>
  <si>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</si>
  <si>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</si>
  <si>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</si>
  <si>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</si>
  <si>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</si>
  <si>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</si>
  <si>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</si>
  <si>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</si>
  <si>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</si>
  <si>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</si>
  <si>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</si>
  <si>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</si>
  <si>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</si>
  <si>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</si>
  <si>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</si>
  <si>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</si>
  <si>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</si>
  <si>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</si>
  <si>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</si>
  <si>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</si>
  <si>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</si>
  <si>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</si>
  <si>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</si>
  <si>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</si>
  <si>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</si>
  <si>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</si>
  <si>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</si>
  <si>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</si>
  <si>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</si>
  <si>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</si>
  <si>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</si>
  <si>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</si>
  <si>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</si>
  <si>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</si>
  <si>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</si>
  <si>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</si>
  <si>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</si>
  <si>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</si>
  <si>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</si>
  <si>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</si>
  <si>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</si>
  <si>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</si>
  <si>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</si>
  <si>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</si>
  <si>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</si>
  <si>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</si>
  <si>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</si>
  <si>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</si>
  <si>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</si>
  <si>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</si>
  <si>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</si>
  <si>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</si>
  <si>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</si>
  <si>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</si>
  <si>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</si>
  <si>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</si>
  <si>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</si>
  <si>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</si>
  <si>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</si>
  <si>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</si>
  <si>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</si>
  <si>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</si>
  <si>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</si>
  <si>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</si>
  <si>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</si>
  <si>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</si>
  <si>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</si>
  <si>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</si>
  <si>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</si>
  <si>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</si>
  <si>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</si>
  <si>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</si>
  <si>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</si>
  <si>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</si>
  <si>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</si>
  <si>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</si>
  <si>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</si>
  <si>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</si>
  <si>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</si>
  <si>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</si>
  <si>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</si>
  <si>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</si>
  <si>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</si>
  <si>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</si>
  <si>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</si>
  <si>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</si>
  <si>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</si>
  <si>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</si>
  <si>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</si>
  <si>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</si>
  <si>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</si>
  <si>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</si>
  <si>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</si>
  <si>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</si>
  <si>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</si>
  <si>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</si>
  <si>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</si>
  <si>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</si>
  <si>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</si>
  <si>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</si>
  <si>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</si>
  <si>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</si>
  <si>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</si>
  <si>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</si>
  <si>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</si>
  <si>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</si>
  <si>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</si>
  <si>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</si>
  <si>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</si>
  <si>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</si>
  <si>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</si>
  <si>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</si>
  <si>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</si>
  <si>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</si>
  <si>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</si>
  <si>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</si>
  <si>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</si>
  <si>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</si>
  <si>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</si>
  <si>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</si>
  <si>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</si>
  <si>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</si>
  <si>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</si>
  <si>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</si>
  <si>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</si>
  <si>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</si>
  <si>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</si>
  <si>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</si>
  <si>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</si>
  <si>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</si>
  <si>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</si>
  <si>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</si>
  <si>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</si>
  <si>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</si>
  <si>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</si>
  <si>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</si>
  <si>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</si>
  <si>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</si>
  <si>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</si>
  <si>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</si>
  <si>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</si>
  <si>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</si>
  <si>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</si>
  <si>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</si>
  <si>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</si>
  <si>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</si>
  <si>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</si>
  <si>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</si>
  <si>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</si>
  <si>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</si>
  <si>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</si>
  <si>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</si>
  <si>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</si>
  <si>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</si>
  <si>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</si>
  <si>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</si>
  <si>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</si>
  <si>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</si>
  <si>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</si>
  <si>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</si>
  <si>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</si>
  <si>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</si>
  <si>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</si>
  <si>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</si>
  <si>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</si>
  <si>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</si>
  <si>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</si>
  <si>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</si>
  <si>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</si>
  <si>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</si>
  <si>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</si>
  <si>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</si>
  <si>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</si>
  <si>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</si>
  <si>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</si>
  <si>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</si>
  <si>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</si>
  <si>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</si>
  <si>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</si>
  <si>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</si>
  <si>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</si>
  <si>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</si>
  <si>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</si>
  <si>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</si>
  <si>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</si>
  <si>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</si>
  <si>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</si>
  <si>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</si>
  <si>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</si>
  <si>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</si>
  <si>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</si>
  <si>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</si>
  <si>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</si>
  <si>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</si>
  <si>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</si>
  <si>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</si>
  <si>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</si>
  <si>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</si>
  <si>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</si>
  <si>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</si>
  <si>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</si>
  <si>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</si>
  <si>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</si>
  <si>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</si>
  <si>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</si>
  <si>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</si>
  <si>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</si>
  <si>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</si>
  <si>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</si>
  <si>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</si>
  <si>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</si>
  <si>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</si>
  <si>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</si>
  <si>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</si>
  <si>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</si>
  <si>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</si>
  <si>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</si>
  <si>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</si>
  <si>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</si>
  <si>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</si>
  <si>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</si>
  <si>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</si>
  <si>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</si>
  <si>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</si>
  <si>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</si>
  <si>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</si>
  <si>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</si>
  <si>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</si>
  <si>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</si>
  <si>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</si>
  <si>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</si>
  <si>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</si>
  <si>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</si>
  <si>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</si>
  <si>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</si>
  <si>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</si>
  <si>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</si>
  <si>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</si>
  <si>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</si>
  <si>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</si>
  <si>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</si>
  <si>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</si>
  <si>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</si>
  <si>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</si>
  <si>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</si>
  <si>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</si>
  <si>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</si>
  <si>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</si>
  <si>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</si>
  <si>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</si>
  <si>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</si>
  <si>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</si>
  <si>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</si>
  <si>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</si>
  <si>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</si>
  <si>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</si>
  <si>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</si>
  <si>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</si>
  <si>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</si>
  <si>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</si>
  <si>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</si>
  <si>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</si>
  <si>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</si>
  <si>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</si>
  <si>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</si>
  <si>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</si>
  <si>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</si>
  <si>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</si>
  <si>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</si>
  <si>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</si>
  <si>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</si>
  <si>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</si>
  <si>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</si>
  <si>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</si>
  <si>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</si>
  <si>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</si>
  <si>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</si>
  <si>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</si>
  <si>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</si>
  <si>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</si>
  <si>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</si>
  <si>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</si>
  <si>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</si>
  <si>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</si>
  <si>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</si>
  <si>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</si>
  <si>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</si>
  <si>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</si>
  <si>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</si>
  <si>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</si>
  <si>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</si>
  <si>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</si>
  <si>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</si>
  <si>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</si>
  <si>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</si>
  <si>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</si>
  <si>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</si>
  <si>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</si>
  <si>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</si>
  <si>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</si>
  <si>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</si>
  <si>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</si>
  <si>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</si>
  <si>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</si>
  <si>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</si>
  <si>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</si>
  <si>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</si>
  <si>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</si>
  <si>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</si>
  <si>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</si>
  <si>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</si>
  <si>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</si>
  <si>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</si>
  <si>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</si>
  <si>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</si>
  <si>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</si>
  <si>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</si>
  <si>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</si>
  <si>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</si>
  <si>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</si>
  <si>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</si>
  <si>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</si>
  <si>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</si>
  <si>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</si>
  <si>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</si>
  <si>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</si>
  <si>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</si>
  <si>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</si>
  <si>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</si>
  <si>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</si>
  <si>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</si>
  <si>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</si>
  <si>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</si>
  <si>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</si>
  <si>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</si>
  <si>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</si>
  <si>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</si>
  <si>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</si>
  <si>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</si>
  <si>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</si>
  <si>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</si>
  <si>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</si>
  <si>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</si>
  <si>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</si>
  <si>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</si>
  <si>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</si>
  <si>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</si>
  <si>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</si>
  <si>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</si>
  <si>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</si>
  <si>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</si>
  <si>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</si>
  <si>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</si>
  <si>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</si>
  <si>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</si>
  <si>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</si>
  <si>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</si>
  <si>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</si>
  <si>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</si>
  <si>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</si>
  <si>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</si>
  <si>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</si>
  <si>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</si>
  <si>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</si>
  <si>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</si>
  <si>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</si>
  <si>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</si>
  <si>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</si>
  <si>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</si>
  <si>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</si>
  <si>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</si>
  <si>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</si>
  <si>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</si>
  <si>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</si>
  <si>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</si>
  <si>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</si>
  <si>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</si>
  <si>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</si>
  <si>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</si>
  <si>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</si>
  <si>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</si>
  <si>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</si>
  <si>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</si>
  <si>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</si>
  <si>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</si>
  <si>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</si>
  <si>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</si>
  <si>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</si>
  <si>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</si>
  <si>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</si>
  <si>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</si>
  <si>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</si>
  <si>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</si>
  <si>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</si>
  <si>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</si>
  <si>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</si>
  <si>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</si>
  <si>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</si>
  <si>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</si>
  <si>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</si>
  <si>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</si>
  <si>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</si>
  <si>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</si>
  <si>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</si>
  <si>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</si>
  <si>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</si>
  <si>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</si>
  <si>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</si>
  <si>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</si>
  <si>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</si>
  <si>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</si>
  <si>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</si>
  <si>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</si>
  <si>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</si>
  <si>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</si>
  <si>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</si>
  <si>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</si>
  <si>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</si>
  <si>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</si>
  <si>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</si>
  <si>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</si>
  <si>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</si>
  <si>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</si>
  <si>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</si>
  <si>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</si>
  <si>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</si>
  <si>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</si>
  <si>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</si>
  <si>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</si>
  <si>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</si>
  <si>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</si>
  <si>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</si>
  <si>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</si>
  <si>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</si>
  <si>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</si>
  <si>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</si>
  <si>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</si>
  <si>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</si>
  <si>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</si>
  <si>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</si>
  <si>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</si>
  <si>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</si>
  <si>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</si>
  <si>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</si>
  <si>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</si>
  <si>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</si>
  <si>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</si>
  <si>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</si>
  <si>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</si>
  <si>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</si>
  <si>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</si>
  <si>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</si>
  <si>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</si>
  <si>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</si>
  <si>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</si>
  <si>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</si>
  <si>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</si>
  <si>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</si>
  <si>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</si>
  <si>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</si>
  <si>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</si>
  <si>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</si>
  <si>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</si>
  <si>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</si>
  <si>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</si>
  <si>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</si>
  <si>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</si>
  <si>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</si>
  <si>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</si>
  <si>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</si>
  <si>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</si>
  <si>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</si>
  <si>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</si>
  <si>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</si>
  <si>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</si>
  <si>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</si>
  <si>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</si>
  <si>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</si>
  <si>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</si>
  <si>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</si>
  <si>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</si>
  <si>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</si>
  <si>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</si>
  <si>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</si>
  <si>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</si>
  <si>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</si>
  <si>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</si>
  <si>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</si>
  <si>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</si>
  <si>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</si>
  <si>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</si>
  <si>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</si>
  <si>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</si>
  <si>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</si>
  <si>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</si>
  <si>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</si>
  <si>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</si>
  <si>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</si>
  <si>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</si>
  <si>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</si>
  <si>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</si>
  <si>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</si>
  <si>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</si>
  <si>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</si>
  <si>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</si>
  <si>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</si>
  <si>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</si>
  <si>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</si>
  <si>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</si>
  <si>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</si>
  <si>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</si>
  <si>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</si>
  <si>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</si>
  <si>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</si>
  <si>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</si>
  <si>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</si>
  <si>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</si>
  <si>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</si>
  <si>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</si>
  <si>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</si>
  <si>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</si>
  <si>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</si>
  <si>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</si>
  <si>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</si>
  <si>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</si>
  <si>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</si>
  <si>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</si>
  <si>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</si>
  <si>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</si>
  <si>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</si>
  <si>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</si>
  <si>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</si>
  <si>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</si>
  <si>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</si>
  <si>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</si>
  <si>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</si>
  <si>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</si>
  <si>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</si>
  <si>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</si>
  <si>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</si>
  <si>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</si>
  <si>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</si>
  <si>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</si>
  <si>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</si>
  <si>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</si>
  <si>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</si>
  <si>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</si>
  <si>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</si>
  <si>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</si>
  <si>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</si>
  <si>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</si>
  <si>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</si>
  <si>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</si>
  <si>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</si>
  <si>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</si>
  <si>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</si>
  <si>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</si>
  <si>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</si>
  <si>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</si>
  <si>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</si>
  <si>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</si>
  <si>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</si>
  <si>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</si>
  <si>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</si>
  <si>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</si>
  <si>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</si>
  <si>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</si>
  <si>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</si>
  <si>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</si>
  <si>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</si>
  <si>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</si>
  <si>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</si>
  <si>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</si>
  <si>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</si>
  <si>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</si>
  <si>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</si>
  <si>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</si>
  <si>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</si>
  <si>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</si>
  <si>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</si>
  <si>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</si>
  <si>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</si>
  <si>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</si>
  <si>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</si>
  <si>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</si>
  <si>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</si>
  <si>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</si>
  <si>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</si>
  <si>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</si>
  <si>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</si>
  <si>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</si>
  <si>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</si>
  <si>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</si>
  <si>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</si>
  <si>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</si>
  <si>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</si>
  <si>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</si>
  <si>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</si>
  <si>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</si>
  <si>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</si>
  <si>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</si>
  <si>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</si>
  <si>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</si>
  <si>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</si>
  <si>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</si>
  <si>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</si>
  <si>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</si>
  <si>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</si>
  <si>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</si>
  <si>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</si>
  <si>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</si>
  <si>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</si>
  <si>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</si>
  <si>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</si>
  <si>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</si>
  <si>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</si>
  <si>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</si>
  <si>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</si>
  <si>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</si>
  <si>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</si>
  <si>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</si>
  <si>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</si>
  <si>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</si>
  <si>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</si>
  <si>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</si>
  <si>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</si>
  <si>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</si>
  <si>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</si>
  <si>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</si>
  <si>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</si>
  <si>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</si>
  <si>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</si>
  <si>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</si>
  <si>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</si>
  <si>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</si>
  <si>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</si>
  <si>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</si>
  <si>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</si>
  <si>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</si>
  <si>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</si>
  <si>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</si>
  <si>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</si>
  <si>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</si>
  <si>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</si>
  <si>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</si>
  <si>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</si>
  <si>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</si>
  <si>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</si>
  <si>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</si>
  <si>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</si>
  <si>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</si>
  <si>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</si>
  <si>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</si>
  <si>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</si>
  <si>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</si>
  <si>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</si>
  <si>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</si>
  <si>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</si>
  <si>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</si>
  <si>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</si>
  <si>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</si>
  <si>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</si>
  <si>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</si>
  <si>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</si>
  <si>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</si>
  <si>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</si>
  <si>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</si>
  <si>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</si>
  <si>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</si>
  <si>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</si>
  <si>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</si>
  <si>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</si>
  <si>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</si>
  <si>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</si>
  <si>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</si>
  <si>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</si>
  <si>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</si>
  <si>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</si>
  <si>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</si>
  <si>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</si>
  <si>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</si>
  <si>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</si>
  <si>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</si>
  <si>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</si>
  <si>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</si>
  <si>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</si>
  <si>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</si>
  <si>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</si>
  <si>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</si>
  <si>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</si>
  <si>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</si>
  <si>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</si>
  <si>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</si>
  <si>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</si>
  <si>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</si>
  <si>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</si>
  <si>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</si>
  <si>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</si>
  <si>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</si>
  <si>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</si>
  <si>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</si>
  <si>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</si>
  <si>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</si>
  <si>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</si>
  <si>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</si>
  <si>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</si>
  <si>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</si>
  <si>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</si>
  <si>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</si>
  <si>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</si>
  <si>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</si>
  <si>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</si>
  <si>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</si>
  <si>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</si>
  <si>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</si>
  <si>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</si>
  <si>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</si>
  <si>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</si>
  <si>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</si>
  <si>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</si>
  <si>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</si>
  <si>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</si>
  <si>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</si>
  <si>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</si>
  <si>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</si>
  <si>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</si>
  <si>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</si>
  <si>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</si>
  <si>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</si>
  <si>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</si>
  <si>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</si>
  <si>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</si>
  <si>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</si>
  <si>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</si>
  <si>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</si>
  <si>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</si>
  <si>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</si>
  <si>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</si>
  <si>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</si>
  <si>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</si>
  <si>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</si>
  <si>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</si>
  <si>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</si>
  <si>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</si>
  <si>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</si>
  <si>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</si>
  <si>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</si>
  <si>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</si>
  <si>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</si>
  <si>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</si>
  <si>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</si>
  <si>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</si>
  <si>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</si>
  <si>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</si>
  <si>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</si>
  <si>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</si>
  <si>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</si>
  <si>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</si>
  <si>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</si>
  <si>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</si>
  <si>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</si>
  <si>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</si>
  <si>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</si>
  <si>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</si>
  <si>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</si>
  <si>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</si>
  <si>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</si>
  <si>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</si>
  <si>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</si>
  <si>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</si>
  <si>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</si>
  <si>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</si>
  <si>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</si>
  <si>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</si>
  <si>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</si>
  <si>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</si>
  <si>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</si>
  <si>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</si>
  <si>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</si>
  <si>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</si>
  <si>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</si>
  <si>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</si>
  <si>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</si>
  <si>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</si>
  <si>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</si>
  <si>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</si>
  <si>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</si>
  <si>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</si>
  <si>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</si>
  <si>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</si>
  <si>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</si>
  <si>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</si>
  <si>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</si>
  <si>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</si>
  <si>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</si>
  <si>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</si>
  <si>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</si>
  <si>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</si>
  <si>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</si>
  <si>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</si>
  <si>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</si>
  <si>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</si>
  <si>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</si>
  <si>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</si>
  <si>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</si>
  <si>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</si>
  <si>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</si>
  <si>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</si>
  <si>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</si>
  <si>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</si>
  <si>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</si>
  <si>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</si>
  <si>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</si>
  <si>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</si>
  <si>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</si>
  <si>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</si>
  <si>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</si>
  <si>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</si>
  <si>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</si>
  <si>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</si>
  <si>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</si>
  <si>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</si>
  <si>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</si>
  <si>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</si>
  <si>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</si>
  <si>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</si>
  <si>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</si>
  <si>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</si>
  <si>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</si>
  <si>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</si>
  <si>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</si>
  <si>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</si>
  <si>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</si>
  <si>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</si>
  <si>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</si>
  <si>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</si>
  <si>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</si>
  <si>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</si>
  <si>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</si>
  <si>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</si>
  <si>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</si>
  <si>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</si>
  <si>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</si>
  <si>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</si>
  <si>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</si>
  <si>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</si>
  <si>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</si>
  <si>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</si>
  <si>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</si>
  <si>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</si>
  <si>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</si>
  <si>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</si>
  <si>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</si>
  <si>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</si>
  <si>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</si>
  <si>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</si>
  <si>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</si>
  <si>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</si>
  <si>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</si>
  <si>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</si>
  <si>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</si>
  <si>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</si>
  <si>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</si>
  <si>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</si>
  <si>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</si>
  <si>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</si>
  <si>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</si>
  <si>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</si>
  <si>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</si>
  <si>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</si>
  <si>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</si>
  <si>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</si>
  <si>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</si>
  <si>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</si>
  <si>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</si>
  <si>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</si>
  <si>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</si>
  <si>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</si>
  <si>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</si>
  <si>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</si>
  <si>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</si>
  <si>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</si>
  <si>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</si>
  <si>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</si>
  <si>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</si>
  <si>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</si>
  <si>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</si>
  <si>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</si>
  <si>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</si>
  <si>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</si>
  <si>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</si>
  <si>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</si>
  <si>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</si>
  <si>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</si>
  <si>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</si>
  <si>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</si>
  <si>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</si>
  <si>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</si>
  <si>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</si>
  <si>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</si>
  <si>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</si>
  <si>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</si>
  <si>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</si>
  <si>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</si>
  <si>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</si>
  <si>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</si>
  <si>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</si>
  <si>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</si>
  <si>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</si>
  <si>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</si>
  <si>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</si>
  <si>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</si>
  <si>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</si>
  <si>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</si>
  <si>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</si>
  <si>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</si>
  <si>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</si>
  <si>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</si>
  <si>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</si>
  <si>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</si>
  <si>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</si>
  <si>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</si>
  <si>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</si>
  <si>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</si>
  <si>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</si>
  <si>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</si>
  <si>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</si>
  <si>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</si>
  <si>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</si>
  <si>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</si>
  <si>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</si>
  <si>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</si>
  <si>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</si>
  <si>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</si>
  <si>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</si>
  <si>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</si>
  <si>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</si>
  <si>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</si>
  <si>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</si>
  <si>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</si>
  <si>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</si>
  <si>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</si>
  <si>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</si>
  <si>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</si>
  <si>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</si>
  <si>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</si>
  <si>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</si>
  <si>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</si>
  <si>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</si>
  <si>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</si>
  <si>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</si>
  <si>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</si>
  <si>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</si>
  <si>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</si>
  <si>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</si>
  <si>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</si>
  <si>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</si>
  <si>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</si>
  <si>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</si>
  <si>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</si>
  <si>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</si>
  <si>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</si>
  <si>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</si>
  <si>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</si>
  <si>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</si>
  <si>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</si>
  <si>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</si>
  <si>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</si>
  <si>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</si>
  <si>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</si>
  <si>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</si>
  <si>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</si>
  <si>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</si>
  <si>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</si>
  <si>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</si>
  <si>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</si>
  <si>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</si>
  <si>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</si>
  <si>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</si>
  <si>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</si>
  <si>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</si>
  <si>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</si>
  <si>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</si>
  <si>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</si>
  <si>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</si>
  <si>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</si>
  <si>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</si>
  <si>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</si>
  <si>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</si>
  <si>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</si>
  <si>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</si>
  <si>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</si>
  <si>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</si>
  <si>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</si>
  <si>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</si>
  <si>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</si>
  <si>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</si>
  <si>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</si>
  <si>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</si>
  <si>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</si>
  <si>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</si>
  <si>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</si>
  <si>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</si>
  <si>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</si>
  <si>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</si>
  <si>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</si>
  <si>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</si>
  <si>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</si>
  <si>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</si>
  <si>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</si>
  <si>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</si>
  <si>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</si>
  <si>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</si>
  <si>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</si>
  <si>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</si>
  <si>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</si>
  <si>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</si>
  <si>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</si>
  <si>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</si>
  <si>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</si>
  <si>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</si>
  <si>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</si>
  <si>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</si>
  <si>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</si>
  <si>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</si>
  <si>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</si>
  <si>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</si>
  <si>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</si>
  <si>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</si>
  <si>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</si>
  <si>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</si>
  <si>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</si>
  <si>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</si>
  <si>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</si>
  <si>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</si>
  <si>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</si>
  <si>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</si>
  <si>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</si>
  <si>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</si>
  <si>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</si>
  <si>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</si>
  <si>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</si>
  <si>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</si>
  <si>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</si>
  <si>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</si>
  <si>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</si>
  <si>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</si>
  <si>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</si>
  <si>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</si>
  <si>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</si>
  <si>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</si>
  <si>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</si>
  <si>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</si>
  <si>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</si>
  <si>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</si>
  <si>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</si>
  <si>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</si>
  <si>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</si>
  <si>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</si>
  <si>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</si>
  <si>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</si>
  <si>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</si>
  <si>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</si>
  <si>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</si>
  <si>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</si>
  <si>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</si>
  <si>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</si>
  <si>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</si>
  <si>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</si>
  <si>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</si>
  <si>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</si>
  <si>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</si>
  <si>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</si>
  <si>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</si>
  <si>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</si>
  <si>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</si>
  <si>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</si>
  <si>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</si>
  <si>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</si>
  <si>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</si>
  <si>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</si>
  <si>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</si>
  <si>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</si>
  <si>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</si>
  <si>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</si>
  <si>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</si>
  <si>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</si>
  <si>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</si>
  <si>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</si>
  <si>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</si>
  <si>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</si>
  <si>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</si>
  <si>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</si>
  <si>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</si>
  <si>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</si>
  <si>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</si>
  <si>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</si>
  <si>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</si>
  <si>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</si>
  <si>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</si>
  <si>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</si>
  <si>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</si>
  <si>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</si>
  <si>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</si>
  <si>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</si>
  <si>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</si>
  <si>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</si>
  <si>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</si>
  <si>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</si>
  <si>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</si>
  <si>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</si>
  <si>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</si>
  <si>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</si>
  <si>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</si>
  <si>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</si>
  <si>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</si>
  <si>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</si>
  <si>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</si>
  <si>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</si>
  <si>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</si>
  <si>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</si>
  <si>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</si>
  <si>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</si>
  <si>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</si>
  <si>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</si>
  <si>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</si>
  <si>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</si>
  <si>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</si>
  <si>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</si>
  <si>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</si>
  <si>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</si>
  <si>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</si>
  <si>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</si>
  <si>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</si>
  <si>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</si>
  <si>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</si>
  <si>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</si>
  <si>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</si>
  <si>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</si>
  <si>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</si>
  <si>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</si>
  <si>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</si>
  <si>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</si>
  <si>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</si>
  <si>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</si>
  <si>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</si>
  <si>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</si>
  <si>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</si>
  <si>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</si>
  <si>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</si>
  <si>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</si>
  <si>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</si>
  <si>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</si>
  <si>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</si>
  <si>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</si>
  <si>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</si>
  <si>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</si>
  <si>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</si>
  <si>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</si>
  <si>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</si>
  <si>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</si>
  <si>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</si>
  <si>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</si>
  <si>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</si>
  <si>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</si>
  <si>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</si>
  <si>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</si>
  <si>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</si>
  <si>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</si>
  <si>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</si>
  <si>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</si>
  <si>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</si>
  <si>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</si>
  <si>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</si>
  <si>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</si>
  <si>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</si>
  <si>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</si>
  <si>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</si>
  <si>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</si>
  <si>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</si>
  <si>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</si>
  <si>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</si>
  <si>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</si>
  <si>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</si>
  <si>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</si>
  <si>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</si>
  <si>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</si>
  <si>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</si>
  <si>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</si>
  <si>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</si>
  <si>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</si>
  <si>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</si>
  <si>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</si>
  <si>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</si>
  <si>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</si>
  <si>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</si>
  <si>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</si>
  <si>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</si>
  <si>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</si>
  <si>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</si>
  <si>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</si>
  <si>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</si>
  <si>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</si>
  <si>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</si>
  <si>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</si>
  <si>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</si>
  <si>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</si>
  <si>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</si>
  <si>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</si>
  <si>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</si>
  <si>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</si>
  <si>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</si>
  <si>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</si>
  <si>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</si>
  <si>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</si>
  <si>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</si>
  <si>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</si>
  <si>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</si>
  <si>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</si>
  <si>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</si>
  <si>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</si>
  <si>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</si>
  <si>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</si>
  <si>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</si>
  <si>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</si>
  <si>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</si>
  <si>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</si>
  <si>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</si>
  <si>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</si>
  <si>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</si>
  <si>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</si>
  <si>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</si>
  <si>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</si>
  <si>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</si>
  <si>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</si>
  <si>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</si>
  <si>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</si>
  <si>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</si>
  <si>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</si>
  <si>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</si>
  <si>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</si>
  <si>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</si>
  <si>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</si>
  <si>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</si>
  <si>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</si>
  <si>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</si>
  <si>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</si>
  <si>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</si>
  <si>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</si>
  <si>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</si>
  <si>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</si>
  <si>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</si>
  <si>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</si>
  <si>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</si>
  <si>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</si>
  <si>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</si>
  <si>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</si>
  <si>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</si>
  <si>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</si>
  <si>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</si>
  <si>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</si>
  <si>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</si>
  <si>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</si>
  <si>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</si>
  <si>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</si>
  <si>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</si>
  <si>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</si>
  <si>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</si>
  <si>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</si>
  <si>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</si>
  <si>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</si>
  <si>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</si>
  <si>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</si>
  <si>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</si>
  <si>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</si>
  <si>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</si>
  <si>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</si>
  <si>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</si>
  <si>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</si>
  <si>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</si>
  <si>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</si>
  <si>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</si>
  <si>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</si>
  <si>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</si>
  <si>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</si>
  <si>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</si>
  <si>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</si>
  <si>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</si>
  <si>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</si>
  <si>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</si>
  <si>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</si>
  <si>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</si>
  <si>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</si>
  <si>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</si>
  <si>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</si>
  <si>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</si>
  <si>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</si>
  <si>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</si>
  <si>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</si>
  <si>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</si>
  <si>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</si>
  <si>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</si>
  <si>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</si>
  <si>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</si>
  <si>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</si>
  <si>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</si>
  <si>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</si>
  <si>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</si>
  <si>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</si>
  <si>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</si>
  <si>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</si>
  <si>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</si>
  <si>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</si>
  <si>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</si>
  <si>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</si>
  <si>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</si>
  <si>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</si>
  <si>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</si>
  <si>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</si>
  <si>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</si>
  <si>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</si>
  <si>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</si>
  <si>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</si>
  <si>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</si>
  <si>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</si>
  <si>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</si>
  <si>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</si>
  <si>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</si>
  <si>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</si>
  <si>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</si>
  <si>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</si>
  <si>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</si>
  <si>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</si>
  <si>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</si>
  <si>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</si>
  <si>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</si>
  <si>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</si>
  <si>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</si>
  <si>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</si>
  <si>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</si>
  <si>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</si>
  <si>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</si>
  <si>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</si>
  <si>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</si>
  <si>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</si>
  <si>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</si>
  <si>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</si>
  <si>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</si>
  <si>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</si>
  <si>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</si>
  <si>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</si>
  <si>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</si>
  <si>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</si>
  <si>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</si>
  <si>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</si>
  <si>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</si>
  <si>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</si>
  <si>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</si>
  <si>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</si>
  <si>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</si>
  <si>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</si>
  <si>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</si>
  <si>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</si>
  <si>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</si>
  <si>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</si>
  <si>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</si>
  <si>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</si>
  <si>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</si>
  <si>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</si>
  <si>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</si>
  <si>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</si>
  <si>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</si>
  <si>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</si>
  <si>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</si>
  <si>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</si>
  <si>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</si>
  <si>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</si>
  <si>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</si>
  <si>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</si>
  <si>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</si>
  <si>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</si>
  <si>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</si>
  <si>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</si>
  <si>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</si>
  <si>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</si>
  <si>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</si>
  <si>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</si>
  <si>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</si>
  <si>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</si>
  <si>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</si>
  <si>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</si>
  <si>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</si>
  <si>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</si>
  <si>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</si>
  <si>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</si>
  <si>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</si>
  <si>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</si>
  <si>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</si>
  <si>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</si>
  <si>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</si>
  <si>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</si>
  <si>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</si>
  <si>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</si>
  <si>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</si>
  <si>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</si>
  <si>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</si>
  <si>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</si>
  <si>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</si>
  <si>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</si>
  <si>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</si>
  <si>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</si>
  <si>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</si>
  <si>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</si>
  <si>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</si>
  <si>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</si>
  <si>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</si>
  <si>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</si>
  <si>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</si>
  <si>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</si>
  <si>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</si>
  <si>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</si>
  <si>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</si>
  <si>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</si>
  <si>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</si>
  <si>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</si>
  <si>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</si>
  <si>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</si>
  <si>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</si>
  <si>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</si>
  <si>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</si>
  <si>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</si>
  <si>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</si>
  <si>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</si>
  <si>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</si>
  <si>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</si>
  <si>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</si>
  <si>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</si>
  <si>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</si>
  <si>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</si>
  <si>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</si>
  <si>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</si>
  <si>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</si>
  <si>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</si>
  <si>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</si>
  <si>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</si>
  <si>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</si>
  <si>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</si>
  <si>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</si>
  <si>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</si>
  <si>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</si>
  <si>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</si>
  <si>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</si>
  <si>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</si>
  <si>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</si>
  <si>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</si>
  <si>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</si>
  <si>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</si>
  <si>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</si>
  <si>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</si>
  <si>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</si>
  <si>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</si>
  <si>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</si>
  <si>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</si>
  <si>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</si>
  <si>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</si>
  <si>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</si>
  <si>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</si>
  <si>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</si>
  <si>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</si>
  <si>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</si>
  <si>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</si>
  <si>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</si>
  <si>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</si>
  <si>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</si>
  <si>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</si>
  <si>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</si>
  <si>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</si>
  <si>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</si>
  <si>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</si>
  <si>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</si>
  <si>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</si>
  <si>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</si>
  <si>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</si>
  <si>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</si>
  <si>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</si>
  <si>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</si>
  <si>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</si>
  <si>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</si>
  <si>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</si>
  <si>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</si>
  <si>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</si>
  <si>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</si>
  <si>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</si>
  <si>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</si>
  <si>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</si>
  <si>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</si>
  <si>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</si>
  <si>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</si>
  <si>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</si>
  <si>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</si>
  <si>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</si>
  <si>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</si>
  <si>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</si>
  <si>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</si>
  <si>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</si>
  <si>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</si>
  <si>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</si>
  <si>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</si>
  <si>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</si>
  <si>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</si>
  <si>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</si>
  <si>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</si>
  <si>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</si>
  <si>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</si>
  <si>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</si>
  <si>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</si>
  <si>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</si>
  <si>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</si>
  <si>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</si>
  <si>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</si>
  <si>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</si>
  <si>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</si>
  <si>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</si>
  <si>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</si>
  <si>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</si>
  <si>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</si>
  <si>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</si>
  <si>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</si>
  <si>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</si>
  <si>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</si>
  <si>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</si>
  <si>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</si>
  <si>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</si>
  <si>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</si>
  <si>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</si>
  <si>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</si>
  <si>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</si>
  <si>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</si>
  <si>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</si>
  <si>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</si>
  <si>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</si>
  <si>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</si>
  <si>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</si>
  <si>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</si>
  <si>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</si>
  <si>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</si>
  <si>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</si>
  <si>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</si>
  <si>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</si>
  <si>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</si>
  <si>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</si>
  <si>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</si>
  <si>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</si>
  <si>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</si>
  <si>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</si>
  <si>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</si>
  <si>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</si>
  <si>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</si>
  <si>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</si>
  <si>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</si>
  <si>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</si>
  <si>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</si>
  <si>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</si>
  <si>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</si>
  <si>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</si>
  <si>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</si>
  <si>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</si>
  <si>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</si>
  <si>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</si>
  <si>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</si>
  <si>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</si>
  <si>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</si>
  <si>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</si>
  <si>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</si>
  <si>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</si>
  <si>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</si>
  <si>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</si>
  <si>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</si>
  <si>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</si>
  <si>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</si>
  <si>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</si>
  <si>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</si>
  <si>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</si>
  <si>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</si>
  <si>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</si>
  <si>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</si>
  <si>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</si>
  <si>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</si>
  <si>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</si>
  <si>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</si>
  <si>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</si>
  <si>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</si>
  <si>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</si>
  <si>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</si>
  <si>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</si>
  <si>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</si>
  <si>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</si>
  <si>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</si>
  <si>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</si>
  <si>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</si>
  <si>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</si>
  <si>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</si>
  <si>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</si>
  <si>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</si>
  <si>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</si>
  <si>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</si>
  <si>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</si>
  <si>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</si>
  <si>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</si>
  <si>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</si>
  <si>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</si>
  <si>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</si>
  <si>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</si>
  <si>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</si>
  <si>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</si>
  <si>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</si>
  <si>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</si>
  <si>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</si>
  <si>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</si>
  <si>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</si>
  <si>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</si>
  <si>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</si>
  <si>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</si>
  <si>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</si>
  <si>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</si>
  <si>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</si>
  <si>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</si>
  <si>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</si>
  <si>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</si>
  <si>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</si>
  <si>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</si>
  <si>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</si>
  <si>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</si>
  <si>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</si>
  <si>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</si>
  <si>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</si>
  <si>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</si>
  <si>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</si>
  <si>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</si>
  <si>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</si>
  <si>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</si>
  <si>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</si>
  <si>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</si>
  <si>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</si>
  <si>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</si>
  <si>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</si>
  <si>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</si>
  <si>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</si>
  <si>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</si>
  <si>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</si>
  <si>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</si>
  <si>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</si>
  <si>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</si>
  <si>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</si>
  <si>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</si>
  <si>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</si>
  <si>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</si>
  <si>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</si>
  <si>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</si>
  <si>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</si>
  <si>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</si>
  <si>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</si>
  <si>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</si>
  <si>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</si>
  <si>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</si>
  <si>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</si>
  <si>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</si>
  <si>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</si>
  <si>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</si>
  <si>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</si>
  <si>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</si>
  <si>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</si>
  <si>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</si>
  <si>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</si>
  <si>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</si>
  <si>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</si>
  <si>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</si>
  <si>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</si>
  <si>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</si>
  <si>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</si>
  <si>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</si>
  <si>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</si>
  <si>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</si>
  <si>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</si>
  <si>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</si>
  <si>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</si>
  <si>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</si>
  <si>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</si>
  <si>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</si>
  <si>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</si>
  <si>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</si>
  <si>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</si>
  <si>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</si>
  <si>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</si>
  <si>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</si>
  <si>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</si>
  <si>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</si>
  <si>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</si>
  <si>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</si>
  <si>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</si>
  <si>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</si>
  <si>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</si>
  <si>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</si>
  <si>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</si>
  <si>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</si>
  <si>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</si>
  <si>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</si>
  <si>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</si>
  <si>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</si>
  <si>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</si>
  <si>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</si>
  <si>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</si>
  <si>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</si>
  <si>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</si>
  <si>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</si>
  <si>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</si>
  <si>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</si>
  <si>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</si>
  <si>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</si>
  <si>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</si>
  <si>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</si>
  <si>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</si>
  <si>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</si>
  <si>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</si>
  <si>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</si>
  <si>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</si>
  <si>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</si>
  <si>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</si>
  <si>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</si>
  <si>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</si>
  <si>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</si>
  <si>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</si>
  <si>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</si>
  <si>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</si>
  <si>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</si>
  <si>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</si>
  <si>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</si>
  <si>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</si>
  <si>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</si>
  <si>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</si>
  <si>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</si>
  <si>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</si>
  <si>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</si>
  <si>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</si>
  <si>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</si>
  <si>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</si>
  <si>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</si>
  <si>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</si>
  <si>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</si>
  <si>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</si>
  <si>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</si>
  <si>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</si>
  <si>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</si>
  <si>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</si>
  <si>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</si>
  <si>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</si>
  <si>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</si>
  <si>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</si>
  <si>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</si>
  <si>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</si>
  <si>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</si>
  <si>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</si>
  <si>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</si>
  <si>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</si>
  <si>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</si>
  <si>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</si>
  <si>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</si>
  <si>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</si>
  <si>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</si>
  <si>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</si>
  <si>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</si>
  <si>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</si>
  <si>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</si>
  <si>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</si>
  <si>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</si>
  <si>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</si>
  <si>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</si>
  <si>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</si>
  <si>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</si>
  <si>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</si>
  <si>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</si>
  <si>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</si>
  <si>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</si>
  <si>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</si>
  <si>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</si>
  <si>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</si>
  <si>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</si>
  <si>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</si>
  <si>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</si>
  <si>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</si>
  <si>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</si>
  <si>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</si>
  <si>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</si>
  <si>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</si>
  <si>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</si>
  <si>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</si>
  <si>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</si>
  <si>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</si>
  <si>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</si>
  <si>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</si>
  <si>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</si>
  <si>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</si>
  <si>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</si>
  <si>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</si>
  <si>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</si>
  <si>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</si>
  <si>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</si>
  <si>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</si>
  <si>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</si>
  <si>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</si>
  <si>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</si>
  <si>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</si>
  <si>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</si>
  <si>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</si>
  <si>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</si>
  <si>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</si>
  <si>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</si>
  <si>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</si>
  <si>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</si>
  <si>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</si>
  <si>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</si>
  <si>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</si>
  <si>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</si>
  <si>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</si>
  <si>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</si>
  <si>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</si>
  <si>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</si>
  <si>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</si>
  <si>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</si>
  <si>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</si>
  <si>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</si>
  <si>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</si>
  <si>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</si>
  <si>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</si>
  <si>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</si>
  <si>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</si>
  <si>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</si>
  <si>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</si>
  <si>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</si>
  <si>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</si>
  <si>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</si>
  <si>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</si>
  <si>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</si>
  <si>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</si>
  <si>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</si>
  <si>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</si>
  <si>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</si>
  <si>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</si>
  <si>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</si>
  <si>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</si>
  <si>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</si>
  <si>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</si>
  <si>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</si>
  <si>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</si>
  <si>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</si>
  <si>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</si>
  <si>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</si>
  <si>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</si>
  <si>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</si>
  <si>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</si>
  <si>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</si>
  <si>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</si>
  <si>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</si>
  <si>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</si>
  <si>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</si>
  <si>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</si>
  <si>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</si>
  <si>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</si>
  <si>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</si>
  <si>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</si>
  <si>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</si>
  <si>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</si>
  <si>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</si>
  <si>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</si>
  <si>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</si>
  <si>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</si>
  <si>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</si>
  <si>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</si>
  <si>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</si>
  <si>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</si>
  <si>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</si>
  <si>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</si>
  <si>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</si>
  <si>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</si>
  <si>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</si>
  <si>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</si>
  <si>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</si>
  <si>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</si>
  <si>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</si>
  <si>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</si>
  <si>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</si>
  <si>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</si>
  <si>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</si>
  <si>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</si>
  <si>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</si>
  <si>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</si>
  <si>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</si>
  <si>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</si>
  <si>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</si>
  <si>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</si>
  <si>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</si>
  <si>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</si>
  <si>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</si>
  <si>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</si>
  <si>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</si>
  <si>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</si>
  <si>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</si>
  <si>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</si>
  <si>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</si>
  <si>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</si>
  <si>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</si>
  <si>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</si>
  <si>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</si>
  <si>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</si>
  <si>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</si>
  <si>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</si>
  <si>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</si>
  <si>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</si>
  <si>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</si>
  <si>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</si>
  <si>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</si>
  <si>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</si>
  <si>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</si>
  <si>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</si>
  <si>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</si>
  <si>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</si>
  <si>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</si>
  <si>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</si>
  <si>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</si>
  <si>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</si>
  <si>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</si>
  <si>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</si>
  <si>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</si>
  <si>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</si>
  <si>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</si>
  <si>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</si>
  <si>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</si>
  <si>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</si>
  <si>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</si>
  <si>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</si>
  <si>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</si>
  <si>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</si>
  <si>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</si>
  <si>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</si>
  <si>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</si>
  <si>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</si>
  <si>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</si>
  <si>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</si>
  <si>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</si>
  <si>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</si>
  <si>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</si>
  <si>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</si>
  <si>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</si>
  <si>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</si>
  <si>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</si>
  <si>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</si>
  <si>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</si>
  <si>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</si>
  <si>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</si>
  <si>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</si>
  <si>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</si>
  <si>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</si>
  <si>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</si>
  <si>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</si>
  <si>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</si>
  <si>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</si>
  <si>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</si>
  <si>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</si>
  <si>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</si>
  <si>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</si>
  <si>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</si>
  <si>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</si>
  <si>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</si>
  <si>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</si>
  <si>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</si>
  <si>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</si>
  <si>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</si>
  <si>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</si>
  <si>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</si>
  <si>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</si>
  <si>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</si>
  <si>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</si>
  <si>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</si>
  <si>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</si>
  <si>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</si>
  <si>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</si>
  <si>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</si>
  <si>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</si>
  <si>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</si>
  <si>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</si>
  <si>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</si>
  <si>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</si>
  <si>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</si>
  <si>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</si>
  <si>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</si>
  <si>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</si>
  <si>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</si>
  <si>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</si>
  <si>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</si>
  <si>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</si>
  <si>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</si>
  <si>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</si>
  <si>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</si>
  <si>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</si>
  <si>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</si>
  <si>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</si>
  <si>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</si>
  <si>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</si>
  <si>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</si>
  <si>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</si>
  <si>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</si>
  <si>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</si>
  <si>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</si>
  <si>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</si>
  <si>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</si>
  <si>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</si>
  <si>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</si>
  <si>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</si>
  <si>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</si>
  <si>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</si>
  <si>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</si>
  <si>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</si>
  <si>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</si>
  <si>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</si>
  <si>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</si>
  <si>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</si>
  <si>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</si>
  <si>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</si>
  <si>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</si>
  <si>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</si>
  <si>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</si>
  <si>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</si>
  <si>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</si>
  <si>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</si>
  <si>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</si>
  <si>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</si>
  <si>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</si>
  <si>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</si>
  <si>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</si>
  <si>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</si>
  <si>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</si>
  <si>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</si>
  <si>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</si>
  <si>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</si>
  <si>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</si>
  <si>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</si>
  <si>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</si>
  <si>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</si>
  <si>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</si>
  <si>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</si>
  <si>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</si>
  <si>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</si>
  <si>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</si>
  <si>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</si>
  <si>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</si>
  <si>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</si>
  <si>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</si>
  <si>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</si>
  <si>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</si>
  <si>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</si>
  <si>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</si>
  <si>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</si>
  <si>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</si>
  <si>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</si>
  <si>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</si>
  <si>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</si>
  <si>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</si>
  <si>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</si>
  <si>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</si>
  <si>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</si>
  <si>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</si>
  <si>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</si>
  <si>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</si>
  <si>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</si>
  <si>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</si>
  <si>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</si>
  <si>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</si>
  <si>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</si>
  <si>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</si>
  <si>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</si>
  <si>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</si>
  <si>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</si>
  <si>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</si>
  <si>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</si>
  <si>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</si>
  <si>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</si>
  <si>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</si>
  <si>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</si>
  <si>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</si>
  <si>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</si>
  <si>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</si>
  <si>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</si>
  <si>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</si>
  <si>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</si>
  <si>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</si>
  <si>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</si>
  <si>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</si>
  <si>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</si>
  <si>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</si>
  <si>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</si>
  <si>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</si>
  <si>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</si>
  <si>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</si>
  <si>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</si>
  <si>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</si>
  <si>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</si>
  <si>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</si>
  <si>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</si>
  <si>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</si>
  <si>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</si>
  <si>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</si>
  <si>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</si>
  <si>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</si>
  <si>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</si>
  <si>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</si>
  <si>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</si>
  <si>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</si>
  <si>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</si>
  <si>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</si>
  <si>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</si>
  <si>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</si>
  <si>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</si>
  <si>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</si>
  <si>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</si>
  <si>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</si>
  <si>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</si>
  <si>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</si>
  <si>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</si>
  <si>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</si>
  <si>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</si>
  <si>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</si>
  <si>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</si>
  <si>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</si>
  <si>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</si>
  <si>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</si>
  <si>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</si>
  <si>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</si>
  <si>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</si>
  <si>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</si>
  <si>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</si>
  <si>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</si>
  <si>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</si>
  <si>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</si>
  <si>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</si>
  <si>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</si>
  <si>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</si>
  <si>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</si>
  <si>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</si>
  <si>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</si>
  <si>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</si>
  <si>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</si>
  <si>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</si>
  <si>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</si>
  <si>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</si>
  <si>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</si>
  <si>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</si>
  <si>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</si>
  <si>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</si>
  <si>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</si>
  <si>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</si>
  <si>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</si>
  <si>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</si>
  <si>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</si>
  <si>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</si>
  <si>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</si>
  <si>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</si>
  <si>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</si>
  <si>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</si>
  <si>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</si>
  <si>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</si>
  <si>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</si>
  <si>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</si>
  <si>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</si>
  <si>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</si>
  <si>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</si>
  <si>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</si>
  <si>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</si>
  <si>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</si>
  <si>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</si>
  <si>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</si>
  <si>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</si>
  <si>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</si>
  <si>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</si>
  <si>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</si>
  <si>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</si>
  <si>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</si>
  <si>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</si>
  <si>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</si>
  <si>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</si>
  <si>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</si>
  <si>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</si>
  <si>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</si>
  <si>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</si>
  <si>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</si>
  <si>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</si>
  <si>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</si>
  <si>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</si>
  <si>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</si>
  <si>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</si>
  <si>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</si>
  <si>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</si>
  <si>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</si>
  <si>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</si>
  <si>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</si>
  <si>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</si>
  <si>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</si>
  <si>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</si>
  <si>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</si>
  <si>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</si>
  <si>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</si>
  <si>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</si>
  <si>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</si>
  <si>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</si>
  <si>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</si>
  <si>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</si>
  <si>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</si>
  <si>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</si>
  <si>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</si>
  <si>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</si>
  <si>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</si>
  <si>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</si>
  <si>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</si>
  <si>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</si>
  <si>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</si>
  <si>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</si>
  <si>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</si>
  <si>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</si>
  <si>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</si>
  <si>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</si>
  <si>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</si>
  <si>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</si>
  <si>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</si>
  <si>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</si>
  <si>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</si>
  <si>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</si>
  <si>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</si>
  <si>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</si>
  <si>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</si>
  <si>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</si>
  <si>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</si>
  <si>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</si>
  <si>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</si>
  <si>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</si>
  <si>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</si>
  <si>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</si>
  <si>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</si>
  <si>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</si>
  <si>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</si>
  <si>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</si>
  <si>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</si>
  <si>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</si>
  <si>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</si>
  <si>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</si>
  <si>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</si>
  <si>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</si>
  <si>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</si>
  <si>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</si>
  <si>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</si>
  <si>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</si>
  <si>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</si>
  <si>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</si>
  <si>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</si>
  <si>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</si>
  <si>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</si>
  <si>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</si>
  <si>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</si>
  <si>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</si>
  <si>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</si>
  <si>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</si>
  <si>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</si>
  <si>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</si>
  <si>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</si>
  <si>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</si>
  <si>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</si>
  <si>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</si>
  <si>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</si>
  <si>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</si>
  <si>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</si>
  <si>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</si>
  <si>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</si>
  <si>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</si>
  <si>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</si>
  <si>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</si>
  <si>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</si>
  <si>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</si>
  <si>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</si>
  <si>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</si>
  <si>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</si>
  <si>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</si>
  <si>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</si>
  <si>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</si>
  <si>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</si>
  <si>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</si>
  <si>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</si>
  <si>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</si>
  <si>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</si>
  <si>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</si>
  <si>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</si>
  <si>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</si>
  <si>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</si>
  <si>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</si>
  <si>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</si>
  <si>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</si>
  <si>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</si>
  <si>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</si>
  <si>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</si>
  <si>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</si>
  <si>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</si>
  <si>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</si>
  <si>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</si>
  <si>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</si>
  <si>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</si>
  <si>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</si>
  <si>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</si>
  <si>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</si>
  <si>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</si>
  <si>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</si>
  <si>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</si>
  <si>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</si>
  <si>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</si>
  <si>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</si>
  <si>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</si>
  <si>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</si>
  <si>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</si>
  <si>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</si>
  <si>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</si>
  <si>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</si>
  <si>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</si>
  <si>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</si>
  <si>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</si>
  <si>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</si>
  <si>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</si>
  <si>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</si>
  <si>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</si>
  <si>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</si>
  <si>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</si>
  <si>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</si>
  <si>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</si>
  <si>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</si>
  <si>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</si>
  <si>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</si>
  <si>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</si>
  <si>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</si>
  <si>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</si>
  <si>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</si>
  <si>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</si>
  <si>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</si>
  <si>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</si>
  <si>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</si>
  <si>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</si>
  <si>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</si>
  <si>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</si>
  <si>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</si>
  <si>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</si>
  <si>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</si>
  <si>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</si>
  <si>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</si>
  <si>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</si>
  <si>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</si>
  <si>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</si>
  <si>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</si>
  <si>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</si>
  <si>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</si>
  <si>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</si>
  <si>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</si>
  <si>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</si>
  <si>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</si>
  <si>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</si>
  <si>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</si>
  <si>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</si>
  <si>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</si>
  <si>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</si>
  <si>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</si>
  <si>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</si>
  <si>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</si>
  <si>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</si>
  <si>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</si>
  <si>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</si>
  <si>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</si>
  <si>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</si>
  <si>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</si>
  <si>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</si>
  <si>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</si>
  <si>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</si>
  <si>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</si>
  <si>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</si>
  <si>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</si>
  <si>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</si>
  <si>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</si>
  <si>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</si>
  <si>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</si>
  <si>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</si>
  <si>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</si>
  <si>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</si>
  <si>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</si>
  <si>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</si>
  <si>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</si>
  <si>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</si>
  <si>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</si>
  <si>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</si>
  <si>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</si>
  <si>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</si>
  <si>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</si>
  <si>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</si>
  <si>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</si>
  <si>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</si>
  <si>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</si>
  <si>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</si>
  <si>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</si>
  <si>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</si>
  <si>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</si>
  <si>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</si>
  <si>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</si>
  <si>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</si>
  <si>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</si>
  <si>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</si>
  <si>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</si>
  <si>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</si>
  <si>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</si>
  <si>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</si>
  <si>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</si>
  <si>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</si>
  <si>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</si>
  <si>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</si>
  <si>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</si>
  <si>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</si>
  <si>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</si>
  <si>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</si>
  <si>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</si>
  <si>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</si>
  <si>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</si>
  <si>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</si>
  <si>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</si>
  <si>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</si>
  <si>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</si>
  <si>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</si>
  <si>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</si>
  <si>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</si>
  <si>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</si>
  <si>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</si>
  <si>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</si>
  <si>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</si>
  <si>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</si>
  <si>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</si>
  <si>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</si>
  <si>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</si>
  <si>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</si>
  <si>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</si>
  <si>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</si>
  <si>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</si>
  <si>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</si>
  <si>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</si>
  <si>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</si>
  <si>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</si>
  <si>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</si>
  <si>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</si>
  <si>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</si>
  <si>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</si>
  <si>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</si>
  <si>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</si>
  <si>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</si>
  <si>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</si>
  <si>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</si>
  <si>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</si>
  <si>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</si>
  <si>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</si>
  <si>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</si>
  <si>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</si>
  <si>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</si>
  <si>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</si>
  <si>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</si>
  <si>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</si>
  <si>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</si>
  <si>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</si>
  <si>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</si>
  <si>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</si>
  <si>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</si>
  <si>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</si>
  <si>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</si>
  <si>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</si>
  <si>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</si>
  <si>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</si>
  <si>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</si>
  <si>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</si>
  <si>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</si>
  <si>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</si>
  <si>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</si>
  <si>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</si>
  <si>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</si>
  <si>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</si>
  <si>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</si>
  <si>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</si>
  <si>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</si>
  <si>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</si>
  <si>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</si>
  <si>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</si>
  <si>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</si>
  <si>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</si>
  <si>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</si>
  <si>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</si>
  <si>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</si>
  <si>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</si>
  <si>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</si>
  <si>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</si>
  <si>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</si>
  <si>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</si>
  <si>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</si>
  <si>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</si>
  <si>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</si>
  <si>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</si>
  <si>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</si>
  <si>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</si>
  <si>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</si>
  <si>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</si>
  <si>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</si>
  <si>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</si>
  <si>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</si>
  <si>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</si>
  <si>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</si>
  <si>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</si>
  <si>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</si>
  <si>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</si>
  <si>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</si>
  <si>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</si>
  <si>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</si>
  <si>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</si>
  <si>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</si>
  <si>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</si>
  <si>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</si>
  <si>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</si>
  <si>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</si>
  <si>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</si>
  <si>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</si>
  <si>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</si>
  <si>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</si>
  <si>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</si>
  <si>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</si>
  <si>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</si>
  <si>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</si>
  <si>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</si>
  <si>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</si>
  <si>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</si>
  <si>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</si>
  <si>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</si>
  <si>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</si>
  <si>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</si>
  <si>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</si>
  <si>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</si>
  <si>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</si>
  <si>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</si>
  <si>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</si>
  <si>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</si>
  <si>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</si>
  <si>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</si>
  <si>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</si>
  <si>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</si>
  <si>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</si>
  <si>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</si>
  <si>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</si>
  <si>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</si>
  <si>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</si>
  <si>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</si>
  <si>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</si>
  <si>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</si>
  <si>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</si>
  <si>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</si>
  <si>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</si>
  <si>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</si>
  <si>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</si>
  <si>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</si>
  <si>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</si>
  <si>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</si>
  <si>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</si>
  <si>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</si>
  <si>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</si>
  <si>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</si>
  <si>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</si>
  <si>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</si>
  <si>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</si>
  <si>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</si>
  <si>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</si>
  <si>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</si>
  <si>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</si>
  <si>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</si>
  <si>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</si>
  <si>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</si>
  <si>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</si>
  <si>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</si>
  <si>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</si>
  <si>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</si>
  <si>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</si>
  <si>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</si>
  <si>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</si>
  <si>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</si>
  <si>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</si>
  <si>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</si>
  <si>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</si>
  <si>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</si>
  <si>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</si>
  <si>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</si>
  <si>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</si>
  <si>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</si>
  <si>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</si>
  <si>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</si>
  <si>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</si>
  <si>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</si>
  <si>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</si>
  <si>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</si>
  <si>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</si>
  <si>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</si>
  <si>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</si>
  <si>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</si>
  <si>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</si>
  <si>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</si>
  <si>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</si>
  <si>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</si>
  <si>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</si>
  <si>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</si>
  <si>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</si>
  <si>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</si>
  <si>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</si>
  <si>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</si>
  <si>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</si>
  <si>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</si>
  <si>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</si>
  <si>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</si>
  <si>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</si>
  <si>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</si>
  <si>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</si>
  <si>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</si>
  <si>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</si>
  <si>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</si>
  <si>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</si>
  <si>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</si>
  <si>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</si>
  <si>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</si>
  <si>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</si>
  <si>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</si>
  <si>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</si>
  <si>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</si>
  <si>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</si>
  <si>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</si>
  <si>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</si>
  <si>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</si>
  <si>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</si>
  <si>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</si>
  <si>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</si>
  <si>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</si>
  <si>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</si>
  <si>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</si>
  <si>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</si>
  <si>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</si>
  <si>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</si>
  <si>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</si>
  <si>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</si>
  <si>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</si>
  <si>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</si>
  <si>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</si>
  <si>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</si>
  <si>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</si>
  <si>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</si>
  <si>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</si>
  <si>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</si>
  <si>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</si>
  <si>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</si>
  <si>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</si>
  <si>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</si>
  <si>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</si>
  <si>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</si>
  <si>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</si>
  <si>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</si>
  <si>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</si>
  <si>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</si>
  <si>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</si>
  <si>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</si>
  <si>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</si>
  <si>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</si>
  <si>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</si>
  <si>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</si>
  <si>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</si>
  <si>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</si>
  <si>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</si>
  <si>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</si>
  <si>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</si>
  <si>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</si>
  <si>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</si>
  <si>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</si>
  <si>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</si>
  <si>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</si>
  <si>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</si>
  <si>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</si>
  <si>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</si>
  <si>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</si>
  <si>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</si>
  <si>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</si>
  <si>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</si>
  <si>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</si>
  <si>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</si>
  <si>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</si>
  <si>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</si>
  <si>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</si>
  <si>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</si>
  <si>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</si>
  <si>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</si>
  <si>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</si>
  <si>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</si>
  <si>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</si>
  <si>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</si>
  <si>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</si>
  <si>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</si>
  <si>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</si>
  <si>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</si>
  <si>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</si>
  <si>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</si>
  <si>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</si>
  <si>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</si>
  <si>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</si>
  <si>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</si>
  <si>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</si>
  <si>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</si>
  <si>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</si>
  <si>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</si>
  <si>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</si>
  <si>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</si>
  <si>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</si>
  <si>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</si>
  <si>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</si>
  <si>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</si>
  <si>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</si>
  <si>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</si>
  <si>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</si>
  <si>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</si>
  <si>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</si>
  <si>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</si>
  <si>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</si>
  <si>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</si>
  <si>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</si>
  <si>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</si>
  <si>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</si>
  <si>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</si>
  <si>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</si>
  <si>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</si>
  <si>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</si>
  <si>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</si>
  <si>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</si>
  <si>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</si>
  <si>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</si>
  <si>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</si>
  <si>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</si>
  <si>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</si>
  <si>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</si>
  <si>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</si>
  <si>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</si>
  <si>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</si>
  <si>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</si>
  <si>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</si>
  <si>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</si>
  <si>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</si>
  <si>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</si>
  <si>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</si>
  <si>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</si>
  <si>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</si>
  <si>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</si>
  <si>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</si>
  <si>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</si>
  <si>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</si>
  <si>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</si>
  <si>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</si>
  <si>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</si>
  <si>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</si>
  <si>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</si>
  <si>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</si>
  <si>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</si>
  <si>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</si>
  <si>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</si>
  <si>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</si>
  <si>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</si>
  <si>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</si>
  <si>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</si>
  <si>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</si>
  <si>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</si>
  <si>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</si>
  <si>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</si>
  <si>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</si>
  <si>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</si>
  <si>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</si>
  <si>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</si>
  <si>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</si>
  <si>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</si>
  <si>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</si>
  <si>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</si>
  <si>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</si>
  <si>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</si>
  <si>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</si>
  <si>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</si>
  <si>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</si>
  <si>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</si>
  <si>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</si>
  <si>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</si>
  <si>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</si>
  <si>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</si>
  <si>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</si>
  <si>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</si>
  <si>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</si>
  <si>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</si>
  <si>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</si>
  <si>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</si>
  <si>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</si>
  <si>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</si>
  <si>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</si>
  <si>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</si>
  <si>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</si>
  <si>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</si>
  <si>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</si>
  <si>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</si>
  <si>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</si>
  <si>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</si>
  <si>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</si>
  <si>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</si>
  <si>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</si>
  <si>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</si>
  <si>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</si>
  <si>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</si>
  <si>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</si>
  <si>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</si>
  <si>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</si>
  <si>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</si>
  <si>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</si>
  <si>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</si>
  <si>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</si>
  <si>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</si>
  <si>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</si>
  <si>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</si>
  <si>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</si>
  <si>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</si>
  <si>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</si>
  <si>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</si>
  <si>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</si>
  <si>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</si>
  <si>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</si>
  <si>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</si>
  <si>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</si>
  <si>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</si>
  <si>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</si>
  <si>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</si>
  <si>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</si>
  <si>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</si>
  <si>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</si>
  <si>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</si>
  <si>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</si>
  <si>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</si>
  <si>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</si>
  <si>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</si>
  <si>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</si>
  <si>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</si>
  <si>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</si>
  <si>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</si>
  <si>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</si>
  <si>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</si>
  <si>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</si>
  <si>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</si>
  <si>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</si>
  <si>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</si>
  <si>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</si>
  <si>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</si>
  <si>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</si>
  <si>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</si>
  <si>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</si>
  <si>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</si>
  <si>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</si>
  <si>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</si>
  <si>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</si>
  <si>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</si>
  <si>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</si>
  <si>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</si>
  <si>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</si>
  <si>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</si>
  <si>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</si>
  <si>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</si>
  <si>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</si>
  <si>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</si>
  <si>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</si>
  <si>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</si>
  <si>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</si>
  <si>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</si>
  <si>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</si>
  <si>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</si>
  <si>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</si>
  <si>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</si>
  <si>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</si>
  <si>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</si>
  <si>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</si>
  <si>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</si>
  <si>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</si>
  <si>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</si>
  <si>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</si>
  <si>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</si>
  <si>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</si>
  <si>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</si>
  <si>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</si>
  <si>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</si>
  <si>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</si>
  <si>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</si>
  <si>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</si>
  <si>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</si>
  <si>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</si>
  <si>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</si>
  <si>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</si>
  <si>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</si>
  <si>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</si>
  <si>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</si>
  <si>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</si>
  <si>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</si>
  <si>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</si>
  <si>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</si>
  <si>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</si>
  <si>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</si>
  <si>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</si>
  <si>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</si>
  <si>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</si>
  <si>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</si>
  <si>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</si>
  <si>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</si>
  <si>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</si>
  <si>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</si>
  <si>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</si>
  <si>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</si>
  <si>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</si>
  <si>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</si>
  <si>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</si>
  <si>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</si>
  <si>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</si>
  <si>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</si>
  <si>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</si>
  <si>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</si>
  <si>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</si>
  <si>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</si>
  <si>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</si>
  <si>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</si>
  <si>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</si>
  <si>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</si>
  <si>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</si>
  <si>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</si>
  <si>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</si>
  <si>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</si>
  <si>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</si>
  <si>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</si>
  <si>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</si>
  <si>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</si>
  <si>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</si>
  <si>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</si>
  <si>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</si>
  <si>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</si>
  <si>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</si>
  <si>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</si>
  <si>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</si>
  <si>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</si>
  <si>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</si>
  <si>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</si>
  <si>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</si>
  <si>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</si>
  <si>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</si>
  <si>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</si>
  <si>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</si>
  <si>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</si>
  <si>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</si>
  <si>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</si>
  <si>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</si>
  <si>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</si>
  <si>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</si>
  <si>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</si>
  <si>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</si>
  <si>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</si>
  <si>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</si>
  <si>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</si>
  <si>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</si>
  <si>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</si>
  <si>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</si>
  <si>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</si>
  <si>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</si>
  <si>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</si>
  <si>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</si>
  <si>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</si>
  <si>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</si>
  <si>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</si>
  <si>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</si>
  <si>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</si>
  <si>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</si>
  <si>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</si>
  <si>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</si>
  <si>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</si>
  <si>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</si>
  <si>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</si>
  <si>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</si>
  <si>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</si>
  <si>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</si>
  <si>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</si>
  <si>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</si>
  <si>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</si>
  <si>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</si>
  <si>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</si>
  <si>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</si>
  <si>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</si>
  <si>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</si>
  <si>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</si>
  <si>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</si>
  <si>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</si>
  <si>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</si>
  <si>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</si>
  <si>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</si>
  <si>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</si>
  <si>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</si>
  <si>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</si>
  <si>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</si>
  <si>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</si>
  <si>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</si>
  <si>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</si>
  <si>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</si>
  <si>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</si>
  <si>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</si>
  <si>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</si>
  <si>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</si>
  <si>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</si>
  <si>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</si>
  <si>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</si>
  <si>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</si>
  <si>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</si>
  <si>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</si>
  <si>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</si>
  <si>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</si>
  <si>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</si>
  <si>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</si>
  <si>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</si>
  <si>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</si>
  <si>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</si>
  <si>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</si>
  <si>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</si>
  <si>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</si>
  <si>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</si>
  <si>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</si>
  <si>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</si>
  <si>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</si>
  <si>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</si>
  <si>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</si>
  <si>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</si>
  <si>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</si>
  <si>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</si>
  <si>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</si>
  <si>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</si>
  <si>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</si>
  <si>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</si>
  <si>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</si>
  <si>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</si>
  <si>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</si>
  <si>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</si>
  <si>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</si>
  <si>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</si>
  <si>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</si>
  <si>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</si>
  <si>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</si>
  <si>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</si>
  <si>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</si>
  <si>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</si>
  <si>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</si>
  <si>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</si>
  <si>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</si>
  <si>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</si>
  <si>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</si>
  <si>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</si>
  <si>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</si>
  <si>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</si>
  <si>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</si>
  <si>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</si>
  <si>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</si>
  <si>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</si>
  <si>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</si>
  <si>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</si>
  <si>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</si>
  <si>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</si>
  <si>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</si>
  <si>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</si>
  <si>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</si>
  <si>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</si>
  <si>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</si>
  <si>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</si>
  <si>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</si>
  <si>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</si>
  <si>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</si>
  <si>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</si>
  <si>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</si>
  <si>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</si>
  <si>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</si>
  <si>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</si>
  <si>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</si>
  <si>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</si>
  <si>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</si>
  <si>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</si>
  <si>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</si>
  <si>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</si>
  <si>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</si>
  <si>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</si>
  <si>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</si>
  <si>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</si>
  <si>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</si>
  <si>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</si>
  <si>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</si>
  <si>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</si>
  <si>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</si>
  <si>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</si>
  <si>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</si>
  <si>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</si>
  <si>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</si>
  <si>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</si>
  <si>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</si>
  <si>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</si>
  <si>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</si>
  <si>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</si>
  <si>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</si>
  <si>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</si>
  <si>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</si>
  <si>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</si>
  <si>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</si>
  <si>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</si>
  <si>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</si>
  <si>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</si>
  <si>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</si>
  <si>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</si>
  <si>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</si>
  <si>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</si>
  <si>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</si>
  <si>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</si>
  <si>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</si>
  <si>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</si>
  <si>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</si>
  <si>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</si>
  <si>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</si>
  <si>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</si>
  <si>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</si>
  <si>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</si>
  <si>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</si>
  <si>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</si>
  <si>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</si>
  <si>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</si>
  <si>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</si>
  <si>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</si>
  <si>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</si>
  <si>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</si>
  <si>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</si>
  <si>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</si>
  <si>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</si>
  <si>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</si>
  <si>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</si>
  <si>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</si>
  <si>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</si>
  <si>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</si>
  <si>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</si>
  <si>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</si>
  <si>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</si>
  <si>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</si>
  <si>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</si>
  <si>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</si>
  <si>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</si>
  <si>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</si>
  <si>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</si>
  <si>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</si>
  <si>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</si>
  <si>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</si>
  <si>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</si>
  <si>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</si>
  <si>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</si>
  <si>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</si>
  <si>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</si>
  <si>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</si>
  <si>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</si>
  <si>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</si>
  <si>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</si>
  <si>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</si>
  <si>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</si>
  <si>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</si>
  <si>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</si>
  <si>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</si>
  <si>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</si>
  <si>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</si>
  <si>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</si>
  <si>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</si>
  <si>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</si>
  <si>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</si>
  <si>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</si>
  <si>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</si>
  <si>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</si>
  <si>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</si>
  <si>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</si>
  <si>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</si>
  <si>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</si>
  <si>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</si>
  <si>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</si>
  <si>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</si>
  <si>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</si>
  <si>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</si>
  <si>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</si>
  <si>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</si>
  <si>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</si>
  <si>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</si>
  <si>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</si>
  <si>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</si>
  <si>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</si>
  <si>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</si>
  <si>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</si>
  <si>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</si>
  <si>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</si>
  <si>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</si>
  <si>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</si>
  <si>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</si>
  <si>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</si>
  <si>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</si>
  <si>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</si>
  <si>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</si>
  <si>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</si>
  <si>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</si>
  <si>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</si>
  <si>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</si>
  <si>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</si>
  <si>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</si>
  <si>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</si>
  <si>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</si>
  <si>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</si>
  <si>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</si>
  <si>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</si>
  <si>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</si>
  <si>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</si>
  <si>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</si>
  <si>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</si>
  <si>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</si>
  <si>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</si>
  <si>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</si>
  <si>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</si>
  <si>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</si>
  <si>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</si>
  <si>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</si>
  <si>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</si>
  <si>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</si>
  <si>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</si>
  <si>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</si>
  <si>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</si>
  <si>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</si>
  <si>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</si>
  <si>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</si>
  <si>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</si>
  <si>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</si>
  <si>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</si>
  <si>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</si>
  <si>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</si>
  <si>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</si>
  <si>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</si>
  <si>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</si>
  <si>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</si>
  <si>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</si>
  <si>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</si>
  <si>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</si>
  <si>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</si>
  <si>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</si>
  <si>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</si>
  <si>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</si>
  <si>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</si>
  <si>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</si>
  <si>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</si>
  <si>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</si>
  <si>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</si>
  <si>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</si>
  <si>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</si>
  <si>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</si>
  <si>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</si>
  <si>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</si>
  <si>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</si>
  <si>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</si>
  <si>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</si>
  <si>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</si>
  <si>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</si>
  <si>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</si>
  <si>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</si>
  <si>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</si>
  <si>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</si>
  <si>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</si>
  <si>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</si>
  <si>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</si>
  <si>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</si>
  <si>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</si>
  <si>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</si>
  <si>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</si>
  <si>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</si>
  <si>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</si>
  <si>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</si>
  <si>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</si>
  <si>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</si>
  <si>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</si>
  <si>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</si>
  <si>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</si>
  <si>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</si>
  <si>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</si>
  <si>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</si>
  <si>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</si>
  <si>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</si>
  <si>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</si>
  <si>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</si>
  <si>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</si>
  <si>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</si>
  <si>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</si>
  <si>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</si>
  <si>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</si>
  <si>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</si>
  <si>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</si>
  <si>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</si>
  <si>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</si>
  <si>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</si>
  <si>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</si>
  <si>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</si>
  <si>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</si>
  <si>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</si>
  <si>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</si>
  <si>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</si>
  <si>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</si>
  <si>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</si>
  <si>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</si>
  <si>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</si>
  <si>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</si>
  <si>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</si>
  <si>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</si>
  <si>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</si>
  <si>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</si>
  <si>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</si>
  <si>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</si>
  <si>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</si>
  <si>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</si>
  <si>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</si>
  <si>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</si>
  <si>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</si>
  <si>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</si>
  <si>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</si>
  <si>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</si>
  <si>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</si>
  <si>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</si>
  <si>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</si>
  <si>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</si>
  <si>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</si>
  <si>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</si>
  <si>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</si>
  <si>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</si>
  <si>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</si>
  <si>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</si>
  <si>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</si>
  <si>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</si>
  <si>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</si>
  <si>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</si>
  <si>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</si>
  <si>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</si>
  <si>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</si>
  <si>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</si>
  <si>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</si>
  <si>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</si>
  <si>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</si>
  <si>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</si>
  <si>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</si>
  <si>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</si>
  <si>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</si>
  <si>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</si>
  <si>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</si>
  <si>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</si>
  <si>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</si>
  <si>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</si>
  <si>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</si>
  <si>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</si>
  <si>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</si>
  <si>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</si>
  <si>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</si>
  <si>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</si>
  <si>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</si>
  <si>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</si>
  <si>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</si>
  <si>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</si>
  <si>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</si>
  <si>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</si>
  <si>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</si>
  <si>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</si>
  <si>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</si>
  <si>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</si>
  <si>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</si>
  <si>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</si>
  <si>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</si>
  <si>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</si>
  <si>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</si>
  <si>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</si>
  <si>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</si>
  <si>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</si>
  <si>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</si>
  <si>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</si>
  <si>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</si>
  <si>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</si>
  <si>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</si>
  <si>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</si>
  <si>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</si>
  <si>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</si>
  <si>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</si>
  <si>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</si>
  <si>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</si>
  <si>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</si>
  <si>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</si>
  <si>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</si>
  <si>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</si>
  <si>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</si>
  <si>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</si>
  <si>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</si>
  <si>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</si>
  <si>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</si>
  <si>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</si>
  <si>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</si>
  <si>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</si>
  <si>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</si>
  <si>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</si>
  <si>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</si>
  <si>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</si>
  <si>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</si>
  <si>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</si>
  <si>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</si>
  <si>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</si>
  <si>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</si>
  <si>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</si>
  <si>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</si>
  <si>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</si>
  <si>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</si>
  <si>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</si>
  <si>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</si>
  <si>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</si>
  <si>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</si>
  <si>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</si>
  <si>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</si>
  <si>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</si>
  <si>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</si>
  <si>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</si>
  <si>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</si>
  <si>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</si>
  <si>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</si>
  <si>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</si>
  <si>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</si>
  <si>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</si>
  <si>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</si>
  <si>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</si>
  <si>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</si>
  <si>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</si>
  <si>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</si>
  <si>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</si>
  <si>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</si>
  <si>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</si>
  <si>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</si>
  <si>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</si>
  <si>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</si>
  <si>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</si>
  <si>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</si>
  <si>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</si>
  <si>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</si>
  <si>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</si>
  <si>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</si>
  <si>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</si>
  <si>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</si>
  <si>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</si>
  <si>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</si>
  <si>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</si>
  <si>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</si>
  <si>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</si>
  <si>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</si>
  <si>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</si>
  <si>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</si>
  <si>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</si>
  <si>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</si>
  <si>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</si>
  <si>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</si>
  <si>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</si>
  <si>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</si>
  <si>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</si>
  <si>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</si>
  <si>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</si>
  <si>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</si>
  <si>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</si>
  <si>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</si>
  <si>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</si>
  <si>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</si>
  <si>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</si>
  <si>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</si>
  <si>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</si>
  <si>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</si>
  <si>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</si>
  <si>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</si>
  <si>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</si>
  <si>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</si>
  <si>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</si>
  <si>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</si>
  <si>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</si>
  <si>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</si>
  <si>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</si>
  <si>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</si>
  <si>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</si>
  <si>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</si>
  <si>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</si>
  <si>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</si>
  <si>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</si>
  <si>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</si>
  <si>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</si>
  <si>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</si>
  <si>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</si>
  <si>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</si>
  <si>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</si>
  <si>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</si>
  <si>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</si>
  <si>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</si>
  <si>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</si>
  <si>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</si>
  <si>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</si>
  <si>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</si>
  <si>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</si>
  <si>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</si>
  <si>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</si>
  <si>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</si>
  <si>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</si>
  <si>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</si>
  <si>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</si>
  <si>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</si>
  <si>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</si>
  <si>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</si>
  <si>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</si>
  <si>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</si>
  <si>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</si>
  <si>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</si>
  <si>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</si>
  <si>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</si>
  <si>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</si>
  <si>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</si>
  <si>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</si>
  <si>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</si>
  <si>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</si>
  <si>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</si>
  <si>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</si>
  <si>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</si>
  <si>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</si>
  <si>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</si>
  <si>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</si>
  <si>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</si>
  <si>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</si>
  <si>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</si>
  <si>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</si>
  <si>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</si>
  <si>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</si>
  <si>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</si>
  <si>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</si>
  <si>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</si>
  <si>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</si>
  <si>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</si>
  <si>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</si>
  <si>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</si>
  <si>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</si>
  <si>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</si>
  <si>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</si>
  <si>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</si>
  <si>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</si>
  <si>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</si>
  <si>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</si>
  <si>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</si>
  <si>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</si>
  <si>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</si>
  <si>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</si>
  <si>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</si>
  <si>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</si>
  <si>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</si>
  <si>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</si>
  <si>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</si>
  <si>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</si>
  <si>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</si>
  <si>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</si>
  <si>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</si>
  <si>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</si>
  <si>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</si>
  <si>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</si>
  <si>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</si>
  <si>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</si>
  <si>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</si>
  <si>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</si>
  <si>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</si>
  <si>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</si>
  <si>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</si>
  <si>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</si>
  <si>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</si>
  <si>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</si>
  <si>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</si>
  <si>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</si>
  <si>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</si>
  <si>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</si>
  <si>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</si>
  <si>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</si>
  <si>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</si>
  <si>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</si>
  <si>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</si>
  <si>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</si>
  <si>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</si>
  <si>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</si>
  <si>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</si>
  <si>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</si>
  <si>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</si>
  <si>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</si>
  <si>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</si>
  <si>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</si>
  <si>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</si>
  <si>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</si>
  <si>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</si>
  <si>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</si>
  <si>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</si>
  <si>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</si>
  <si>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</si>
  <si>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</si>
  <si>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</si>
  <si>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</si>
  <si>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</si>
  <si>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</si>
  <si>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</si>
  <si>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</si>
  <si>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</si>
  <si>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</si>
  <si>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</si>
  <si>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</si>
  <si>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</si>
  <si>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</si>
  <si>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</si>
  <si>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</si>
  <si>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</si>
  <si>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</si>
  <si>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</si>
  <si>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</si>
  <si>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</si>
  <si>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</si>
  <si>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</si>
  <si>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</si>
  <si>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</si>
  <si>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</si>
  <si>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</si>
  <si>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</si>
  <si>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</si>
  <si>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</si>
  <si>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</si>
  <si>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</si>
  <si>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</si>
  <si>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</si>
  <si>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</si>
  <si>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</si>
  <si>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</si>
  <si>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</si>
  <si>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</si>
  <si>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</si>
  <si>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</si>
  <si>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</si>
  <si>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</si>
  <si>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</si>
  <si>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</si>
  <si>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</si>
  <si>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</si>
  <si>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</si>
  <si>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</si>
  <si>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</si>
  <si>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</si>
  <si>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</si>
  <si>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</si>
  <si>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</si>
  <si>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</si>
  <si>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</si>
  <si>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</si>
  <si>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</si>
  <si>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</si>
  <si>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</si>
  <si>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</si>
  <si>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</si>
  <si>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</si>
  <si>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</si>
  <si>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</si>
  <si>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</si>
  <si>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</si>
  <si>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</si>
  <si>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</si>
  <si>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</si>
  <si>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</si>
  <si>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</si>
  <si>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</si>
  <si>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</si>
  <si>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</si>
  <si>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</si>
  <si>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</si>
  <si>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</si>
  <si>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</si>
  <si>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</si>
  <si>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</si>
  <si>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</si>
  <si>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</si>
  <si>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</si>
  <si>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</si>
  <si>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</si>
  <si>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</si>
  <si>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</si>
  <si>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</si>
  <si>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</si>
  <si>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</si>
  <si>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</si>
  <si>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</si>
  <si>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</si>
  <si>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</si>
  <si>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</si>
  <si>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</si>
  <si>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</si>
  <si>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</si>
  <si>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</si>
  <si>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</si>
  <si>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</si>
  <si>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</si>
  <si>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</si>
  <si>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</si>
  <si>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</si>
  <si>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</si>
  <si>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</si>
  <si>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</si>
  <si>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</si>
  <si>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</si>
  <si>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</si>
  <si>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</si>
  <si>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</si>
  <si>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</si>
  <si>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</si>
  <si>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</si>
  <si>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</si>
  <si>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</si>
  <si>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</si>
  <si>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</si>
  <si>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</si>
  <si>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</si>
  <si>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</si>
  <si>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</si>
  <si>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</si>
  <si>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</si>
  <si>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</si>
  <si>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</si>
  <si>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</si>
  <si>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</si>
  <si>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</si>
  <si>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</si>
  <si>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</si>
  <si>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</si>
  <si>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</si>
  <si>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</si>
  <si>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</si>
  <si>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</si>
  <si>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</si>
  <si>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</si>
  <si>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</si>
  <si>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</si>
  <si>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</si>
  <si>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</si>
  <si>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</si>
  <si>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</si>
  <si>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</si>
  <si>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</si>
  <si>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</si>
  <si>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</si>
  <si>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</si>
  <si>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</si>
  <si>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</si>
  <si>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</si>
  <si>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</si>
  <si>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</si>
  <si>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</si>
  <si>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</si>
  <si>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</si>
  <si>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</si>
  <si>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</si>
  <si>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</si>
  <si>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</si>
  <si>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</si>
  <si>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</si>
  <si>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</si>
  <si>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</si>
  <si>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</si>
  <si>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</si>
  <si>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</si>
  <si>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</si>
  <si>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</si>
  <si>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</si>
  <si>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</si>
  <si>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</si>
  <si>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</si>
  <si>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</si>
  <si>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</si>
  <si>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</si>
  <si>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</si>
  <si>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</si>
  <si>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</si>
  <si>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</si>
  <si>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</si>
  <si>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</si>
  <si>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</si>
  <si>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</si>
  <si>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</si>
  <si>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</si>
  <si>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</si>
  <si>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</si>
  <si>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</si>
  <si>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</si>
  <si>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</si>
  <si>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</si>
  <si>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</si>
  <si>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</si>
  <si>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</si>
  <si>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</si>
  <si>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</si>
  <si>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</si>
  <si>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</si>
  <si>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</si>
  <si>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</si>
  <si>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</si>
  <si>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</si>
  <si>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</si>
  <si>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</si>
  <si>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</si>
  <si>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</si>
  <si>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</si>
  <si>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</si>
  <si>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</si>
  <si>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</si>
  <si>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</si>
  <si>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</si>
  <si>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</si>
  <si>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</si>
  <si>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</si>
  <si>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</si>
  <si>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</si>
  <si>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</si>
  <si>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</si>
  <si>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</si>
  <si>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</si>
  <si>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</si>
  <si>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</si>
  <si>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</si>
  <si>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</si>
  <si>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</si>
  <si>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</si>
  <si>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</si>
  <si>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</si>
  <si>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</si>
  <si>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</si>
  <si>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</si>
  <si>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</si>
  <si>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</si>
  <si>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</si>
  <si>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</si>
  <si>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</si>
  <si>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</si>
  <si>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</si>
  <si>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</si>
  <si>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</si>
  <si>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</si>
  <si>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</si>
  <si>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</si>
  <si>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</si>
  <si>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</si>
  <si>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</si>
  <si>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</si>
  <si>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</si>
  <si>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</si>
  <si>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</si>
  <si>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</si>
  <si>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</si>
  <si>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</si>
  <si>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</si>
  <si>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</si>
  <si>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</si>
  <si>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</si>
  <si>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</si>
  <si>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</si>
  <si>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</si>
  <si>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</si>
  <si>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</si>
  <si>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</si>
  <si>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</si>
  <si>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</si>
  <si>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</si>
  <si>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</si>
  <si>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</si>
  <si>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</si>
  <si>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</si>
  <si>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</si>
  <si>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</si>
  <si>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</si>
  <si>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</si>
  <si>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</si>
  <si>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</si>
  <si>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</si>
  <si>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</si>
  <si>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</si>
  <si>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</si>
  <si>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</si>
  <si>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</si>
  <si>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</si>
  <si>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</si>
  <si>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</si>
  <si>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</si>
  <si>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</si>
  <si>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</si>
  <si>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</si>
  <si>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</si>
  <si>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</si>
  <si>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</si>
  <si>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</si>
  <si>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</si>
  <si>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</si>
  <si>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</si>
  <si>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</si>
  <si>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</si>
  <si>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</si>
  <si>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</si>
  <si>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</si>
  <si>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</si>
  <si>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</si>
  <si>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</si>
  <si>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</si>
  <si>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</si>
  <si>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</si>
  <si>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</si>
  <si>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</si>
  <si>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</si>
  <si>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</si>
  <si>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</si>
  <si>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</si>
  <si>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</si>
  <si>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</si>
  <si>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</si>
  <si>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</si>
  <si>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</si>
  <si>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</si>
  <si>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</si>
  <si>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</si>
  <si>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</si>
  <si>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</si>
  <si>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</si>
  <si>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</si>
  <si>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</si>
  <si>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</si>
  <si>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</si>
  <si>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</si>
  <si>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</si>
  <si>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</si>
  <si>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</si>
  <si>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</si>
  <si>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</si>
  <si>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</si>
  <si>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</si>
  <si>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</si>
  <si>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</si>
  <si>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</si>
  <si>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</si>
  <si>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</si>
  <si>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</si>
  <si>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</si>
  <si>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</si>
  <si>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</si>
  <si>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</si>
  <si>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</si>
  <si>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</si>
  <si>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</si>
  <si>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</si>
  <si>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</si>
  <si>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</si>
  <si>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</si>
  <si>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</si>
  <si>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</si>
  <si>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</si>
  <si>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</si>
  <si>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</si>
  <si>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</si>
  <si>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</si>
  <si>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</si>
  <si>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</si>
  <si>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</si>
  <si>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</si>
  <si>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</si>
  <si>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</si>
  <si>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</si>
  <si>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</si>
  <si>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</si>
  <si>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</si>
  <si>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</si>
  <si>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</si>
  <si>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</si>
  <si>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</si>
  <si>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</si>
  <si>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</si>
  <si>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</si>
  <si>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</si>
  <si>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</si>
  <si>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</si>
  <si>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</si>
  <si>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</si>
  <si>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</si>
  <si>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</si>
  <si>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</si>
  <si>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</si>
  <si>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</si>
  <si>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</si>
  <si>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</si>
  <si>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</si>
  <si>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</si>
  <si>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</si>
  <si>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</si>
  <si>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</si>
  <si>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</si>
  <si>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</si>
  <si>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</si>
  <si>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</si>
  <si>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</si>
  <si>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</si>
  <si>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</si>
  <si>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</si>
  <si>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</si>
  <si>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</si>
  <si>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</si>
  <si>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</si>
  <si>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</si>
  <si>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</si>
  <si>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</si>
  <si>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</si>
  <si>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</si>
  <si>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</si>
  <si>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</si>
  <si>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</si>
  <si>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</si>
  <si>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</si>
  <si>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</si>
  <si>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</si>
  <si>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</si>
  <si>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</si>
  <si>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</si>
  <si>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</si>
  <si>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</si>
  <si>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</si>
  <si>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</si>
  <si>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</si>
  <si>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</si>
  <si>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</si>
  <si>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</si>
  <si>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</si>
  <si>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</si>
  <si>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</si>
  <si>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</si>
  <si>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</si>
  <si>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</si>
  <si>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</si>
  <si>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</si>
  <si>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</si>
  <si>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</si>
  <si>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</si>
  <si>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</si>
  <si>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</si>
  <si>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</si>
  <si>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</si>
  <si>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</si>
  <si>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</si>
  <si>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</si>
  <si>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</si>
  <si>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</si>
  <si>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</si>
  <si>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</si>
  <si>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</si>
  <si>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</si>
  <si>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</si>
  <si>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</si>
  <si>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</si>
  <si>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</si>
  <si>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</si>
  <si>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</si>
  <si>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</si>
  <si>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</si>
  <si>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</si>
  <si>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</si>
  <si>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</si>
  <si>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</si>
  <si>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</si>
  <si>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</si>
  <si>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</si>
  <si>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</si>
  <si>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</si>
  <si>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</si>
  <si>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</si>
  <si>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</si>
  <si>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</si>
  <si>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</si>
  <si>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</si>
  <si>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</si>
  <si>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</si>
  <si>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</si>
  <si>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</si>
  <si>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</si>
  <si>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</si>
  <si>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</si>
  <si>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</si>
  <si>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</si>
  <si>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</si>
  <si>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</si>
  <si>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</si>
  <si>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</si>
  <si>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</si>
  <si>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</si>
  <si>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</si>
  <si>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</si>
  <si>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</si>
  <si>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</si>
  <si>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</si>
  <si>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</si>
  <si>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</si>
  <si>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</si>
  <si>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</si>
  <si>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</si>
  <si>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</si>
  <si>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</si>
  <si>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</si>
  <si>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</si>
  <si>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</si>
  <si>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</si>
  <si>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</si>
  <si>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</si>
  <si>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</si>
  <si>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</si>
  <si>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</si>
  <si>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</si>
  <si>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</si>
  <si>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</si>
  <si>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</si>
  <si>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</si>
  <si>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</si>
  <si>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</si>
  <si>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</si>
  <si>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</si>
  <si>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</si>
  <si>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</si>
  <si>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</si>
  <si>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</si>
  <si>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</si>
  <si>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</si>
  <si>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</si>
  <si>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</si>
  <si>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</si>
  <si>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</si>
  <si>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</si>
  <si>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</si>
  <si>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</si>
  <si>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</si>
  <si>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</si>
  <si>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</si>
  <si>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</si>
  <si>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</si>
  <si>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</si>
  <si>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</si>
  <si>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</si>
  <si>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</si>
  <si>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</si>
  <si>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</si>
  <si>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</si>
  <si>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</si>
  <si>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</si>
  <si>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</si>
  <si>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</si>
  <si>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</si>
  <si>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</si>
  <si>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</si>
  <si>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</si>
  <si>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</si>
  <si>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</si>
  <si>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</si>
  <si>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</si>
  <si>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</si>
  <si>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</si>
  <si>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</si>
  <si>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</si>
  <si>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</si>
  <si>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</si>
  <si>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</si>
  <si>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</si>
  <si>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</si>
  <si>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</si>
  <si>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</si>
  <si>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</si>
  <si>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</si>
  <si>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</si>
  <si>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</si>
  <si>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</si>
  <si>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</si>
  <si>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</si>
  <si>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</si>
  <si>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</si>
  <si>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</si>
  <si>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</si>
  <si>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</si>
  <si>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</si>
  <si>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</si>
  <si>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</si>
  <si>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</si>
  <si>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</si>
  <si>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</si>
  <si>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</si>
  <si>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</si>
  <si>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</si>
  <si>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</si>
  <si>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</si>
  <si>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</si>
  <si>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</si>
  <si>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</si>
  <si>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</si>
  <si>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</si>
  <si>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</si>
  <si>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</si>
  <si>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</si>
  <si>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</si>
  <si>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</si>
  <si>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</si>
  <si>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</si>
  <si>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</si>
  <si>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</si>
  <si>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</si>
  <si>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</si>
  <si>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</si>
  <si>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</si>
  <si>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</si>
  <si>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</si>
  <si>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</si>
  <si>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</si>
  <si>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</si>
  <si>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</si>
  <si>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</si>
  <si>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</si>
  <si>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</si>
  <si>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</si>
  <si>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</si>
  <si>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</si>
  <si>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</si>
  <si>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</si>
  <si>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</si>
  <si>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</si>
  <si>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</si>
  <si>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</si>
  <si>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</si>
  <si>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</si>
  <si>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</si>
  <si>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</si>
  <si>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</si>
  <si>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</si>
  <si>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</si>
  <si>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</si>
  <si>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</si>
  <si>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</si>
  <si>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</si>
  <si>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</si>
  <si>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</si>
  <si>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</si>
  <si>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</si>
  <si>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</si>
  <si>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</si>
  <si>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</si>
  <si>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</si>
  <si>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</si>
  <si>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</si>
  <si>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</si>
  <si>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</si>
  <si>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</si>
  <si>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</si>
  <si>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</si>
  <si>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</si>
  <si>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</si>
  <si>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</si>
  <si>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</si>
  <si>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</si>
  <si>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</si>
  <si>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</si>
  <si>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</si>
  <si>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</si>
  <si>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</si>
  <si>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</si>
  <si>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</si>
  <si>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</si>
  <si>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</si>
  <si>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</si>
  <si>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</si>
  <si>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</si>
  <si>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</si>
  <si>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</si>
  <si>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</si>
  <si>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</si>
  <si>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</si>
  <si>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</si>
  <si>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</si>
  <si>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</si>
  <si>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</si>
  <si>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</si>
  <si>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</si>
  <si>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</si>
  <si>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</si>
  <si>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</si>
  <si>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</si>
  <si>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</si>
  <si>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</si>
  <si>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</si>
  <si>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</si>
  <si>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</si>
  <si>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</si>
  <si>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</si>
  <si>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</si>
  <si>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</si>
  <si>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</si>
  <si>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</si>
  <si>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</si>
  <si>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</si>
  <si>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</si>
  <si>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</si>
  <si>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</si>
  <si>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</si>
  <si>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</si>
  <si>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</si>
  <si>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</si>
  <si>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</si>
  <si>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</si>
  <si>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</si>
  <si>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</si>
  <si>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</si>
  <si>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</si>
  <si>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</si>
  <si>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</si>
  <si>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</si>
  <si>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</si>
  <si>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</si>
  <si>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</si>
  <si>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</si>
  <si>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</si>
  <si>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</si>
  <si>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</si>
  <si>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</si>
  <si>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</si>
  <si>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</si>
  <si>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</si>
  <si>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</si>
  <si>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</si>
  <si>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</si>
  <si>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</si>
  <si>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</si>
  <si>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</si>
  <si>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</si>
  <si>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</si>
  <si>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</si>
  <si>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</si>
  <si>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</si>
  <si>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</si>
  <si>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</si>
  <si>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</si>
  <si>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</si>
  <si>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</si>
  <si>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</si>
  <si>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</si>
  <si>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</si>
  <si>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</si>
  <si>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</si>
  <si>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</si>
  <si>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</si>
  <si>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</si>
  <si>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</si>
  <si>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</si>
  <si>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</si>
  <si>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</si>
  <si>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</si>
  <si>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</si>
  <si>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</si>
  <si>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</si>
  <si>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</si>
  <si>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</si>
  <si>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</si>
  <si>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</si>
  <si>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</si>
  <si>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</si>
  <si>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</si>
  <si>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</si>
  <si>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</si>
  <si>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</si>
  <si>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</si>
  <si>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</si>
  <si>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</si>
  <si>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</si>
  <si>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</si>
  <si>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</si>
  <si>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</si>
  <si>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</si>
  <si>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</si>
  <si>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</si>
  <si>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</si>
  <si>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</si>
  <si>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</si>
  <si>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</si>
  <si>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</si>
  <si>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</si>
  <si>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</si>
  <si>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</si>
  <si>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</si>
  <si>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</si>
  <si>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</si>
  <si>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</si>
  <si>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</si>
  <si>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</si>
  <si>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</si>
  <si>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</si>
  <si>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</si>
  <si>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</si>
  <si>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</si>
  <si>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</si>
  <si>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</si>
  <si>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</si>
  <si>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</si>
  <si>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</si>
  <si>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</si>
  <si>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</si>
  <si>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</si>
  <si>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</si>
  <si>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</si>
  <si>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</si>
  <si>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</si>
  <si>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</si>
  <si>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</si>
  <si>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</si>
  <si>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</si>
  <si>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</si>
  <si>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</si>
  <si>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</si>
  <si>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</si>
  <si>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</si>
  <si>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</si>
  <si>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</si>
  <si>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</si>
  <si>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</si>
  <si>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</si>
  <si>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</si>
  <si>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</si>
  <si>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</si>
  <si>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</si>
  <si>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</si>
  <si>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</si>
  <si>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</si>
  <si>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</si>
  <si>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</si>
  <si>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</si>
  <si>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</si>
  <si>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</si>
  <si>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</si>
  <si>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</si>
  <si>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</si>
  <si>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</si>
  <si>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</si>
  <si>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</si>
  <si>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</si>
  <si>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</si>
  <si>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</si>
  <si>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</si>
  <si>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</si>
  <si>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</si>
  <si>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</si>
  <si>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</si>
  <si>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</si>
  <si>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</si>
  <si>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</si>
  <si>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</si>
  <si>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</si>
  <si>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</si>
  <si>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</si>
  <si>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</si>
  <si>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</si>
  <si>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</si>
  <si>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</si>
  <si>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</si>
  <si>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</si>
  <si>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</si>
  <si>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</si>
  <si>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</si>
  <si>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</si>
  <si>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</si>
  <si>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</si>
  <si>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</si>
  <si>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</si>
  <si>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</si>
  <si>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</si>
  <si>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</si>
  <si>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</si>
  <si>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</si>
  <si>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</si>
  <si>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</si>
  <si>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</si>
  <si>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</si>
  <si>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</si>
  <si>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</si>
  <si>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</si>
  <si>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</si>
  <si>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</si>
  <si>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</si>
  <si>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</si>
  <si>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</si>
  <si>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</si>
  <si>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</si>
  <si>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</si>
  <si>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</si>
  <si>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</si>
  <si>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</si>
  <si>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</si>
  <si>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</si>
  <si>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</si>
  <si>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</si>
  <si>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</si>
  <si>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</si>
  <si>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</si>
  <si>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</si>
  <si>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</si>
  <si>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</si>
  <si>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</si>
  <si>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</si>
  <si>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</si>
  <si>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</si>
  <si>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</si>
  <si>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</si>
  <si>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</si>
  <si>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</si>
  <si>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</si>
  <si>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</si>
  <si>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</si>
  <si>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</si>
  <si>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</si>
  <si>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</si>
  <si>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</si>
  <si>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</si>
  <si>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</si>
  <si>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</si>
  <si>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</si>
  <si>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</si>
  <si>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</si>
  <si>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</si>
  <si>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</si>
  <si>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</si>
  <si>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</si>
  <si>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</si>
  <si>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</si>
  <si>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</si>
  <si>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</si>
  <si>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</si>
  <si>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</si>
  <si>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</si>
  <si>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</si>
  <si>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</si>
  <si>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</si>
  <si>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</si>
  <si>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</si>
  <si>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</si>
  <si>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</si>
  <si>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</si>
  <si>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</si>
  <si>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</si>
  <si>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</si>
  <si>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</si>
  <si>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</si>
  <si>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</si>
  <si>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</si>
  <si>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</si>
  <si>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</si>
  <si>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</si>
  <si>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</si>
  <si>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</si>
  <si>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</si>
  <si>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</si>
  <si>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</si>
  <si>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</si>
  <si>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</si>
  <si>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</si>
  <si>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</si>
  <si>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</si>
  <si>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</si>
  <si>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</si>
  <si>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</si>
  <si>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</si>
  <si>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</si>
  <si>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</si>
  <si>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</si>
  <si>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</si>
  <si>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</si>
  <si>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</si>
  <si>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</si>
  <si>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</si>
  <si>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</si>
  <si>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</si>
  <si>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</si>
  <si>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</si>
  <si>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</si>
  <si>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</si>
  <si>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</si>
  <si>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</si>
  <si>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</si>
  <si>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</si>
  <si>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</si>
  <si>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</si>
  <si>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</si>
  <si>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</si>
  <si>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</si>
  <si>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</si>
  <si>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</si>
  <si>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</si>
  <si>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</si>
  <si>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</si>
  <si>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</si>
  <si>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</si>
  <si>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</si>
  <si>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</si>
  <si>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</si>
  <si>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</si>
  <si>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</si>
  <si>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</si>
  <si>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</si>
  <si>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</si>
  <si>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</si>
  <si>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</si>
  <si>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</si>
  <si>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</si>
  <si>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</si>
  <si>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</si>
  <si>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</si>
  <si>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</si>
  <si>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</si>
  <si>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</si>
  <si>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</si>
  <si>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</si>
  <si>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</si>
  <si>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</si>
  <si>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</si>
  <si>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</si>
  <si>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</si>
  <si>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</si>
  <si>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</si>
  <si>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</si>
  <si>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</si>
  <si>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</si>
  <si>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</si>
  <si>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</si>
  <si>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</si>
  <si>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</si>
  <si>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</si>
  <si>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</si>
  <si>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</si>
  <si>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</si>
  <si>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</si>
  <si>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</si>
  <si>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</si>
  <si>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</si>
  <si>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</si>
  <si>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</si>
  <si>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</si>
  <si>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</si>
  <si>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</si>
  <si>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</si>
  <si>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</si>
  <si>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</si>
  <si>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</si>
  <si>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</si>
  <si>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</si>
  <si>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</si>
  <si>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</si>
  <si>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</si>
  <si>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</si>
  <si>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</si>
  <si>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</si>
  <si>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</si>
  <si>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</si>
  <si>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</si>
  <si>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</si>
  <si>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</si>
  <si>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</si>
  <si>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</si>
  <si>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</si>
  <si>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</si>
  <si>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</si>
  <si>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</si>
  <si>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</si>
  <si>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</si>
  <si>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</si>
  <si>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</si>
  <si>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</si>
  <si>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</si>
  <si>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</si>
  <si>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</si>
  <si>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</si>
  <si>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</si>
  <si>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</si>
  <si>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</si>
  <si>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</si>
  <si>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</si>
  <si>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</si>
  <si>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</si>
  <si>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</si>
  <si>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</si>
  <si>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</si>
  <si>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</si>
  <si>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</si>
  <si>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</si>
  <si>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</si>
  <si>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</si>
  <si>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</si>
  <si>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</si>
  <si>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</si>
  <si>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</si>
  <si>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</si>
  <si>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</si>
  <si>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</si>
  <si>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</si>
  <si>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</si>
  <si>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</si>
  <si>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</si>
  <si>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</si>
  <si>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</si>
  <si>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</si>
  <si>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</si>
  <si>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</si>
  <si>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</si>
  <si>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</si>
  <si>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</si>
  <si>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</si>
  <si>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</si>
  <si>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</si>
  <si>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</si>
  <si>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</si>
  <si>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</si>
  <si>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</si>
  <si>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</si>
  <si>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</si>
  <si>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</si>
  <si>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</si>
  <si>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</si>
  <si>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</si>
  <si>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</si>
  <si>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</si>
  <si>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</si>
  <si>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</si>
  <si>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</si>
  <si>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</si>
  <si>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</si>
  <si>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</si>
  <si>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</si>
  <si>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</si>
  <si>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</si>
  <si>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</si>
  <si>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</si>
  <si>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</si>
  <si>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</si>
  <si>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</si>
  <si>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</si>
  <si>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</si>
  <si>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</si>
  <si>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</si>
  <si>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</si>
  <si>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</si>
  <si>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</si>
  <si>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</si>
  <si>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</si>
  <si>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</si>
  <si>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</si>
  <si>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</si>
  <si>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</si>
  <si>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</si>
  <si>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</si>
  <si>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</si>
  <si>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</si>
  <si>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</si>
  <si>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</si>
  <si>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</si>
  <si>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</si>
  <si>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</si>
  <si>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</si>
  <si>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</si>
  <si>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</si>
  <si>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</si>
  <si>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</si>
  <si>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</si>
  <si>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</si>
  <si>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</si>
  <si>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</si>
  <si>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</si>
  <si>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</si>
  <si>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</si>
  <si>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</si>
  <si>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</si>
  <si>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</si>
  <si>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</si>
  <si>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</si>
  <si>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</si>
  <si>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</si>
  <si>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</si>
  <si>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</si>
  <si>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</si>
  <si>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</si>
  <si>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</si>
  <si>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</si>
  <si>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</si>
  <si>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</si>
  <si>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</si>
  <si>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</si>
  <si>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</si>
  <si>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</si>
  <si>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</si>
  <si>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</si>
  <si>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</si>
  <si>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</si>
  <si>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</si>
  <si>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</si>
  <si>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</si>
  <si>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</si>
  <si>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</si>
  <si>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</si>
  <si>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</si>
  <si>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</si>
  <si>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</si>
  <si>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</si>
  <si>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</si>
  <si>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</si>
  <si>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</si>
  <si>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</si>
  <si>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</si>
  <si>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</si>
  <si>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</si>
  <si>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</si>
  <si>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</si>
  <si>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</si>
  <si>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</si>
  <si>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</si>
  <si>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</si>
  <si>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</si>
  <si>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</si>
  <si>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</si>
  <si>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</si>
  <si>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</si>
  <si>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</si>
  <si>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</si>
  <si>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</si>
  <si>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</si>
  <si>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</si>
  <si>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</si>
  <si>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</si>
  <si>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</si>
  <si>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</si>
  <si>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</si>
  <si>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</si>
  <si>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</si>
  <si>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</si>
  <si>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</si>
  <si>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</si>
  <si>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</si>
  <si>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</si>
  <si>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</si>
  <si>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</si>
  <si>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</si>
  <si>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</si>
  <si>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</si>
  <si>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</si>
  <si>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</si>
  <si>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</si>
  <si>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</si>
  <si>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</si>
  <si>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</si>
  <si>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</si>
  <si>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</si>
  <si>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</si>
  <si>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</si>
  <si>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</si>
  <si>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</si>
  <si>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</si>
  <si>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</si>
  <si>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</si>
  <si>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</si>
  <si>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</si>
  <si>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</si>
  <si>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</si>
  <si>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</si>
  <si>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</si>
  <si>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</si>
  <si>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</si>
  <si>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</si>
  <si>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</si>
  <si>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</si>
  <si>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</si>
  <si>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</si>
  <si>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</si>
  <si>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</si>
  <si>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</si>
  <si>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</si>
  <si>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</si>
  <si>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</si>
  <si>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</si>
  <si>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</si>
  <si>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</si>
  <si>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</si>
  <si>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</si>
  <si>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</si>
  <si>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</si>
  <si>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</si>
  <si>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</si>
  <si>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</si>
  <si>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</si>
  <si>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</si>
  <si>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</si>
  <si>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</si>
  <si>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</si>
  <si>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</si>
  <si>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</si>
  <si>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</si>
  <si>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</si>
  <si>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</si>
  <si>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</si>
  <si>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</si>
  <si>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</si>
  <si>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</si>
  <si>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</si>
  <si>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</si>
  <si>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</si>
  <si>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</si>
  <si>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</si>
  <si>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</si>
  <si>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</si>
  <si>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</si>
  <si>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</si>
  <si>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</si>
  <si>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</si>
  <si>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</si>
  <si>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</si>
  <si>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</si>
  <si>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</si>
  <si>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</si>
  <si>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</si>
  <si>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</si>
  <si>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</si>
  <si>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</si>
  <si>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</si>
  <si>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</si>
  <si>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</si>
  <si>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</si>
  <si>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</si>
  <si>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</si>
  <si>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</si>
  <si>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</si>
  <si>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</si>
  <si>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</si>
  <si>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</si>
  <si>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</si>
  <si>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</si>
  <si>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</si>
  <si>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</si>
  <si>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</si>
  <si>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</si>
  <si>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</si>
  <si>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</si>
  <si>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</si>
  <si>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</si>
  <si>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</si>
  <si>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</si>
  <si>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</si>
  <si>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</si>
  <si>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</si>
  <si>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</si>
  <si>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</si>
  <si>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</si>
  <si>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</si>
  <si>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</si>
  <si>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</si>
  <si>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</si>
  <si>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</si>
  <si>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</si>
  <si>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</si>
  <si>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</si>
  <si>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</si>
  <si>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</si>
  <si>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</si>
  <si>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</si>
  <si>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</si>
  <si>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</si>
  <si>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</si>
  <si>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</si>
  <si>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</si>
  <si>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</si>
  <si>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</si>
  <si>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</si>
  <si>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</si>
  <si>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</si>
  <si>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</si>
  <si>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</si>
  <si>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</si>
  <si>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</si>
  <si>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</si>
  <si>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</si>
  <si>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</si>
  <si>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</si>
  <si>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</si>
  <si>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</si>
  <si>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</si>
  <si>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</si>
  <si>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</si>
  <si>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</si>
  <si>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</si>
  <si>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</si>
  <si>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</si>
  <si>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</si>
  <si>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</si>
  <si>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</si>
  <si>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</si>
  <si>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</si>
  <si>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</si>
  <si>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</si>
  <si>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</si>
  <si>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</si>
  <si>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</si>
  <si>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</si>
  <si>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</si>
  <si>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</si>
  <si>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</si>
  <si>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</si>
  <si>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</si>
  <si>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</si>
  <si>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</si>
  <si>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</si>
  <si>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</si>
  <si>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</si>
  <si>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</si>
  <si>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</si>
  <si>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</si>
  <si>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</si>
  <si>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</si>
  <si>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</si>
  <si>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</si>
  <si>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</si>
  <si>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</si>
  <si>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</si>
  <si>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</si>
  <si>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</si>
  <si>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</si>
  <si>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</si>
  <si>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</si>
  <si>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</si>
  <si>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</si>
  <si>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</si>
  <si>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</si>
  <si>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</si>
  <si>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</si>
  <si>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</si>
  <si>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</si>
  <si>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</si>
  <si>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</si>
  <si>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</si>
  <si>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</si>
  <si>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</si>
  <si>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</si>
  <si>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</si>
  <si>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</si>
  <si>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</si>
  <si>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</si>
  <si>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</si>
  <si>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</si>
  <si>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</si>
  <si>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</si>
  <si>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</si>
  <si>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</si>
  <si>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</si>
  <si>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</si>
  <si>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</si>
  <si>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</si>
  <si>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</si>
  <si>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</si>
  <si>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</si>
  <si>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</si>
  <si>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</si>
  <si>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</si>
  <si>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</si>
  <si>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</si>
  <si>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</si>
  <si>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</si>
  <si>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</si>
  <si>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</si>
  <si>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</si>
  <si>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</si>
  <si>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</si>
  <si>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</si>
  <si>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</si>
  <si>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</si>
  <si>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</si>
  <si>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</si>
  <si>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</si>
  <si>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</si>
  <si>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</si>
  <si>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</si>
  <si>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</si>
  <si>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</si>
  <si>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</si>
  <si>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</si>
  <si>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</si>
  <si>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</si>
  <si>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</si>
  <si>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</si>
  <si>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</si>
  <si>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</si>
  <si>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</si>
  <si>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</si>
  <si>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</si>
  <si>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</si>
  <si>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</si>
  <si>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</si>
  <si>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</si>
  <si>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</si>
  <si>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</si>
  <si>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</si>
  <si>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</si>
  <si>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</si>
  <si>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</si>
  <si>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</si>
  <si>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</si>
  <si>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</si>
  <si>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</si>
  <si>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</si>
  <si>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</si>
  <si>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</si>
  <si>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</si>
  <si>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</si>
  <si>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</si>
  <si>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</si>
  <si>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</si>
  <si>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</si>
  <si>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</si>
  <si>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</si>
  <si>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</si>
  <si>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</si>
  <si>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</si>
  <si>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</si>
  <si>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</si>
  <si>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</si>
  <si>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</si>
  <si>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</si>
  <si>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</si>
  <si>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</si>
  <si>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</si>
  <si>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</si>
  <si>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</si>
  <si>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</si>
  <si>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</si>
  <si>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</si>
  <si>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</si>
  <si>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</si>
  <si>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</si>
  <si>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</si>
  <si>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</si>
  <si>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</si>
  <si>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</si>
  <si>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</si>
  <si>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</si>
  <si>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</si>
  <si>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</si>
  <si>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</si>
  <si>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</si>
  <si>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</si>
  <si>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</si>
  <si>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</si>
  <si>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</si>
  <si>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</si>
  <si>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</si>
  <si>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</si>
  <si>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</si>
  <si>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</si>
  <si>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</si>
  <si>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</si>
  <si>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</si>
  <si>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</si>
  <si>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</si>
  <si>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</si>
  <si>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</si>
  <si>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</si>
  <si>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</si>
  <si>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</si>
  <si>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</si>
  <si>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</si>
  <si>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</si>
  <si>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</si>
  <si>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</si>
  <si>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</si>
  <si>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</si>
  <si>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</si>
  <si>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</si>
  <si>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</si>
  <si>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</si>
  <si>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</si>
  <si>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</si>
  <si>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</si>
  <si>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</si>
  <si>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</si>
  <si>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</si>
  <si>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</si>
  <si>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</si>
  <si>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</si>
  <si>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</si>
  <si>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</si>
  <si>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</si>
  <si>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</si>
  <si>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</si>
  <si>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</si>
  <si>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</si>
  <si>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</si>
  <si>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</si>
  <si>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</si>
  <si>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</si>
  <si>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</si>
  <si>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</si>
  <si>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</si>
  <si>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</si>
  <si>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</si>
  <si>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</si>
  <si>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</si>
  <si>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</si>
  <si>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</si>
  <si>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</si>
  <si>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</si>
  <si>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</si>
  <si>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</si>
  <si>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</si>
  <si>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</si>
  <si>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</si>
  <si>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</si>
  <si>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</si>
  <si>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</si>
  <si>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</si>
  <si>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</si>
  <si>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</si>
  <si>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</si>
  <si>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</si>
  <si>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</si>
  <si>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</si>
  <si>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</si>
  <si>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</si>
  <si>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</si>
  <si>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</si>
  <si>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</si>
  <si>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</si>
  <si>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</si>
  <si>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</si>
  <si>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</si>
  <si>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</si>
  <si>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</si>
  <si>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</si>
  <si>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</si>
  <si>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</si>
  <si>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</si>
  <si>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</si>
  <si>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</si>
  <si>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</si>
  <si>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</si>
  <si>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</si>
  <si>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</si>
  <si>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</si>
  <si>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</si>
  <si>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</si>
  <si>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</si>
  <si>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</si>
  <si>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</si>
  <si>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</si>
  <si>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</si>
  <si>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</si>
  <si>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</si>
  <si>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</si>
  <si>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</si>
  <si>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</si>
  <si>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</si>
  <si>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</si>
  <si>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</si>
  <si>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</si>
  <si>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</si>
  <si>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</si>
  <si>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</si>
  <si>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</si>
  <si>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</si>
  <si>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</si>
  <si>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</si>
  <si>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</si>
  <si>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</si>
  <si>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</si>
  <si>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</si>
  <si>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</si>
  <si>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</si>
  <si>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</si>
  <si>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</si>
  <si>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</si>
  <si>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</si>
  <si>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</si>
  <si>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</si>
  <si>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</si>
  <si>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</si>
  <si>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</si>
  <si>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</si>
  <si>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</si>
  <si>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</si>
  <si>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</si>
  <si>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</si>
  <si>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</si>
  <si>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</si>
  <si>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</si>
  <si>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</si>
  <si>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</si>
  <si>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</si>
  <si>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</si>
  <si>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</si>
  <si>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</si>
  <si>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</si>
  <si>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</si>
  <si>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</si>
  <si>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</si>
  <si>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</si>
  <si>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</si>
  <si>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</si>
  <si>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</si>
  <si>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</si>
  <si>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</si>
  <si>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</si>
  <si>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</si>
  <si>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</si>
  <si>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</si>
  <si>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</si>
  <si>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</si>
  <si>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</si>
  <si>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</si>
  <si>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</si>
  <si>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</si>
  <si>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</si>
  <si>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</si>
  <si>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</si>
  <si>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</si>
  <si>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</si>
  <si>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</si>
  <si>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</si>
  <si>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</si>
  <si>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</si>
  <si>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</si>
  <si>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</si>
  <si>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</si>
  <si>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</si>
  <si>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</si>
  <si>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</si>
  <si>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</si>
  <si>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</si>
  <si>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</si>
  <si>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</si>
  <si>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</si>
  <si>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</si>
  <si>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</si>
  <si>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</si>
  <si>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</si>
  <si>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</si>
  <si>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</si>
  <si>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</si>
  <si>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</si>
  <si>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</si>
  <si>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</si>
  <si>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</si>
  <si>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</si>
  <si>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</si>
  <si>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</si>
  <si>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</si>
  <si>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</si>
  <si>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</si>
  <si>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</si>
  <si>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</si>
  <si>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</si>
  <si>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</si>
  <si>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</si>
  <si>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</si>
  <si>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</si>
  <si>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</si>
  <si>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</si>
  <si>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</si>
  <si>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</si>
  <si>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</si>
  <si>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</si>
  <si>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</si>
  <si>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</si>
  <si>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</si>
  <si>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</si>
  <si>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</si>
  <si>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</si>
  <si>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</si>
  <si>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</si>
  <si>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</si>
  <si>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</si>
  <si>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</si>
  <si>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</si>
  <si>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</si>
  <si>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</si>
  <si>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</si>
  <si>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</si>
  <si>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</si>
  <si>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</si>
  <si>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</si>
  <si>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</si>
  <si>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</si>
  <si>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</si>
  <si>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</si>
  <si>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</si>
  <si>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</si>
  <si>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</si>
  <si>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</si>
  <si>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</si>
  <si>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</si>
  <si>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</si>
  <si>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</si>
  <si>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</si>
  <si>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</si>
  <si>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</si>
  <si>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</si>
  <si>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</si>
  <si>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</si>
  <si>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</si>
  <si>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</si>
  <si>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</si>
  <si>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</si>
  <si>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</si>
  <si>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</si>
  <si>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</si>
  <si>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</si>
  <si>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</si>
  <si>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</si>
  <si>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</si>
  <si>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</si>
  <si>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</si>
  <si>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</si>
  <si>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</si>
  <si>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</si>
  <si>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</si>
  <si>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</si>
  <si>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</si>
  <si>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</si>
  <si>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</si>
  <si>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</si>
  <si>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</si>
  <si>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</si>
  <si>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</si>
  <si>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</si>
  <si>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</si>
  <si>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</si>
  <si>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</si>
  <si>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</si>
  <si>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</si>
  <si>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</si>
  <si>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</si>
  <si>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</si>
  <si>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</si>
  <si>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</si>
  <si>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</si>
  <si>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</si>
  <si>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</si>
  <si>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</si>
  <si>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</si>
  <si>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</si>
  <si>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</si>
  <si>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</si>
  <si>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</si>
  <si>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</si>
  <si>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</si>
  <si>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</si>
  <si>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</si>
  <si>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</si>
  <si>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</si>
  <si>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</si>
  <si>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</si>
  <si>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</si>
  <si>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</si>
  <si>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</si>
  <si>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</si>
  <si>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</si>
  <si>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</si>
  <si>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</si>
  <si>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</si>
  <si>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</si>
  <si>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</si>
  <si>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</si>
  <si>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</si>
  <si>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</si>
  <si>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</si>
  <si>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</si>
  <si>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</si>
  <si>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</si>
  <si>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</si>
  <si>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</si>
  <si>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</si>
  <si>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</si>
  <si>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</si>
  <si>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</si>
  <si>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</si>
  <si>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</si>
  <si>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</si>
  <si>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</si>
  <si>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</si>
  <si>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</si>
  <si>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</si>
  <si>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</si>
  <si>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</si>
  <si>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</si>
  <si>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</si>
  <si>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</si>
  <si>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</si>
  <si>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</si>
  <si>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</si>
  <si>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</si>
  <si>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</si>
  <si>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</si>
  <si>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</si>
  <si>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</si>
  <si>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</si>
  <si>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</si>
  <si>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</si>
  <si>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</si>
  <si>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</si>
  <si>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</si>
  <si>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</si>
  <si>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</si>
  <si>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</si>
  <si>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</si>
  <si>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</si>
  <si>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</si>
  <si>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</si>
  <si>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</si>
  <si>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</si>
  <si>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</si>
  <si>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</si>
  <si>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</si>
  <si>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</si>
  <si>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</si>
  <si>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</si>
  <si>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</si>
  <si>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</si>
  <si>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</si>
  <si>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</si>
  <si>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</si>
  <si>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</si>
  <si>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</si>
  <si>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</si>
  <si>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</si>
  <si>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</si>
  <si>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</si>
  <si>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</si>
  <si>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</si>
  <si>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</si>
  <si>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</si>
  <si>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</si>
  <si>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</si>
  <si>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</si>
  <si>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</si>
  <si>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</si>
  <si>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</si>
  <si>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</si>
  <si>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</si>
  <si>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</si>
  <si>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</si>
  <si>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</si>
  <si>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</si>
  <si>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</si>
  <si>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</si>
  <si>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</si>
  <si>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</si>
  <si>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</si>
  <si>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</si>
  <si>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</si>
  <si>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</si>
  <si>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</si>
  <si>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</si>
  <si>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</si>
  <si>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</si>
  <si>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</si>
  <si>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</si>
  <si>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</si>
  <si>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</si>
  <si>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</si>
  <si>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</si>
  <si>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</si>
  <si>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</si>
  <si>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</si>
  <si>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</si>
  <si>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</si>
  <si>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</si>
  <si>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</si>
  <si>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</si>
  <si>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</si>
  <si>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</si>
  <si>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</si>
  <si>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</si>
  <si>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</si>
  <si>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</si>
  <si>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</si>
  <si>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</si>
  <si>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</si>
  <si>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</si>
  <si>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</si>
  <si>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</si>
  <si>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</si>
  <si>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</si>
  <si>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</si>
  <si>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</si>
  <si>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</si>
  <si>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</si>
  <si>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</si>
  <si>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</si>
  <si>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</si>
  <si>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</si>
  <si>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</si>
  <si>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</si>
  <si>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</si>
  <si>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</si>
  <si>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</si>
  <si>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</si>
  <si>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</si>
  <si>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</si>
  <si>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</si>
  <si>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</si>
  <si>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</si>
  <si>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</si>
  <si>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</si>
  <si>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</si>
  <si>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</si>
  <si>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</si>
  <si>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</si>
  <si>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</si>
  <si>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</si>
  <si>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</si>
  <si>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</si>
  <si>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</si>
  <si>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</si>
  <si>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</si>
  <si>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</si>
  <si>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</si>
  <si>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</si>
  <si>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</si>
  <si>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</si>
  <si>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</si>
  <si>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</si>
  <si>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</si>
  <si>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</si>
  <si>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</si>
  <si>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</si>
  <si>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</si>
  <si>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</si>
  <si>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</si>
  <si>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</si>
  <si>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</si>
  <si>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</si>
  <si>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</si>
  <si>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</si>
  <si>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</si>
  <si>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</si>
  <si>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</si>
  <si>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</si>
  <si>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</si>
  <si>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</si>
  <si>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</si>
  <si>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</si>
  <si>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</si>
  <si>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</si>
  <si>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</si>
  <si>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</si>
  <si>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</si>
  <si>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</si>
  <si>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</si>
  <si>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</si>
  <si>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</si>
  <si>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</si>
  <si>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</si>
  <si>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</si>
  <si>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</si>
  <si>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</si>
  <si>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</si>
  <si>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</si>
  <si>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</si>
  <si>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</si>
  <si>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</si>
  <si>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</si>
  <si>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</si>
  <si>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</si>
  <si>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</si>
  <si>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</si>
  <si>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</si>
  <si>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</si>
  <si>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</si>
  <si>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</si>
  <si>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</si>
  <si>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</si>
  <si>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</si>
  <si>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</si>
  <si>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</si>
  <si>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</si>
  <si>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</si>
  <si>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</si>
  <si>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</si>
  <si>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</si>
  <si>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</si>
  <si>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</si>
  <si>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</si>
  <si>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</si>
  <si>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</si>
  <si>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</si>
  <si>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</si>
  <si>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</si>
  <si>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</si>
  <si>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</si>
  <si>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</si>
  <si>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</si>
  <si>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</si>
  <si>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</si>
  <si>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</si>
  <si>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</si>
  <si>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</si>
  <si>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</si>
  <si>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</si>
  <si>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</si>
  <si>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</si>
  <si>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</si>
  <si>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</si>
  <si>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</si>
  <si>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</si>
  <si>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</si>
  <si>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</si>
  <si>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</si>
  <si>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</si>
  <si>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</si>
  <si>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</si>
  <si>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</si>
  <si>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</si>
  <si>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</si>
  <si>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</si>
  <si>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</si>
  <si>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</si>
  <si>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</si>
  <si>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</si>
  <si>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</si>
  <si>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</si>
  <si>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</si>
  <si>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</si>
  <si>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</si>
  <si>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</si>
  <si>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</si>
  <si>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</si>
  <si>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</si>
  <si>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</si>
  <si>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</si>
  <si>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</si>
  <si>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</si>
  <si>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</si>
  <si>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</si>
  <si>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</si>
  <si>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</si>
  <si>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</si>
  <si>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</si>
  <si>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</si>
  <si>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</si>
  <si>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</si>
  <si>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</si>
  <si>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</si>
  <si>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</si>
  <si>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</si>
  <si>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</si>
  <si>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</si>
  <si>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</si>
  <si>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</si>
  <si>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</si>
  <si>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</si>
  <si>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</si>
  <si>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</si>
  <si>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</si>
  <si>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</si>
  <si>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</si>
  <si>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</si>
  <si>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</si>
  <si>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</si>
  <si>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</si>
  <si>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</si>
  <si>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</si>
  <si>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</si>
  <si>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</si>
  <si>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</si>
  <si>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</si>
  <si>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</si>
  <si>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</si>
  <si>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</si>
  <si>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</si>
  <si>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</si>
  <si>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</si>
  <si>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</si>
  <si>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</si>
  <si>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</si>
  <si>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</si>
  <si>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</si>
  <si>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</si>
  <si>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</si>
  <si>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</si>
  <si>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</si>
  <si>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</si>
  <si>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</si>
  <si>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</si>
  <si>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</si>
  <si>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</si>
  <si>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</si>
  <si>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</si>
  <si>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</si>
  <si>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</si>
  <si>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</si>
  <si>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</si>
  <si>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</si>
  <si>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</si>
  <si>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</si>
  <si>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</si>
  <si>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</si>
  <si>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</si>
  <si>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</si>
  <si>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</si>
  <si>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</si>
  <si>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</si>
  <si>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</si>
  <si>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</si>
  <si>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</si>
  <si>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</si>
  <si>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</si>
  <si>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</si>
  <si>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</si>
  <si>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</si>
  <si>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</si>
  <si>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</si>
  <si>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</si>
  <si>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</si>
  <si>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</si>
  <si>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</si>
  <si>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</si>
  <si>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</si>
  <si>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</si>
  <si>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</si>
  <si>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</si>
  <si>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</si>
  <si>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</si>
  <si>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</si>
  <si>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</si>
  <si>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</si>
  <si>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</si>
  <si>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</si>
  <si>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</si>
  <si>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</si>
  <si>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</si>
  <si>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</si>
  <si>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</si>
  <si>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</si>
  <si>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</si>
  <si>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</si>
  <si>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</si>
  <si>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</si>
  <si>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</si>
  <si>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</si>
  <si>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</si>
  <si>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</si>
  <si>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</si>
  <si>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</si>
  <si>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</si>
  <si>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</si>
  <si>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</si>
  <si>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</si>
  <si>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</si>
  <si>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</si>
  <si>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</si>
  <si>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</si>
  <si>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</si>
  <si>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</si>
  <si>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</si>
  <si>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</si>
  <si>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</si>
  <si>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</si>
  <si>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</si>
  <si>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</si>
  <si>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</si>
  <si>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</si>
  <si>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</si>
  <si>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</si>
  <si>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</si>
  <si>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</si>
  <si>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</si>
  <si>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</si>
  <si>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</si>
  <si>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</si>
  <si>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</si>
  <si>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</si>
  <si>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</si>
  <si>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</si>
  <si>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Order Id</t>
  </si>
  <si>
    <t>Ordered Date</t>
  </si>
  <si>
    <t>Column Labels</t>
  </si>
  <si>
    <t>Sum of Product ID</t>
  </si>
  <si>
    <t>Total Sum of Product ID</t>
  </si>
  <si>
    <t>Total Average of Sales</t>
  </si>
  <si>
    <t>Average of Sales</t>
  </si>
  <si>
    <t>Day of he week</t>
  </si>
  <si>
    <t>Sum of Price Each</t>
  </si>
  <si>
    <t>Sunday</t>
  </si>
  <si>
    <t>Monday</t>
  </si>
  <si>
    <t>Tuesday</t>
  </si>
  <si>
    <t>Wednesday</t>
  </si>
  <si>
    <t>Thursday</t>
  </si>
  <si>
    <t>Friday</t>
  </si>
  <si>
    <t>Saturday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</si>
</sst>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7">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4" fontId="0" fillId="0" borderId="1" xfId="4" applyFon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3" fillId="0" borderId="0" xfId="0" applyFont="1" applyAlignment="1">
      <alignment horizontal="center" vertical="center"/>
    </xf>
    <xf numFmtId="167" fontId="3" fillId="0" borderId="0" xfId="0" applyNumberFormat="1" applyFont="1" applyAlignment="1">
      <alignment horizontal="center" vertical="center"/>
    </xf>
    <xf numFmtId="0" fontId="0" fillId="0" borderId="0" xfId="0" applyNumberFormat="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7">
    <dxf>
      <fill>
        <patternFill>
          <bgColor theme="9"/>
        </patternFill>
      </fill>
    </dxf>
    <dxf>
      <fill>
        <patternFill>
          <bgColor theme="9"/>
        </patternFill>
      </fill>
    </dxf>
    <dxf>
      <fill>
        <patternFill>
          <bgColor theme="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1) answers.xlsx]q10Ans!PivotTable13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Price Each by Day of he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q10Ans!$B$3</c:f>
              <c:strCache>
                <c:ptCount val="1"/>
                <c:pt idx="0">
                  <c:v>Total</c:v>
                </c:pt>
              </c:strCache>
            </c:strRef>
          </c:tx>
          <c:spPr>
            <a:solidFill>
              <a:schemeClr val="accent1"/>
            </a:solidFill>
            <a:ln>
              <a:noFill/>
            </a:ln>
            <a:effectLst/>
          </c:spPr>
          <c:invertIfNegative val="0"/>
          <c:cat>
            <c:strRef>
              <c:f>q10Ans!$A$4:$A$10</c:f>
              <c:strCache>
                <c:ptCount val="7"/>
                <c:pt idx="0">
                  <c:v>Sunday</c:v>
                </c:pt>
                <c:pt idx="1">
                  <c:v>Monday</c:v>
                </c:pt>
                <c:pt idx="2">
                  <c:v>Tuesday</c:v>
                </c:pt>
                <c:pt idx="3">
                  <c:v>Wednesday</c:v>
                </c:pt>
                <c:pt idx="4">
                  <c:v>Thursday</c:v>
                </c:pt>
                <c:pt idx="5">
                  <c:v>Friday</c:v>
                </c:pt>
                <c:pt idx="6">
                  <c:v>Saturday</c:v>
                </c:pt>
              </c:strCache>
            </c:strRef>
          </c:cat>
          <c:val>
            <c:numRef>
              <c:f>q10Ans!$B$4:$B$10</c:f>
              <c:numCache>
                <c:formatCode>General</c:formatCode>
                <c:ptCount val="7"/>
                <c:pt idx="0">
                  <c:v>5373.8899999999976</c:v>
                </c:pt>
                <c:pt idx="1">
                  <c:v>9616.1999999999989</c:v>
                </c:pt>
                <c:pt idx="2">
                  <c:v>4678.1699999999983</c:v>
                </c:pt>
                <c:pt idx="3">
                  <c:v>3492.5599999999977</c:v>
                </c:pt>
                <c:pt idx="4">
                  <c:v>5443.0999999999995</c:v>
                </c:pt>
                <c:pt idx="5">
                  <c:v>2456.9099999999989</c:v>
                </c:pt>
                <c:pt idx="6">
                  <c:v>8320.02</c:v>
                </c:pt>
              </c:numCache>
            </c:numRef>
          </c:val>
          <c:extLst>
            <c:ext xmlns:c16="http://schemas.microsoft.com/office/drawing/2014/chart" uri="{C3380CC4-5D6E-409C-BE32-E72D297353CC}">
              <c16:uniqueId val="{00000000-F19A-4C37-BF4F-AACC83C8C876}"/>
            </c:ext>
          </c:extLst>
        </c:ser>
        <c:dLbls>
          <c:showLegendKey val="0"/>
          <c:showVal val="0"/>
          <c:showCatName val="0"/>
          <c:showSerName val="0"/>
          <c:showPercent val="0"/>
          <c:showBubbleSize val="0"/>
        </c:dLbls>
        <c:gapWidth val="219"/>
        <c:overlap val="-27"/>
        <c:axId val="439227408"/>
        <c:axId val="413923920"/>
      </c:barChart>
      <c:catAx>
        <c:axId val="43922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23920"/>
        <c:crosses val="autoZero"/>
        <c:auto val="1"/>
        <c:lblAlgn val="ctr"/>
        <c:lblOffset val="100"/>
        <c:noMultiLvlLbl val="0"/>
      </c:catAx>
      <c:valAx>
        <c:axId val="41392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27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clusteredColumn" uniqueId="{C0E3F981-D267-4FBE-B315-193912344B45}">
          <cx:tx>
            <cx:txData>
              <cx:f>_xlchart.v1.7</cx:f>
              <cx:v>Price Each</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276225</xdr:colOff>
      <xdr:row>2</xdr:row>
      <xdr:rowOff>76200</xdr:rowOff>
    </xdr:from>
    <xdr:to>
      <xdr:col>12</xdr:col>
      <xdr:colOff>581025</xdr:colOff>
      <xdr:row>17</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4BD97F5-F70A-20FC-323D-342B93F058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21425" y="444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355600</xdr:colOff>
      <xdr:row>3</xdr:row>
      <xdr:rowOff>69850</xdr:rowOff>
    </xdr:from>
    <xdr:to>
      <xdr:col>11</xdr:col>
      <xdr:colOff>50800</xdr:colOff>
      <xdr:row>18</xdr:row>
      <xdr:rowOff>50800</xdr:rowOff>
    </xdr:to>
    <xdr:graphicFrame macro="">
      <xdr:nvGraphicFramePr>
        <xdr:cNvPr id="2" name="Chart 1">
          <a:extLst>
            <a:ext uri="{FF2B5EF4-FFF2-40B4-BE49-F238E27FC236}">
              <a16:creationId xmlns:a16="http://schemas.microsoft.com/office/drawing/2014/main" id="{F11FB24C-AC1B-4755-FDCA-BC45F94B4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a Prasanth Kumar Bathula" refreshedDate="45004.515570833333" createdVersion="8" refreshedVersion="8" minRefreshableVersion="3" recordCount="317" xr:uid="{4D914FCD-3B87-4A22-9358-74E5C77AC81A}">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a Prasanth Kumar Bathula" refreshedDate="45004.533775578704" createdVersion="8" refreshedVersion="8" minRefreshableVersion="3" recordCount="198" xr:uid="{E5DCF2F4-8B9B-4DAB-9F6F-CBA5CF448B5E}">
  <cacheSource type="worksheet">
    <worksheetSource ref="A1:F199" sheet="q10"/>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0">
      <sharedItems containsSemiMixedTypes="0" containsString="0" containsNumber="1" minValue="2.99" maxValue="1700"/>
    </cacheField>
    <cacheField name="Ordered Date" numFmtId="167">
      <sharedItems containsSemiMixedTypes="0" containsNonDate="0" containsDate="1" containsString="0" minDate="2019-09-01T11:11:00" maxDate="2019-09-30T21:51:00"/>
    </cacheField>
    <cacheField name="Day of he week"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5ABB97-ED7C-4A18-930F-162C46C30808}" name="PivotTable13"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Sum of Price Each"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810BF1-5550-44A5-B3B4-53DECF91698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12"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Average of Sales" fld="3" subtotal="average" baseField="1" baseItem="0"/>
    <dataField name="Sum of Product 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6">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8"/>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5">
        <v>0.375</v>
      </c>
    </row>
    <row r="18" spans="16:17" x14ac:dyDescent="0.35">
      <c r="Q18" s="74">
        <v>1200</v>
      </c>
    </row>
    <row r="20" spans="16:17" x14ac:dyDescent="0.35">
      <c r="Q20" s="52"/>
    </row>
    <row r="21" spans="16:17" ht="21.5" x14ac:dyDescent="0.35">
      <c r="Q21" s="58">
        <v>12</v>
      </c>
    </row>
    <row r="24" spans="16:17" x14ac:dyDescent="0.35">
      <c r="P24" s="76">
        <v>12</v>
      </c>
    </row>
    <row r="27" spans="16:17" x14ac:dyDescent="0.35">
      <c r="P27" s="77">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2" t="s">
        <v>9</v>
      </c>
      <c r="D2" s="82"/>
      <c r="E2" s="82"/>
    </row>
    <row r="3" spans="2:7" x14ac:dyDescent="0.35">
      <c r="B3" s="4">
        <v>1</v>
      </c>
      <c r="C3" s="80" t="s">
        <v>12</v>
      </c>
      <c r="D3" s="80"/>
      <c r="E3" s="80"/>
    </row>
    <row r="4" spans="2:7" x14ac:dyDescent="0.35">
      <c r="B4" s="6"/>
      <c r="C4" s="81" t="s">
        <v>13</v>
      </c>
      <c r="D4" s="81"/>
      <c r="E4" s="81"/>
    </row>
    <row r="5" spans="2:7" x14ac:dyDescent="0.35">
      <c r="B5" s="6"/>
      <c r="C5" s="81" t="s">
        <v>14</v>
      </c>
      <c r="D5" s="81"/>
      <c r="E5" s="81"/>
    </row>
    <row r="6" spans="2:7" x14ac:dyDescent="0.35">
      <c r="B6" s="6"/>
      <c r="C6" s="81"/>
      <c r="D6" s="81"/>
      <c r="E6" s="81"/>
    </row>
    <row r="7" spans="2:7" x14ac:dyDescent="0.35">
      <c r="B7" s="4">
        <v>2</v>
      </c>
      <c r="C7" s="80" t="s">
        <v>15</v>
      </c>
      <c r="D7" s="80"/>
      <c r="E7" s="80"/>
    </row>
    <row r="8" spans="2:7" x14ac:dyDescent="0.35">
      <c r="B8" s="7"/>
      <c r="C8" s="81" t="s">
        <v>13</v>
      </c>
      <c r="D8" s="81"/>
      <c r="E8" s="81"/>
    </row>
    <row r="9" spans="2:7" x14ac:dyDescent="0.35">
      <c r="B9" s="7"/>
      <c r="C9" s="81" t="s">
        <v>16</v>
      </c>
      <c r="D9" s="81"/>
      <c r="E9" s="81"/>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0" t="s">
        <v>9</v>
      </c>
      <c r="D2" s="80"/>
      <c r="E2" s="80"/>
      <c r="F2" s="80"/>
      <c r="G2" s="80"/>
      <c r="H2" s="80"/>
      <c r="J2" s="38"/>
    </row>
    <row r="3" spans="2:10" x14ac:dyDescent="0.35">
      <c r="B3" s="4">
        <v>1</v>
      </c>
      <c r="C3" s="80" t="s">
        <v>17</v>
      </c>
      <c r="D3" s="80"/>
      <c r="E3" s="80"/>
      <c r="F3" s="80"/>
      <c r="G3" s="80"/>
      <c r="H3" s="80"/>
    </row>
    <row r="4" spans="2:10" x14ac:dyDescent="0.35">
      <c r="B4" s="4">
        <v>2</v>
      </c>
      <c r="C4" s="80" t="s">
        <v>18</v>
      </c>
      <c r="D4" s="80"/>
      <c r="E4" s="80"/>
      <c r="F4" s="80"/>
      <c r="G4" s="80"/>
      <c r="H4" s="80"/>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86" t="s">
        <v>85</v>
      </c>
      <c r="C24" s="86"/>
      <c r="D24" s="86"/>
      <c r="E24" s="86"/>
      <c r="F24" s="86"/>
      <c r="G24" s="86"/>
      <c r="H24" s="86"/>
      <c r="I24" s="86"/>
      <c r="J24" s="86"/>
      <c r="K24" s="86"/>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3" t="s">
        <v>39</v>
      </c>
      <c r="C26" s="83"/>
      <c r="D26" s="83"/>
      <c r="E26" s="83"/>
      <c r="F26" s="83"/>
      <c r="G26" s="83"/>
      <c r="H26" s="83"/>
      <c r="I26" s="83"/>
      <c r="J26" s="83"/>
      <c r="K26" s="83"/>
      <c r="M26" s="2">
        <v>2011</v>
      </c>
      <c r="N26" s="9" t="str">
        <f>VLOOKUP(M26,B6:F21,2,0)</f>
        <v>Marty Mongo</v>
      </c>
    </row>
    <row r="27" spans="2:14" x14ac:dyDescent="0.35">
      <c r="B27" s="84"/>
      <c r="C27" s="84"/>
      <c r="D27" s="84"/>
      <c r="E27" s="84"/>
      <c r="F27" s="84"/>
      <c r="G27" s="84"/>
      <c r="H27" s="84"/>
      <c r="I27" s="84"/>
      <c r="J27" s="84"/>
      <c r="K27" s="84"/>
      <c r="M27" s="2">
        <v>2016</v>
      </c>
      <c r="N27" s="9" t="e">
        <f>VLOOKUP(M27,M19,2,0)</f>
        <v>#N/A</v>
      </c>
    </row>
    <row r="28" spans="2:14" x14ac:dyDescent="0.35">
      <c r="B28" s="88" t="s">
        <v>40</v>
      </c>
      <c r="C28" s="88"/>
      <c r="D28" s="88"/>
      <c r="E28" s="88"/>
      <c r="F28" s="88"/>
      <c r="G28" s="88"/>
      <c r="H28" s="88"/>
      <c r="I28" s="88"/>
      <c r="J28" s="88"/>
      <c r="K28" s="88"/>
      <c r="M28" s="2">
        <v>2003</v>
      </c>
      <c r="N28" s="9" t="str">
        <f t="shared" ref="N28" si="0">VLOOKUP(M28,B8:F23,2,0)</f>
        <v>Harry Helpsalot</v>
      </c>
    </row>
    <row r="29" spans="2:14" x14ac:dyDescent="0.35">
      <c r="B29" s="87" t="s">
        <v>41</v>
      </c>
      <c r="C29" s="87"/>
      <c r="D29" s="87"/>
      <c r="E29" s="87"/>
      <c r="F29" s="87"/>
      <c r="G29" s="87"/>
      <c r="H29" s="87"/>
      <c r="I29" s="87"/>
      <c r="J29" s="87"/>
      <c r="K29" s="87"/>
    </row>
    <row r="30" spans="2:14" x14ac:dyDescent="0.35">
      <c r="B30" s="87" t="s">
        <v>42</v>
      </c>
      <c r="C30" s="87"/>
      <c r="D30" s="87"/>
      <c r="E30" s="87"/>
      <c r="F30" s="87"/>
      <c r="G30" s="87"/>
      <c r="H30" s="87"/>
      <c r="I30" s="87"/>
      <c r="J30" s="87"/>
      <c r="K30" s="87"/>
    </row>
    <row r="31" spans="2:14" x14ac:dyDescent="0.35">
      <c r="B31" s="87" t="s">
        <v>43</v>
      </c>
      <c r="C31" s="87"/>
      <c r="D31" s="87"/>
      <c r="E31" s="87"/>
      <c r="F31" s="87"/>
      <c r="G31" s="87"/>
      <c r="H31" s="87"/>
      <c r="I31" s="87"/>
      <c r="J31" s="87"/>
      <c r="K31" s="87"/>
    </row>
    <row r="32" spans="2:14" x14ac:dyDescent="0.35">
      <c r="B32" s="87" t="s">
        <v>44</v>
      </c>
      <c r="C32" s="87"/>
      <c r="D32" s="87"/>
      <c r="E32" s="87"/>
      <c r="F32" s="87"/>
      <c r="G32" s="87"/>
      <c r="H32" s="87"/>
      <c r="I32" s="87"/>
      <c r="J32" s="87"/>
      <c r="K32" s="87"/>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6" t="s">
        <v>86</v>
      </c>
      <c r="C43" s="86"/>
      <c r="D43" s="86"/>
      <c r="E43" s="86"/>
      <c r="F43" s="86"/>
      <c r="G43" s="86"/>
      <c r="H43" s="86"/>
      <c r="I43" s="86"/>
      <c r="J43" s="86"/>
      <c r="K43" s="86"/>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6" t="s">
        <v>83</v>
      </c>
      <c r="C50" s="86"/>
      <c r="D50" s="86"/>
      <c r="E50" s="86"/>
      <c r="F50" s="86"/>
      <c r="G50" s="86"/>
      <c r="H50" s="86"/>
      <c r="I50" s="86"/>
      <c r="J50" s="86"/>
      <c r="K50" s="86"/>
    </row>
    <row r="52" spans="2:11" ht="35.5" customHeight="1" x14ac:dyDescent="0.35">
      <c r="B52" s="85" t="s">
        <v>81</v>
      </c>
      <c r="C52" s="85"/>
      <c r="D52" s="85"/>
      <c r="E52" s="85"/>
      <c r="F52" s="85"/>
      <c r="G52" s="85"/>
      <c r="H52" s="85"/>
      <c r="I52" s="85"/>
      <c r="J52" s="85"/>
      <c r="K52" s="85"/>
    </row>
    <row r="53" spans="2:11" x14ac:dyDescent="0.35">
      <c r="B53" s="25" t="s">
        <v>84</v>
      </c>
    </row>
    <row r="54" spans="2:11" ht="34" customHeight="1" x14ac:dyDescent="0.35">
      <c r="B54" s="85" t="s">
        <v>82</v>
      </c>
      <c r="C54" s="85"/>
      <c r="D54" s="85"/>
      <c r="E54" s="85"/>
      <c r="F54" s="85"/>
      <c r="G54" s="85"/>
      <c r="H54" s="85"/>
      <c r="I54" s="85"/>
      <c r="J54" s="85"/>
      <c r="K54" s="85"/>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0" t="s">
        <v>9</v>
      </c>
      <c r="D2" s="80"/>
      <c r="E2" s="80"/>
      <c r="F2" s="80"/>
      <c r="G2" s="80"/>
      <c r="H2" s="80"/>
    </row>
    <row r="3" spans="2:17" x14ac:dyDescent="0.35">
      <c r="B3" s="4">
        <v>1</v>
      </c>
      <c r="C3" s="80" t="s">
        <v>17</v>
      </c>
      <c r="D3" s="80"/>
      <c r="E3" s="80"/>
      <c r="F3" s="80"/>
      <c r="G3" s="80"/>
      <c r="H3" s="80"/>
    </row>
    <row r="4" spans="2:17" x14ac:dyDescent="0.35">
      <c r="B4" s="4">
        <v>2</v>
      </c>
      <c r="C4" s="80" t="s">
        <v>9132</v>
      </c>
      <c r="D4" s="80"/>
      <c r="E4" s="80"/>
      <c r="F4" s="80"/>
      <c r="G4" s="80"/>
      <c r="H4" s="80"/>
    </row>
    <row r="6" spans="2:17" x14ac:dyDescent="0.35">
      <c r="B6" s="84" t="s">
        <v>9282</v>
      </c>
      <c r="C6" s="84"/>
      <c r="D6" s="84"/>
      <c r="E6" s="84"/>
      <c r="F6" s="84"/>
      <c r="G6" s="84"/>
    </row>
    <row r="7" spans="2:17" x14ac:dyDescent="0.35">
      <c r="B7" s="84" t="s">
        <v>9076</v>
      </c>
      <c r="C7" s="84"/>
      <c r="D7" s="84"/>
      <c r="E7" s="84"/>
      <c r="F7" s="84"/>
      <c r="G7" s="84"/>
      <c r="H7" s="84"/>
      <c r="I7" s="84"/>
      <c r="J7" s="84"/>
      <c r="K7" s="84"/>
      <c r="L7" s="84"/>
      <c r="M7" s="84"/>
      <c r="N7" s="84"/>
      <c r="O7" s="84"/>
      <c r="P7" s="84"/>
      <c r="Q7" s="84"/>
    </row>
    <row r="8" spans="2:17" x14ac:dyDescent="0.35">
      <c r="B8" s="84" t="s">
        <v>9116</v>
      </c>
      <c r="C8" s="84"/>
      <c r="D8" s="84"/>
      <c r="E8" s="84"/>
      <c r="F8" s="84"/>
      <c r="G8" s="84"/>
      <c r="H8" s="84"/>
      <c r="I8" s="84"/>
      <c r="J8" s="84"/>
      <c r="K8" s="84"/>
      <c r="L8" s="84"/>
      <c r="M8" s="84"/>
      <c r="N8" s="84"/>
      <c r="O8" s="84"/>
      <c r="P8" s="84"/>
      <c r="Q8" s="84"/>
    </row>
    <row r="9" spans="2:17" x14ac:dyDescent="0.35">
      <c r="B9" s="84" t="s">
        <v>9077</v>
      </c>
      <c r="C9" s="84"/>
      <c r="D9" s="84"/>
      <c r="E9" s="84"/>
      <c r="F9" s="84"/>
      <c r="G9" s="84"/>
      <c r="H9" s="84"/>
      <c r="I9" s="84"/>
      <c r="J9" s="84"/>
      <c r="K9" s="84"/>
      <c r="L9" s="84"/>
      <c r="M9" s="84"/>
      <c r="N9" s="84"/>
      <c r="O9" s="84"/>
      <c r="P9" s="84"/>
      <c r="Q9" s="84"/>
    </row>
    <row r="10" spans="2:17" x14ac:dyDescent="0.35">
      <c r="B10" s="84"/>
      <c r="C10" s="84"/>
      <c r="D10" s="84"/>
      <c r="E10" s="84"/>
      <c r="F10" s="84"/>
      <c r="G10" s="84"/>
      <c r="H10" s="84"/>
      <c r="I10" s="84"/>
      <c r="J10" s="84"/>
      <c r="K10" s="84"/>
      <c r="L10" s="84"/>
      <c r="M10" s="84"/>
      <c r="N10" s="84"/>
      <c r="O10" s="84"/>
      <c r="P10" s="84"/>
      <c r="Q10" s="84"/>
    </row>
    <row r="11" spans="2:17" x14ac:dyDescent="0.35">
      <c r="B11" s="90" t="s">
        <v>9117</v>
      </c>
      <c r="C11" s="90"/>
      <c r="D11" s="90"/>
      <c r="E11" s="90"/>
      <c r="F11" s="90"/>
      <c r="G11" s="90"/>
      <c r="H11" s="90"/>
      <c r="I11" s="90"/>
      <c r="J11" s="90"/>
      <c r="K11" s="90"/>
      <c r="L11" s="90"/>
      <c r="M11" s="90"/>
      <c r="N11" s="90"/>
      <c r="O11" s="90"/>
      <c r="P11" s="90"/>
      <c r="Q11" s="90"/>
    </row>
    <row r="12" spans="2:17" x14ac:dyDescent="0.35">
      <c r="B12" s="84"/>
      <c r="C12" s="84"/>
      <c r="D12" s="84"/>
      <c r="E12" s="84"/>
      <c r="F12" s="84"/>
      <c r="G12" s="84"/>
      <c r="H12" s="84"/>
      <c r="I12" s="84"/>
      <c r="J12" s="84"/>
      <c r="K12" s="84"/>
      <c r="L12" s="84"/>
      <c r="M12" s="84"/>
      <c r="N12" s="84"/>
      <c r="O12" s="84"/>
      <c r="P12" s="84"/>
      <c r="Q12" s="84"/>
    </row>
    <row r="13" spans="2:17" x14ac:dyDescent="0.35">
      <c r="B13" s="84" t="s">
        <v>84</v>
      </c>
      <c r="C13" s="84"/>
      <c r="D13" s="84"/>
      <c r="E13" s="84"/>
      <c r="F13" s="84"/>
      <c r="G13" s="84"/>
      <c r="H13" s="84"/>
      <c r="I13" s="84"/>
      <c r="J13" s="84"/>
      <c r="K13" s="84"/>
      <c r="L13" s="84"/>
      <c r="M13" s="84"/>
      <c r="N13" s="84"/>
      <c r="O13" s="84"/>
      <c r="P13" s="84"/>
      <c r="Q13" s="84"/>
    </row>
    <row r="14" spans="2:17" x14ac:dyDescent="0.35">
      <c r="B14" s="84" t="s">
        <v>9118</v>
      </c>
      <c r="C14" s="84"/>
      <c r="D14" s="84"/>
      <c r="E14" s="84"/>
      <c r="F14" s="84"/>
      <c r="G14" s="84"/>
      <c r="H14" s="84"/>
      <c r="I14" s="84"/>
      <c r="J14" s="84"/>
      <c r="K14" s="84"/>
      <c r="L14" s="84"/>
      <c r="M14" s="84"/>
      <c r="N14" s="84"/>
      <c r="O14" s="84"/>
      <c r="P14" s="84"/>
      <c r="Q14" s="84"/>
    </row>
    <row r="15" spans="2:17" ht="14.5" customHeight="1" x14ac:dyDescent="0.35">
      <c r="B15" s="91" t="s">
        <v>9119</v>
      </c>
      <c r="C15" s="91"/>
      <c r="D15" s="91"/>
      <c r="E15" s="91"/>
      <c r="F15" s="91"/>
      <c r="G15" s="91"/>
      <c r="H15" s="91"/>
      <c r="I15" s="91"/>
      <c r="J15" s="91"/>
      <c r="K15" s="91"/>
      <c r="L15" s="91"/>
      <c r="M15" s="91"/>
      <c r="N15" s="91"/>
      <c r="O15" s="91"/>
      <c r="P15" s="91"/>
      <c r="Q15" s="91"/>
    </row>
    <row r="16" spans="2:17" ht="17.5" x14ac:dyDescent="0.35">
      <c r="B16" s="89"/>
      <c r="C16" s="89"/>
      <c r="D16" s="89"/>
      <c r="E16" s="89"/>
      <c r="F16" s="89"/>
      <c r="G16" s="89"/>
      <c r="H16" s="89"/>
      <c r="I16" s="89"/>
      <c r="J16" s="89"/>
      <c r="K16" s="89"/>
      <c r="L16" s="89"/>
      <c r="M16" s="89"/>
      <c r="N16" s="89"/>
      <c r="O16" s="89"/>
      <c r="P16" s="89"/>
      <c r="Q16" s="89"/>
    </row>
    <row r="17" spans="2:17" ht="15" x14ac:dyDescent="0.4">
      <c r="B17" s="84" t="s">
        <v>9127</v>
      </c>
      <c r="C17" s="84"/>
      <c r="D17" s="84"/>
      <c r="E17" s="84"/>
      <c r="F17" s="84"/>
      <c r="G17" s="84"/>
      <c r="H17" s="84"/>
      <c r="I17" s="84"/>
      <c r="J17" s="84"/>
      <c r="K17" s="84"/>
      <c r="L17" s="84"/>
      <c r="M17" s="84"/>
      <c r="N17" s="84"/>
      <c r="O17" s="84"/>
      <c r="P17" s="84"/>
      <c r="Q17" s="84"/>
    </row>
    <row r="18" spans="2:17" ht="15" x14ac:dyDescent="0.4">
      <c r="B18" s="84" t="s">
        <v>9128</v>
      </c>
      <c r="C18" s="84"/>
      <c r="D18" s="84"/>
      <c r="E18" s="84"/>
      <c r="F18" s="84"/>
      <c r="G18" s="84"/>
      <c r="H18" s="84"/>
      <c r="I18" s="84"/>
      <c r="J18" s="84"/>
      <c r="K18" s="84"/>
      <c r="L18" s="84"/>
      <c r="M18" s="84"/>
      <c r="N18" s="84"/>
      <c r="O18" s="84"/>
      <c r="P18" s="84"/>
      <c r="Q18" s="84"/>
    </row>
    <row r="19" spans="2:17" ht="15" x14ac:dyDescent="0.4">
      <c r="B19" s="84" t="s">
        <v>9129</v>
      </c>
      <c r="C19" s="84"/>
      <c r="D19" s="84"/>
      <c r="E19" s="84"/>
      <c r="F19" s="84"/>
      <c r="G19" s="84"/>
      <c r="H19" s="84"/>
      <c r="I19" s="84"/>
      <c r="J19" s="84"/>
      <c r="K19" s="84"/>
      <c r="L19" s="84"/>
      <c r="M19" s="84"/>
      <c r="N19" s="84"/>
      <c r="O19" s="84"/>
      <c r="P19" s="84"/>
      <c r="Q19" s="84"/>
    </row>
    <row r="20" spans="2:17" ht="17.5" x14ac:dyDescent="0.35">
      <c r="B20" s="89"/>
      <c r="C20" s="89"/>
      <c r="D20" s="89"/>
      <c r="E20" s="89"/>
      <c r="F20" s="89"/>
      <c r="G20" s="89"/>
      <c r="H20" s="89"/>
      <c r="I20" s="89"/>
      <c r="J20" s="89"/>
      <c r="K20" s="89"/>
      <c r="L20" s="89"/>
      <c r="M20" s="89"/>
      <c r="N20" s="89"/>
      <c r="O20" s="89"/>
      <c r="P20" s="89"/>
      <c r="Q20" s="89"/>
    </row>
    <row r="21" spans="2:17" ht="17.5" x14ac:dyDescent="0.35">
      <c r="B21" s="89"/>
      <c r="C21" s="89"/>
      <c r="D21" s="89"/>
      <c r="E21" s="89"/>
      <c r="F21" s="89"/>
      <c r="G21" s="89"/>
      <c r="H21" s="89"/>
      <c r="I21" s="89"/>
      <c r="J21" s="89"/>
      <c r="K21" s="89"/>
      <c r="L21" s="89"/>
      <c r="M21" s="89"/>
      <c r="N21" s="89"/>
      <c r="O21" s="89"/>
      <c r="P21" s="89"/>
      <c r="Q21" s="89"/>
    </row>
    <row r="22" spans="2:17" x14ac:dyDescent="0.35">
      <c r="B22" s="90" t="s">
        <v>9122</v>
      </c>
      <c r="C22" s="90"/>
      <c r="D22" s="90"/>
      <c r="E22" s="90"/>
      <c r="F22" s="90"/>
      <c r="G22" s="90"/>
      <c r="H22" s="90"/>
      <c r="I22" s="90"/>
      <c r="J22" s="90"/>
      <c r="K22" s="90"/>
      <c r="L22" s="90"/>
      <c r="M22" s="90"/>
      <c r="N22" s="90"/>
      <c r="O22" s="90"/>
      <c r="P22" s="90"/>
      <c r="Q22" s="90"/>
    </row>
    <row r="23" spans="2:17" ht="17.5" x14ac:dyDescent="0.35">
      <c r="B23" s="89"/>
      <c r="C23" s="89"/>
      <c r="D23" s="89"/>
      <c r="E23" s="89"/>
      <c r="F23" s="89"/>
      <c r="G23" s="89"/>
      <c r="H23" s="89"/>
      <c r="I23" s="89"/>
      <c r="J23" s="89"/>
      <c r="K23" s="89"/>
      <c r="L23" s="89"/>
      <c r="M23" s="89"/>
      <c r="N23" s="89"/>
      <c r="O23" s="89"/>
      <c r="P23" s="89"/>
      <c r="Q23" s="89"/>
    </row>
    <row r="24" spans="2:17" x14ac:dyDescent="0.35">
      <c r="B24" s="84" t="s">
        <v>84</v>
      </c>
      <c r="C24" s="84"/>
      <c r="D24" s="84"/>
      <c r="E24" s="84"/>
      <c r="F24" s="84"/>
      <c r="G24" s="84"/>
      <c r="H24" s="84"/>
      <c r="I24" s="84"/>
      <c r="J24" s="84"/>
      <c r="K24" s="84"/>
      <c r="L24" s="84"/>
      <c r="M24" s="84"/>
      <c r="N24" s="84"/>
      <c r="O24" s="84"/>
      <c r="P24" s="84"/>
      <c r="Q24" s="84"/>
    </row>
    <row r="25" spans="2:17" x14ac:dyDescent="0.35">
      <c r="B25" s="84" t="s">
        <v>9120</v>
      </c>
      <c r="C25" s="84"/>
      <c r="D25" s="84"/>
      <c r="E25" s="84"/>
      <c r="F25" s="84"/>
      <c r="G25" s="84"/>
      <c r="H25" s="84"/>
      <c r="I25" s="84"/>
      <c r="J25" s="84"/>
      <c r="K25" s="84"/>
      <c r="L25" s="84"/>
      <c r="M25" s="84"/>
      <c r="N25" s="84"/>
      <c r="O25" s="84"/>
      <c r="P25" s="84"/>
      <c r="Q25" s="84"/>
    </row>
    <row r="26" spans="2:17" ht="14.5" customHeight="1" x14ac:dyDescent="0.35">
      <c r="B26" s="91" t="s">
        <v>9121</v>
      </c>
      <c r="C26" s="91"/>
      <c r="D26" s="91"/>
      <c r="E26" s="91"/>
      <c r="F26" s="91"/>
      <c r="G26" s="91"/>
      <c r="H26" s="91"/>
      <c r="I26" s="91"/>
      <c r="J26" s="91"/>
      <c r="K26" s="91"/>
      <c r="L26" s="91"/>
      <c r="M26" s="91"/>
      <c r="N26" s="91"/>
      <c r="O26" s="91"/>
      <c r="P26" s="91"/>
      <c r="Q26" s="91"/>
    </row>
    <row r="27" spans="2:17" x14ac:dyDescent="0.35">
      <c r="B27" s="84"/>
      <c r="C27" s="84"/>
      <c r="D27" s="84"/>
      <c r="E27" s="84"/>
      <c r="F27" s="84"/>
      <c r="G27" s="84"/>
      <c r="H27" s="84"/>
      <c r="I27" s="84"/>
      <c r="J27" s="84"/>
      <c r="K27" s="84"/>
      <c r="L27" s="84"/>
      <c r="M27" s="84"/>
      <c r="N27" s="84"/>
      <c r="O27" s="84"/>
      <c r="P27" s="84"/>
      <c r="Q27" s="84"/>
    </row>
    <row r="28" spans="2:17" ht="15" x14ac:dyDescent="0.4">
      <c r="B28" s="84" t="s">
        <v>9123</v>
      </c>
      <c r="C28" s="84"/>
      <c r="D28" s="84"/>
      <c r="E28" s="84"/>
      <c r="F28" s="84"/>
      <c r="G28" s="84"/>
      <c r="H28" s="84"/>
      <c r="I28" s="84"/>
      <c r="J28" s="84"/>
      <c r="K28" s="84"/>
      <c r="L28" s="84"/>
      <c r="M28" s="84"/>
      <c r="N28" s="84"/>
      <c r="O28" s="84"/>
      <c r="P28" s="84"/>
      <c r="Q28" s="84"/>
    </row>
    <row r="29" spans="2:17" ht="15" x14ac:dyDescent="0.4">
      <c r="B29" s="84" t="s">
        <v>9124</v>
      </c>
      <c r="C29" s="84"/>
      <c r="D29" s="84"/>
      <c r="E29" s="84"/>
      <c r="F29" s="84"/>
      <c r="G29" s="84"/>
      <c r="H29" s="84"/>
      <c r="I29" s="84"/>
      <c r="J29" s="84"/>
      <c r="K29" s="84"/>
      <c r="L29" s="84"/>
      <c r="M29" s="84"/>
      <c r="N29" s="84"/>
      <c r="O29" s="84"/>
      <c r="P29" s="84"/>
      <c r="Q29" s="84"/>
    </row>
    <row r="30" spans="2:17" ht="15" x14ac:dyDescent="0.4">
      <c r="B30" s="84" t="s">
        <v>9125</v>
      </c>
      <c r="C30" s="84"/>
      <c r="D30" s="84"/>
      <c r="E30" s="84"/>
      <c r="F30" s="84"/>
      <c r="G30" s="84"/>
      <c r="H30" s="84"/>
      <c r="I30" s="84"/>
      <c r="J30" s="84"/>
      <c r="K30" s="84"/>
      <c r="L30" s="84"/>
      <c r="M30" s="84"/>
      <c r="N30" s="84"/>
      <c r="O30" s="84"/>
      <c r="P30" s="84"/>
      <c r="Q30" s="84"/>
    </row>
    <row r="31" spans="2:17" ht="15" x14ac:dyDescent="0.4">
      <c r="B31" s="84" t="s">
        <v>9126</v>
      </c>
      <c r="C31" s="84"/>
      <c r="D31" s="84"/>
      <c r="E31" s="84"/>
      <c r="F31" s="84"/>
      <c r="G31" s="84"/>
      <c r="H31" s="84"/>
      <c r="I31" s="84"/>
      <c r="J31" s="84"/>
      <c r="K31" s="84"/>
      <c r="L31" s="84"/>
      <c r="M31" s="84"/>
      <c r="N31" s="84"/>
      <c r="O31" s="84"/>
      <c r="P31" s="84"/>
      <c r="Q31" s="84"/>
    </row>
    <row r="32" spans="2:17" x14ac:dyDescent="0.35">
      <c r="B32" s="84"/>
      <c r="C32" s="84"/>
      <c r="D32" s="84"/>
      <c r="E32" s="84"/>
      <c r="F32" s="84"/>
      <c r="G32" s="84"/>
      <c r="H32" s="84"/>
      <c r="I32" s="84"/>
      <c r="J32" s="84"/>
      <c r="K32" s="84"/>
      <c r="L32" s="84"/>
      <c r="M32" s="84"/>
      <c r="N32" s="84"/>
      <c r="O32" s="84"/>
      <c r="P32" s="84"/>
      <c r="Q32" s="84"/>
    </row>
    <row r="33" spans="2:17" x14ac:dyDescent="0.35">
      <c r="B33" s="84" t="s">
        <v>9144</v>
      </c>
      <c r="C33" s="84"/>
      <c r="D33" s="84"/>
      <c r="E33" s="84"/>
      <c r="F33" s="84"/>
      <c r="G33" s="84"/>
      <c r="H33" s="84"/>
      <c r="I33" s="84"/>
      <c r="J33" s="84"/>
      <c r="K33" s="84"/>
      <c r="L33" s="84"/>
      <c r="M33" s="84"/>
      <c r="N33" s="84"/>
      <c r="O33" s="84"/>
      <c r="P33" s="84"/>
      <c r="Q33" s="84"/>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4"/>
      <c r="C43" s="84"/>
      <c r="D43" s="84"/>
      <c r="E43" s="84"/>
      <c r="F43" s="84"/>
      <c r="G43" s="84"/>
      <c r="H43" s="84"/>
      <c r="I43" s="84"/>
      <c r="J43" s="84"/>
      <c r="K43" s="84"/>
      <c r="L43" s="84"/>
      <c r="M43" s="84"/>
      <c r="N43" s="84"/>
      <c r="O43" s="84"/>
      <c r="P43" s="84"/>
      <c r="Q43" s="84"/>
    </row>
    <row r="44" spans="2:17" hidden="1" x14ac:dyDescent="0.35">
      <c r="B44" s="93" t="s">
        <v>9130</v>
      </c>
      <c r="C44" s="93"/>
      <c r="D44" s="93"/>
      <c r="E44" s="93"/>
      <c r="F44" s="93"/>
      <c r="G44" s="93"/>
      <c r="H44" s="93"/>
      <c r="I44" s="93"/>
      <c r="J44" s="93"/>
      <c r="K44" s="93"/>
      <c r="L44" s="93"/>
      <c r="M44" s="93"/>
      <c r="N44" s="93"/>
      <c r="O44" s="93"/>
      <c r="P44" s="93"/>
      <c r="Q44" s="93"/>
    </row>
    <row r="45" spans="2:17" hidden="1" x14ac:dyDescent="0.35">
      <c r="B45" s="94"/>
      <c r="C45" s="94"/>
      <c r="D45" s="94"/>
      <c r="E45" s="94"/>
      <c r="F45" s="94"/>
      <c r="G45" s="94"/>
      <c r="H45" s="94"/>
      <c r="I45" s="94"/>
      <c r="J45" s="94"/>
      <c r="K45" s="94"/>
      <c r="L45" s="94"/>
      <c r="M45" s="94"/>
      <c r="N45" s="94"/>
      <c r="O45" s="94"/>
      <c r="P45" s="94"/>
      <c r="Q45" s="94"/>
    </row>
    <row r="46" spans="2:17" ht="38" hidden="1" customHeight="1" x14ac:dyDescent="0.35">
      <c r="B46" s="92" t="s">
        <v>9270</v>
      </c>
      <c r="C46" s="92"/>
      <c r="D46" s="92"/>
      <c r="E46" s="92"/>
      <c r="F46" s="92"/>
      <c r="G46" s="92"/>
      <c r="H46" s="92"/>
      <c r="I46" s="92"/>
      <c r="J46" s="92"/>
      <c r="K46" s="92"/>
      <c r="L46" s="92"/>
      <c r="M46" s="92"/>
      <c r="N46" s="92"/>
      <c r="O46" s="92"/>
      <c r="P46" s="92"/>
      <c r="Q46" s="92"/>
    </row>
    <row r="47" spans="2:17" ht="58" hidden="1" customHeight="1" x14ac:dyDescent="0.35">
      <c r="B47" s="92" t="s">
        <v>9271</v>
      </c>
      <c r="C47" s="92"/>
      <c r="D47" s="92"/>
      <c r="E47" s="92"/>
      <c r="F47" s="92"/>
      <c r="G47" s="92"/>
      <c r="H47" s="92"/>
      <c r="I47" s="92"/>
      <c r="J47" s="92"/>
      <c r="K47" s="92"/>
      <c r="L47" s="92"/>
      <c r="M47" s="92"/>
      <c r="N47" s="92"/>
      <c r="O47" s="92"/>
      <c r="P47" s="92"/>
      <c r="Q47" s="92"/>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2" t="s">
        <v>9</v>
      </c>
      <c r="D2" s="82"/>
      <c r="E2" s="82"/>
    </row>
    <row r="3" spans="2:5" x14ac:dyDescent="0.35">
      <c r="B3" s="4">
        <v>1</v>
      </c>
      <c r="C3" s="80" t="s">
        <v>19</v>
      </c>
      <c r="D3" s="80"/>
      <c r="E3" s="80"/>
    </row>
    <row r="4" spans="2:5" x14ac:dyDescent="0.35">
      <c r="B4" s="4">
        <v>2</v>
      </c>
      <c r="C4" s="80" t="s">
        <v>20</v>
      </c>
      <c r="D4" s="80"/>
      <c r="E4" s="80"/>
    </row>
    <row r="5" spans="2:5" x14ac:dyDescent="0.35">
      <c r="B5" s="4">
        <v>3</v>
      </c>
      <c r="C5" s="80" t="s">
        <v>21</v>
      </c>
      <c r="D5" s="80"/>
      <c r="E5" s="80"/>
    </row>
    <row r="6" spans="2:5" x14ac:dyDescent="0.35">
      <c r="B6" s="4">
        <v>4</v>
      </c>
      <c r="C6" s="80" t="s">
        <v>25</v>
      </c>
      <c r="D6" s="80"/>
      <c r="E6" s="80"/>
    </row>
    <row r="7" spans="2:5" x14ac:dyDescent="0.35">
      <c r="B7" s="4">
        <v>5</v>
      </c>
      <c r="C7" s="80" t="s">
        <v>26</v>
      </c>
      <c r="D7" s="80"/>
      <c r="E7" s="80"/>
    </row>
    <row r="8" spans="2:5" x14ac:dyDescent="0.35">
      <c r="B8" s="4">
        <v>6</v>
      </c>
      <c r="C8" s="80" t="s">
        <v>22</v>
      </c>
      <c r="D8" s="80"/>
      <c r="E8" s="80"/>
    </row>
    <row r="9" spans="2:5" x14ac:dyDescent="0.35">
      <c r="B9" s="4">
        <v>7</v>
      </c>
      <c r="C9" s="80" t="s">
        <v>23</v>
      </c>
      <c r="D9" s="80"/>
      <c r="E9" s="80"/>
    </row>
    <row r="10" spans="2:5" x14ac:dyDescent="0.35">
      <c r="B10" s="4">
        <v>8</v>
      </c>
      <c r="C10" s="80" t="s">
        <v>24</v>
      </c>
      <c r="D10" s="80"/>
      <c r="E10" s="80"/>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5" t="s">
        <v>9</v>
      </c>
      <c r="E2" s="96"/>
    </row>
    <row r="3" spans="2:5" x14ac:dyDescent="0.35">
      <c r="C3" s="4">
        <v>1</v>
      </c>
      <c r="D3" s="80" t="s">
        <v>27</v>
      </c>
      <c r="E3" s="80"/>
    </row>
    <row r="4" spans="2:5" x14ac:dyDescent="0.35">
      <c r="C4" s="4">
        <v>2</v>
      </c>
      <c r="D4" s="80" t="s">
        <v>28</v>
      </c>
      <c r="E4" s="80"/>
    </row>
    <row r="5" spans="2:5" x14ac:dyDescent="0.35">
      <c r="C5" s="4">
        <v>3</v>
      </c>
      <c r="D5" s="80" t="s">
        <v>29</v>
      </c>
      <c r="E5" s="80"/>
    </row>
    <row r="6" spans="2:5" x14ac:dyDescent="0.35">
      <c r="C6" s="4">
        <v>4</v>
      </c>
      <c r="D6" s="80" t="s">
        <v>30</v>
      </c>
      <c r="E6" s="80"/>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2" t="s">
        <v>9</v>
      </c>
      <c r="D2" s="82"/>
      <c r="E2" s="82"/>
    </row>
    <row r="3" spans="2:5" x14ac:dyDescent="0.35">
      <c r="B3" s="4">
        <v>1</v>
      </c>
      <c r="C3" s="80" t="s">
        <v>9109</v>
      </c>
      <c r="D3" s="80"/>
      <c r="E3" s="80"/>
    </row>
    <row r="4" spans="2:5" x14ac:dyDescent="0.35">
      <c r="B4" s="4">
        <v>2</v>
      </c>
      <c r="C4" s="80" t="s">
        <v>9110</v>
      </c>
      <c r="D4" s="80"/>
      <c r="E4" s="80"/>
    </row>
    <row r="5" spans="2:5" x14ac:dyDescent="0.35">
      <c r="B5" s="4">
        <v>3</v>
      </c>
      <c r="C5" s="80" t="s">
        <v>48</v>
      </c>
      <c r="D5" s="80"/>
      <c r="E5" s="80"/>
    </row>
    <row r="6" spans="2:5" x14ac:dyDescent="0.35">
      <c r="B6" s="4">
        <v>4</v>
      </c>
      <c r="C6" s="80" t="s">
        <v>9111</v>
      </c>
      <c r="D6" s="80"/>
      <c r="E6" s="80"/>
    </row>
    <row r="7" spans="2:5" x14ac:dyDescent="0.35">
      <c r="B7" s="4">
        <v>5</v>
      </c>
      <c r="C7" s="80" t="s">
        <v>9112</v>
      </c>
      <c r="D7" s="80"/>
      <c r="E7" s="80"/>
    </row>
    <row r="8" spans="2:5" x14ac:dyDescent="0.35">
      <c r="B8" s="4">
        <v>6</v>
      </c>
      <c r="C8" s="80" t="s">
        <v>9113</v>
      </c>
      <c r="D8" s="80"/>
      <c r="E8" s="80"/>
    </row>
    <row r="58" spans="1:3" s="102" customFormat="1" x14ac:dyDescent="0.35">
      <c r="A58" s="101"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3" customFormat="1" x14ac:dyDescent="0.35">
      <c r="A66" s="102"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3" customFormat="1" x14ac:dyDescent="0.35">
      <c r="A75" s="103"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3" customFormat="1" x14ac:dyDescent="0.35">
      <c r="A90" s="103"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3" customFormat="1" x14ac:dyDescent="0.35">
      <c r="A100" s="101"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3" customFormat="1" x14ac:dyDescent="0.35">
      <c r="A124" s="103" t="s">
        <v>46</v>
      </c>
    </row>
    <row r="126" spans="1:8" x14ac:dyDescent="0.35">
      <c r="B126" s="82" t="s">
        <v>47</v>
      </c>
      <c r="C126" s="82"/>
      <c r="D126" s="82"/>
      <c r="E126" s="82" t="s">
        <v>48</v>
      </c>
      <c r="F126" s="82"/>
      <c r="G126" s="82"/>
      <c r="H126" s="82"/>
    </row>
    <row r="127" spans="1:8" x14ac:dyDescent="0.35">
      <c r="B127" s="97" t="s">
        <v>49</v>
      </c>
      <c r="C127" s="98"/>
      <c r="D127" s="99"/>
      <c r="E127" s="100" t="s">
        <v>50</v>
      </c>
      <c r="F127" s="100"/>
      <c r="G127" s="100"/>
      <c r="H127" s="100"/>
    </row>
    <row r="128" spans="1:8" x14ac:dyDescent="0.35">
      <c r="B128" s="97" t="s">
        <v>51</v>
      </c>
      <c r="C128" s="98"/>
      <c r="D128" s="99"/>
      <c r="E128" s="100" t="s">
        <v>52</v>
      </c>
      <c r="F128" s="100"/>
      <c r="G128" s="100"/>
      <c r="H128" s="100"/>
    </row>
    <row r="129" spans="2:8" x14ac:dyDescent="0.35">
      <c r="B129" s="97" t="s">
        <v>53</v>
      </c>
      <c r="C129" s="98"/>
      <c r="D129" s="99"/>
      <c r="E129" s="100" t="s">
        <v>54</v>
      </c>
      <c r="F129" s="100"/>
      <c r="G129" s="100"/>
      <c r="H129" s="100"/>
    </row>
    <row r="130" spans="2:8" x14ac:dyDescent="0.35">
      <c r="B130" s="97" t="s">
        <v>55</v>
      </c>
      <c r="C130" s="98"/>
      <c r="D130" s="99"/>
      <c r="E130" s="100" t="s">
        <v>56</v>
      </c>
      <c r="F130" s="100"/>
      <c r="G130" s="100"/>
      <c r="H130" s="100"/>
    </row>
    <row r="131" spans="2:8" x14ac:dyDescent="0.35">
      <c r="B131" s="97" t="s">
        <v>57</v>
      </c>
      <c r="C131" s="98"/>
      <c r="D131" s="99"/>
      <c r="E131" s="100" t="s">
        <v>58</v>
      </c>
      <c r="F131" s="100"/>
      <c r="G131" s="100"/>
      <c r="H131" s="100"/>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81"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9" t="s">
        <v>9286</v>
      </c>
      <c r="C4" s="79" t="s">
        <v>9287</v>
      </c>
      <c r="D4" s="79"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zoomScale="82"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5" priority="2"/>
  </conditionalFormatting>
  <conditionalFormatting sqref="K8:K21">
    <cfRule type="duplicateValues" dxfId="4"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B1" sqref="B1:F199"/>
    </sheetView>
  </sheetViews>
  <sheetFormatPr defaultRowHeight="14.5" x14ac:dyDescent="0.35"/>
  <cols>
    <col min="2" max="2" width="10.6328125" customWidth="1"/>
    <col min="3" max="3" width="26.36328125" customWidth="1"/>
    <col min="4" max="4" width="15.54296875" customWidth="1"/>
    <col min="5" max="5" width="26.453125" customWidth="1"/>
    <col min="6" max="6" width="15.7265625" style="53" customWidth="1"/>
    <col min="9" max="9" width="11.36328125" customWidth="1"/>
    <col min="10" max="10" width="23.6328125" customWidth="1"/>
  </cols>
  <sheetData>
    <row r="1" spans="2:10" s="104" customFormat="1" x14ac:dyDescent="0.35">
      <c r="B1" s="104" t="s">
        <v>9296</v>
      </c>
      <c r="C1" s="104" t="s">
        <v>9169</v>
      </c>
      <c r="D1" s="104" t="s">
        <v>9170</v>
      </c>
      <c r="E1" s="104" t="s">
        <v>9171</v>
      </c>
      <c r="F1" s="105" t="s">
        <v>9297</v>
      </c>
    </row>
    <row r="2" spans="2:10" x14ac:dyDescent="0.35">
      <c r="B2">
        <v>248151</v>
      </c>
      <c r="C2" t="s">
        <v>9173</v>
      </c>
      <c r="D2">
        <v>4</v>
      </c>
      <c r="E2">
        <v>3.84</v>
      </c>
      <c r="F2" s="53">
        <v>43725.613888888889</v>
      </c>
    </row>
    <row r="3" spans="2:10" x14ac:dyDescent="0.35">
      <c r="B3">
        <v>248152</v>
      </c>
      <c r="C3" t="s">
        <v>9174</v>
      </c>
      <c r="D3">
        <v>2</v>
      </c>
      <c r="E3">
        <v>11.95</v>
      </c>
      <c r="F3" s="53">
        <v>43737.429861111108</v>
      </c>
    </row>
    <row r="4" spans="2:10" x14ac:dyDescent="0.35">
      <c r="B4">
        <v>248153</v>
      </c>
      <c r="C4" t="s">
        <v>9174</v>
      </c>
      <c r="D4">
        <v>1</v>
      </c>
      <c r="E4">
        <v>11.95</v>
      </c>
      <c r="F4" s="53">
        <v>43724.741666666669</v>
      </c>
    </row>
    <row r="5" spans="2:10" x14ac:dyDescent="0.35">
      <c r="B5">
        <v>248154</v>
      </c>
      <c r="C5" t="s">
        <v>9175</v>
      </c>
      <c r="D5">
        <v>1</v>
      </c>
      <c r="E5">
        <v>149.99</v>
      </c>
      <c r="F5" s="53">
        <v>43735.327777777777</v>
      </c>
    </row>
    <row r="6" spans="2:10" x14ac:dyDescent="0.35">
      <c r="B6">
        <v>248155</v>
      </c>
      <c r="C6" t="s">
        <v>9174</v>
      </c>
      <c r="D6">
        <v>1</v>
      </c>
      <c r="E6">
        <v>11.95</v>
      </c>
      <c r="F6" s="53">
        <v>43709.793749999997</v>
      </c>
    </row>
    <row r="7" spans="2:10" x14ac:dyDescent="0.35">
      <c r="B7">
        <v>248156</v>
      </c>
      <c r="C7" t="s">
        <v>9176</v>
      </c>
      <c r="D7">
        <v>1</v>
      </c>
      <c r="E7">
        <v>379.99</v>
      </c>
      <c r="F7" s="53">
        <v>43721.624305555553</v>
      </c>
    </row>
    <row r="8" spans="2:10" x14ac:dyDescent="0.35">
      <c r="B8">
        <v>248157</v>
      </c>
      <c r="C8" t="s">
        <v>9177</v>
      </c>
      <c r="D8">
        <v>1</v>
      </c>
      <c r="E8">
        <v>14.95</v>
      </c>
      <c r="F8" s="53">
        <v>43715.415972222225</v>
      </c>
    </row>
    <row r="9" spans="2:10" x14ac:dyDescent="0.35">
      <c r="B9">
        <v>248158</v>
      </c>
      <c r="C9" t="s">
        <v>9177</v>
      </c>
      <c r="D9">
        <v>1</v>
      </c>
      <c r="E9">
        <v>14.95</v>
      </c>
      <c r="F9" s="53">
        <v>43710.594444444447</v>
      </c>
      <c r="I9" s="33" t="s">
        <v>9283</v>
      </c>
      <c r="J9" s="1"/>
    </row>
    <row r="10" spans="2:10" x14ac:dyDescent="0.35">
      <c r="B10">
        <v>248159</v>
      </c>
      <c r="C10" t="s">
        <v>9178</v>
      </c>
      <c r="D10">
        <v>1</v>
      </c>
      <c r="E10">
        <v>400</v>
      </c>
      <c r="F10" s="53">
        <v>43714.697916666664</v>
      </c>
      <c r="I10" s="33" t="s">
        <v>9190</v>
      </c>
      <c r="J10" s="9">
        <v>248161</v>
      </c>
    </row>
    <row r="11" spans="2:10" x14ac:dyDescent="0.35">
      <c r="B11">
        <v>248160</v>
      </c>
      <c r="C11" t="s">
        <v>9179</v>
      </c>
      <c r="D11">
        <v>1</v>
      </c>
      <c r="E11">
        <v>11.99</v>
      </c>
      <c r="F11" s="53">
        <v>43709.918749999997</v>
      </c>
      <c r="I11" s="33" t="s">
        <v>9172</v>
      </c>
      <c r="J11" s="53">
        <v>43732.68472222222</v>
      </c>
    </row>
    <row r="12" spans="2:10" x14ac:dyDescent="0.35">
      <c r="B12">
        <v>248161</v>
      </c>
      <c r="C12" t="s">
        <v>9174</v>
      </c>
      <c r="D12">
        <v>1</v>
      </c>
      <c r="E12">
        <v>11.95</v>
      </c>
      <c r="F12" s="53">
        <v>43732.68472222222</v>
      </c>
      <c r="I12" s="33" t="s">
        <v>9284</v>
      </c>
      <c r="J12" s="9" t="str" cm="1">
        <f t="array" ref="J12">_xlfn.XLOOKUP(J10&amp;J11,B1:B199&amp;F1:F199,C1:C199,"Not Found",0)</f>
        <v>USB-C Charging Cable</v>
      </c>
    </row>
    <row r="13" spans="2:10" x14ac:dyDescent="0.35">
      <c r="B13">
        <v>248162</v>
      </c>
      <c r="C13" t="s">
        <v>9180</v>
      </c>
      <c r="D13">
        <v>3</v>
      </c>
      <c r="E13">
        <v>2.99</v>
      </c>
      <c r="F13" s="53">
        <v>43722.536111111112</v>
      </c>
      <c r="I13" s="33" t="s">
        <v>9147</v>
      </c>
      <c r="J13" s="9" t="s">
        <v>9177</v>
      </c>
    </row>
    <row r="14" spans="2:10" x14ac:dyDescent="0.35">
      <c r="B14">
        <v>248163</v>
      </c>
      <c r="C14" t="s">
        <v>9174</v>
      </c>
      <c r="D14">
        <v>1</v>
      </c>
      <c r="E14">
        <v>11.95</v>
      </c>
      <c r="F14" s="53">
        <v>43733.522222222222</v>
      </c>
      <c r="I14" s="33" t="s">
        <v>9285</v>
      </c>
      <c r="J14" s="73">
        <v>14.95</v>
      </c>
    </row>
    <row r="15" spans="2:10" x14ac:dyDescent="0.35">
      <c r="B15">
        <v>248164</v>
      </c>
      <c r="C15" t="s">
        <v>9175</v>
      </c>
      <c r="D15">
        <v>1</v>
      </c>
      <c r="E15">
        <v>149.99</v>
      </c>
      <c r="F15" s="53">
        <v>43720.664583333331</v>
      </c>
    </row>
    <row r="16" spans="2:10" x14ac:dyDescent="0.35">
      <c r="B16">
        <v>248165</v>
      </c>
      <c r="C16" t="s">
        <v>9177</v>
      </c>
      <c r="D16">
        <v>1</v>
      </c>
      <c r="E16">
        <v>14.95</v>
      </c>
      <c r="F16" s="53">
        <v>43723.529166666667</v>
      </c>
    </row>
    <row r="17" spans="2:6" x14ac:dyDescent="0.35">
      <c r="B17">
        <v>248166</v>
      </c>
      <c r="C17" t="s">
        <v>9181</v>
      </c>
      <c r="D17">
        <v>1</v>
      </c>
      <c r="E17">
        <v>150</v>
      </c>
      <c r="F17" s="53">
        <v>43712.624305555553</v>
      </c>
    </row>
    <row r="18" spans="2:6" x14ac:dyDescent="0.35">
      <c r="B18">
        <v>248167</v>
      </c>
      <c r="C18" t="s">
        <v>9182</v>
      </c>
      <c r="D18">
        <v>1</v>
      </c>
      <c r="E18">
        <v>600</v>
      </c>
      <c r="F18" s="53">
        <v>43710.786111111112</v>
      </c>
    </row>
    <row r="19" spans="2:6" x14ac:dyDescent="0.35">
      <c r="B19">
        <v>248168</v>
      </c>
      <c r="C19" t="s">
        <v>9174</v>
      </c>
      <c r="D19">
        <v>1</v>
      </c>
      <c r="E19">
        <v>11.95</v>
      </c>
      <c r="F19" s="53">
        <v>43738.790972222225</v>
      </c>
    </row>
    <row r="20" spans="2:6" x14ac:dyDescent="0.35">
      <c r="B20">
        <v>248169</v>
      </c>
      <c r="C20" t="s">
        <v>9183</v>
      </c>
      <c r="D20">
        <v>1</v>
      </c>
      <c r="E20">
        <v>109.99</v>
      </c>
      <c r="F20" s="53">
        <v>43732.819444444445</v>
      </c>
    </row>
    <row r="21" spans="2:6" x14ac:dyDescent="0.35">
      <c r="B21">
        <v>248170</v>
      </c>
      <c r="C21" t="s">
        <v>9180</v>
      </c>
      <c r="D21">
        <v>1</v>
      </c>
      <c r="E21">
        <v>2.99</v>
      </c>
      <c r="F21" s="53">
        <v>43712.084027777775</v>
      </c>
    </row>
    <row r="22" spans="2:6" x14ac:dyDescent="0.35">
      <c r="B22">
        <v>248171</v>
      </c>
      <c r="C22" t="s">
        <v>9174</v>
      </c>
      <c r="D22">
        <v>1</v>
      </c>
      <c r="E22">
        <v>11.95</v>
      </c>
      <c r="F22" s="53">
        <v>43713.629166666666</v>
      </c>
    </row>
    <row r="23" spans="2:6" x14ac:dyDescent="0.35">
      <c r="B23">
        <v>248171</v>
      </c>
      <c r="C23" t="s">
        <v>9174</v>
      </c>
      <c r="D23">
        <v>1</v>
      </c>
      <c r="E23">
        <v>11.95</v>
      </c>
      <c r="F23" s="53">
        <v>43713.629166666666</v>
      </c>
    </row>
    <row r="24" spans="2:6" x14ac:dyDescent="0.35">
      <c r="B24">
        <v>248172</v>
      </c>
      <c r="C24" t="s">
        <v>9179</v>
      </c>
      <c r="D24">
        <v>1</v>
      </c>
      <c r="E24">
        <v>11.99</v>
      </c>
      <c r="F24" s="53">
        <v>43721.700694444444</v>
      </c>
    </row>
    <row r="25" spans="2:6" x14ac:dyDescent="0.35">
      <c r="B25">
        <v>248173</v>
      </c>
      <c r="C25" t="s">
        <v>9181</v>
      </c>
      <c r="D25">
        <v>1</v>
      </c>
      <c r="E25">
        <v>150</v>
      </c>
      <c r="F25" s="53">
        <v>43722.865972222222</v>
      </c>
    </row>
    <row r="26" spans="2:6" x14ac:dyDescent="0.35">
      <c r="B26">
        <v>248174</v>
      </c>
      <c r="C26" t="s">
        <v>9184</v>
      </c>
      <c r="D26">
        <v>1</v>
      </c>
      <c r="E26">
        <v>99.99</v>
      </c>
      <c r="F26" s="53">
        <v>43725.956250000003</v>
      </c>
    </row>
    <row r="27" spans="2:6" x14ac:dyDescent="0.35">
      <c r="B27">
        <v>248175</v>
      </c>
      <c r="C27" t="s">
        <v>9185</v>
      </c>
      <c r="D27">
        <v>1</v>
      </c>
      <c r="E27">
        <v>700</v>
      </c>
      <c r="F27" s="53">
        <v>43716.581944444442</v>
      </c>
    </row>
    <row r="28" spans="2:6" x14ac:dyDescent="0.35">
      <c r="B28">
        <v>248176</v>
      </c>
      <c r="C28" t="s">
        <v>9173</v>
      </c>
      <c r="D28">
        <v>2</v>
      </c>
      <c r="E28">
        <v>3.84</v>
      </c>
      <c r="F28" s="53">
        <v>43720.554166666669</v>
      </c>
    </row>
    <row r="29" spans="2:6" x14ac:dyDescent="0.35">
      <c r="B29">
        <v>248177</v>
      </c>
      <c r="C29" t="s">
        <v>9174</v>
      </c>
      <c r="D29">
        <v>1</v>
      </c>
      <c r="E29">
        <v>11.95</v>
      </c>
      <c r="F29" s="53">
        <v>43732.85833333333</v>
      </c>
    </row>
    <row r="30" spans="2:6" x14ac:dyDescent="0.35">
      <c r="B30">
        <v>248178</v>
      </c>
      <c r="C30" t="s">
        <v>9181</v>
      </c>
      <c r="D30">
        <v>1</v>
      </c>
      <c r="E30">
        <v>150</v>
      </c>
      <c r="F30" s="53">
        <v>43711.911111111112</v>
      </c>
    </row>
    <row r="31" spans="2:6" x14ac:dyDescent="0.35">
      <c r="B31">
        <v>248179</v>
      </c>
      <c r="C31" t="s">
        <v>9175</v>
      </c>
      <c r="D31">
        <v>1</v>
      </c>
      <c r="E31">
        <v>149.99</v>
      </c>
      <c r="F31" s="53">
        <v>43721.629166666666</v>
      </c>
    </row>
    <row r="32" spans="2:6" x14ac:dyDescent="0.35">
      <c r="B32">
        <v>248180</v>
      </c>
      <c r="C32" t="s">
        <v>9174</v>
      </c>
      <c r="D32">
        <v>1</v>
      </c>
      <c r="E32">
        <v>11.95</v>
      </c>
      <c r="F32" s="53">
        <v>43736.661111111112</v>
      </c>
    </row>
    <row r="33" spans="2:6" x14ac:dyDescent="0.35">
      <c r="B33">
        <v>248181</v>
      </c>
      <c r="C33" t="s">
        <v>9181</v>
      </c>
      <c r="D33">
        <v>1</v>
      </c>
      <c r="E33">
        <v>150</v>
      </c>
      <c r="F33" s="53">
        <v>43716.527777777781</v>
      </c>
    </row>
    <row r="34" spans="2:6" x14ac:dyDescent="0.35">
      <c r="B34">
        <v>248182</v>
      </c>
      <c r="C34" t="s">
        <v>9181</v>
      </c>
      <c r="D34">
        <v>1</v>
      </c>
      <c r="E34">
        <v>150</v>
      </c>
      <c r="F34" s="53">
        <v>43723.543749999997</v>
      </c>
    </row>
    <row r="35" spans="2:6" x14ac:dyDescent="0.35">
      <c r="B35">
        <v>248183</v>
      </c>
      <c r="C35" t="s">
        <v>9176</v>
      </c>
      <c r="D35">
        <v>1</v>
      </c>
      <c r="E35">
        <v>379.99</v>
      </c>
      <c r="F35" s="53">
        <v>43726.740972222222</v>
      </c>
    </row>
    <row r="36" spans="2:6" x14ac:dyDescent="0.35">
      <c r="B36">
        <v>248184</v>
      </c>
      <c r="C36" t="s">
        <v>9173</v>
      </c>
      <c r="D36">
        <v>1</v>
      </c>
      <c r="E36">
        <v>3.84</v>
      </c>
      <c r="F36" s="53">
        <v>43715.474305555559</v>
      </c>
    </row>
    <row r="37" spans="2:6" x14ac:dyDescent="0.35">
      <c r="B37">
        <v>248185</v>
      </c>
      <c r="C37" t="s">
        <v>9176</v>
      </c>
      <c r="D37">
        <v>1</v>
      </c>
      <c r="E37">
        <v>379.99</v>
      </c>
      <c r="F37" s="53">
        <v>43725.631944444445</v>
      </c>
    </row>
    <row r="38" spans="2:6" x14ac:dyDescent="0.35">
      <c r="B38">
        <v>248186</v>
      </c>
      <c r="C38" t="s">
        <v>9174</v>
      </c>
      <c r="D38">
        <v>1</v>
      </c>
      <c r="E38">
        <v>11.95</v>
      </c>
      <c r="F38" s="53">
        <v>43713.578472222223</v>
      </c>
    </row>
    <row r="39" spans="2:6" x14ac:dyDescent="0.35">
      <c r="B39">
        <v>248187</v>
      </c>
      <c r="C39" t="s">
        <v>9180</v>
      </c>
      <c r="D39">
        <v>3</v>
      </c>
      <c r="E39">
        <v>2.99</v>
      </c>
      <c r="F39" s="53">
        <v>43715.979861111111</v>
      </c>
    </row>
    <row r="40" spans="2:6" x14ac:dyDescent="0.35">
      <c r="B40">
        <v>248188</v>
      </c>
      <c r="C40" t="s">
        <v>9181</v>
      </c>
      <c r="D40">
        <v>1</v>
      </c>
      <c r="E40">
        <v>150</v>
      </c>
      <c r="F40" s="53">
        <v>43716.928472222222</v>
      </c>
    </row>
    <row r="41" spans="2:6" x14ac:dyDescent="0.35">
      <c r="B41">
        <v>248189</v>
      </c>
      <c r="C41" t="s">
        <v>9182</v>
      </c>
      <c r="D41">
        <v>1</v>
      </c>
      <c r="E41">
        <v>600</v>
      </c>
      <c r="F41" s="53">
        <v>43722.53125</v>
      </c>
    </row>
    <row r="42" spans="2:6" x14ac:dyDescent="0.35">
      <c r="B42">
        <v>248190</v>
      </c>
      <c r="C42" t="s">
        <v>9184</v>
      </c>
      <c r="D42">
        <v>1</v>
      </c>
      <c r="E42">
        <v>99.99</v>
      </c>
      <c r="F42" s="53">
        <v>43732.907638888886</v>
      </c>
    </row>
    <row r="43" spans="2:6" x14ac:dyDescent="0.35">
      <c r="B43">
        <v>248191</v>
      </c>
      <c r="C43" t="s">
        <v>9180</v>
      </c>
      <c r="D43">
        <v>1</v>
      </c>
      <c r="E43">
        <v>2.99</v>
      </c>
      <c r="F43" s="53">
        <v>43730.475694444445</v>
      </c>
    </row>
    <row r="44" spans="2:6" x14ac:dyDescent="0.35">
      <c r="B44">
        <v>248192</v>
      </c>
      <c r="C44" t="s">
        <v>9180</v>
      </c>
      <c r="D44">
        <v>2</v>
      </c>
      <c r="E44">
        <v>2.99</v>
      </c>
      <c r="F44" s="53">
        <v>43729.386111111111</v>
      </c>
    </row>
    <row r="45" spans="2:6" x14ac:dyDescent="0.35">
      <c r="B45">
        <v>248193</v>
      </c>
      <c r="C45" t="s">
        <v>9174</v>
      </c>
      <c r="D45">
        <v>1</v>
      </c>
      <c r="E45">
        <v>11.95</v>
      </c>
      <c r="F45" s="53">
        <v>43713.027777777781</v>
      </c>
    </row>
    <row r="46" spans="2:6" x14ac:dyDescent="0.35">
      <c r="B46">
        <v>248194</v>
      </c>
      <c r="C46" t="s">
        <v>9183</v>
      </c>
      <c r="D46">
        <v>1</v>
      </c>
      <c r="E46">
        <v>109.99</v>
      </c>
      <c r="F46" s="53">
        <v>43737.868055555555</v>
      </c>
    </row>
    <row r="47" spans="2:6" x14ac:dyDescent="0.35">
      <c r="B47">
        <v>248195</v>
      </c>
      <c r="C47" t="s">
        <v>9186</v>
      </c>
      <c r="D47">
        <v>1</v>
      </c>
      <c r="E47">
        <v>999.99</v>
      </c>
      <c r="F47" s="53">
        <v>43718.978472222225</v>
      </c>
    </row>
    <row r="48" spans="2:6" x14ac:dyDescent="0.35">
      <c r="B48">
        <v>248196</v>
      </c>
      <c r="C48" t="s">
        <v>9177</v>
      </c>
      <c r="D48">
        <v>1</v>
      </c>
      <c r="E48">
        <v>14.95</v>
      </c>
      <c r="F48" s="53">
        <v>43737.913888888892</v>
      </c>
    </row>
    <row r="49" spans="2:6" x14ac:dyDescent="0.35">
      <c r="B49">
        <v>248197</v>
      </c>
      <c r="C49" t="s">
        <v>9181</v>
      </c>
      <c r="D49">
        <v>1</v>
      </c>
      <c r="E49">
        <v>150</v>
      </c>
      <c r="F49" s="53">
        <v>43710.818749999999</v>
      </c>
    </row>
    <row r="50" spans="2:6" x14ac:dyDescent="0.35">
      <c r="B50">
        <v>248198</v>
      </c>
      <c r="C50" t="s">
        <v>9180</v>
      </c>
      <c r="D50">
        <v>1</v>
      </c>
      <c r="E50">
        <v>2.99</v>
      </c>
      <c r="F50" s="53">
        <v>43718.004166666666</v>
      </c>
    </row>
    <row r="51" spans="2:6" x14ac:dyDescent="0.35">
      <c r="B51">
        <v>248199</v>
      </c>
      <c r="C51" t="s">
        <v>9182</v>
      </c>
      <c r="D51">
        <v>1</v>
      </c>
      <c r="E51">
        <v>600</v>
      </c>
      <c r="F51" s="53">
        <v>43719.532638888886</v>
      </c>
    </row>
    <row r="52" spans="2:6" x14ac:dyDescent="0.35">
      <c r="B52">
        <v>248200</v>
      </c>
      <c r="C52" t="s">
        <v>9177</v>
      </c>
      <c r="D52">
        <v>1</v>
      </c>
      <c r="E52">
        <v>14.95</v>
      </c>
      <c r="F52" s="53">
        <v>43736.382638888892</v>
      </c>
    </row>
    <row r="53" spans="2:6" x14ac:dyDescent="0.35">
      <c r="B53">
        <v>248201</v>
      </c>
      <c r="C53" t="s">
        <v>9184</v>
      </c>
      <c r="D53">
        <v>1</v>
      </c>
      <c r="E53">
        <v>99.99</v>
      </c>
      <c r="F53" s="53">
        <v>43734.319444444445</v>
      </c>
    </row>
    <row r="54" spans="2:6" x14ac:dyDescent="0.35">
      <c r="B54">
        <v>248202</v>
      </c>
      <c r="C54" t="s">
        <v>9175</v>
      </c>
      <c r="D54">
        <v>1</v>
      </c>
      <c r="E54">
        <v>149.99</v>
      </c>
      <c r="F54" s="53">
        <v>43736.604166666664</v>
      </c>
    </row>
    <row r="55" spans="2:6" x14ac:dyDescent="0.35">
      <c r="B55">
        <v>248203</v>
      </c>
      <c r="C55" t="s">
        <v>9181</v>
      </c>
      <c r="D55">
        <v>1</v>
      </c>
      <c r="E55">
        <v>150</v>
      </c>
      <c r="F55" s="53">
        <v>43729.373611111114</v>
      </c>
    </row>
    <row r="56" spans="2:6" x14ac:dyDescent="0.35">
      <c r="B56">
        <v>248204</v>
      </c>
      <c r="C56" t="s">
        <v>9187</v>
      </c>
      <c r="D56">
        <v>1</v>
      </c>
      <c r="E56">
        <v>1700</v>
      </c>
      <c r="F56" s="53">
        <v>43710.779166666667</v>
      </c>
    </row>
    <row r="57" spans="2:6" x14ac:dyDescent="0.35">
      <c r="B57">
        <v>248205</v>
      </c>
      <c r="C57" t="s">
        <v>9173</v>
      </c>
      <c r="D57">
        <v>3</v>
      </c>
      <c r="E57">
        <v>3.84</v>
      </c>
      <c r="F57" s="53">
        <v>43714.589583333334</v>
      </c>
    </row>
    <row r="58" spans="2:6" x14ac:dyDescent="0.35">
      <c r="B58">
        <v>248206</v>
      </c>
      <c r="C58" t="s">
        <v>9180</v>
      </c>
      <c r="D58">
        <v>1</v>
      </c>
      <c r="E58">
        <v>2.99</v>
      </c>
      <c r="F58" s="53">
        <v>43738.910416666666</v>
      </c>
    </row>
    <row r="59" spans="2:6" x14ac:dyDescent="0.35">
      <c r="B59">
        <v>248207</v>
      </c>
      <c r="C59" t="s">
        <v>9188</v>
      </c>
      <c r="D59">
        <v>1</v>
      </c>
      <c r="E59">
        <v>300</v>
      </c>
      <c r="F59" s="53">
        <v>43713.59375</v>
      </c>
    </row>
    <row r="60" spans="2:6" x14ac:dyDescent="0.35">
      <c r="B60">
        <v>248208</v>
      </c>
      <c r="C60" t="s">
        <v>9187</v>
      </c>
      <c r="D60">
        <v>1</v>
      </c>
      <c r="E60">
        <v>1700</v>
      </c>
      <c r="F60" s="53">
        <v>43719.8125</v>
      </c>
    </row>
    <row r="61" spans="2:6" x14ac:dyDescent="0.35">
      <c r="B61">
        <v>248209</v>
      </c>
      <c r="C61" t="s">
        <v>9181</v>
      </c>
      <c r="D61">
        <v>1</v>
      </c>
      <c r="E61">
        <v>150</v>
      </c>
      <c r="F61" s="53">
        <v>43722.859722222223</v>
      </c>
    </row>
    <row r="62" spans="2:6" x14ac:dyDescent="0.35">
      <c r="B62">
        <v>248210</v>
      </c>
      <c r="C62" t="s">
        <v>9185</v>
      </c>
      <c r="D62">
        <v>1</v>
      </c>
      <c r="E62">
        <v>700</v>
      </c>
      <c r="F62" s="53">
        <v>43735.439583333333</v>
      </c>
    </row>
    <row r="63" spans="2:6" x14ac:dyDescent="0.35">
      <c r="B63">
        <v>248210</v>
      </c>
      <c r="C63" t="s">
        <v>9177</v>
      </c>
      <c r="D63">
        <v>1</v>
      </c>
      <c r="E63">
        <v>14.95</v>
      </c>
      <c r="F63" s="53">
        <v>43735.439583333333</v>
      </c>
    </row>
    <row r="64" spans="2:6" x14ac:dyDescent="0.35">
      <c r="B64">
        <v>248211</v>
      </c>
      <c r="C64" t="s">
        <v>9173</v>
      </c>
      <c r="D64">
        <v>1</v>
      </c>
      <c r="E64">
        <v>3.84</v>
      </c>
      <c r="F64" s="53">
        <v>43734.381249999999</v>
      </c>
    </row>
    <row r="65" spans="2:6" x14ac:dyDescent="0.35">
      <c r="B65">
        <v>248212</v>
      </c>
      <c r="C65" t="s">
        <v>9174</v>
      </c>
      <c r="D65">
        <v>3</v>
      </c>
      <c r="E65">
        <v>11.95</v>
      </c>
      <c r="F65" s="53">
        <v>43728.69027777778</v>
      </c>
    </row>
    <row r="66" spans="2:6" x14ac:dyDescent="0.35">
      <c r="B66">
        <v>248213</v>
      </c>
      <c r="C66" t="s">
        <v>9189</v>
      </c>
      <c r="D66">
        <v>1</v>
      </c>
      <c r="E66">
        <v>389.99</v>
      </c>
      <c r="F66" s="53">
        <v>43730.827777777777</v>
      </c>
    </row>
    <row r="67" spans="2:6" x14ac:dyDescent="0.35">
      <c r="B67">
        <v>248214</v>
      </c>
      <c r="C67" t="s">
        <v>9177</v>
      </c>
      <c r="D67">
        <v>1</v>
      </c>
      <c r="E67">
        <v>14.95</v>
      </c>
      <c r="F67" s="53">
        <v>43724.743750000001</v>
      </c>
    </row>
    <row r="68" spans="2:6" x14ac:dyDescent="0.35">
      <c r="B68">
        <v>248215</v>
      </c>
      <c r="C68" t="s">
        <v>9176</v>
      </c>
      <c r="D68">
        <v>1</v>
      </c>
      <c r="E68">
        <v>379.99</v>
      </c>
      <c r="F68" s="53">
        <v>43732.566666666666</v>
      </c>
    </row>
    <row r="69" spans="2:6" x14ac:dyDescent="0.35">
      <c r="B69">
        <v>248216</v>
      </c>
      <c r="C69" t="s">
        <v>9180</v>
      </c>
      <c r="D69">
        <v>1</v>
      </c>
      <c r="E69">
        <v>2.99</v>
      </c>
      <c r="F69" s="53">
        <v>43727.696527777778</v>
      </c>
    </row>
    <row r="70" spans="2:6" x14ac:dyDescent="0.35">
      <c r="B70">
        <v>248217</v>
      </c>
      <c r="C70" t="s">
        <v>9181</v>
      </c>
      <c r="D70">
        <v>1</v>
      </c>
      <c r="E70">
        <v>150</v>
      </c>
      <c r="F70" s="53">
        <v>43737.495833333334</v>
      </c>
    </row>
    <row r="71" spans="2:6" x14ac:dyDescent="0.35">
      <c r="B71">
        <v>248218</v>
      </c>
      <c r="C71" t="s">
        <v>9173</v>
      </c>
      <c r="D71">
        <v>1</v>
      </c>
      <c r="E71">
        <v>3.84</v>
      </c>
      <c r="F71" s="53">
        <v>43724.87222222222</v>
      </c>
    </row>
    <row r="72" spans="2:6" x14ac:dyDescent="0.35">
      <c r="B72">
        <v>248219</v>
      </c>
      <c r="C72" t="s">
        <v>9184</v>
      </c>
      <c r="D72">
        <v>1</v>
      </c>
      <c r="E72">
        <v>99.99</v>
      </c>
      <c r="F72" s="53">
        <v>43732.533333333333</v>
      </c>
    </row>
    <row r="73" spans="2:6" x14ac:dyDescent="0.35">
      <c r="B73">
        <v>248219</v>
      </c>
      <c r="C73" t="s">
        <v>9182</v>
      </c>
      <c r="D73">
        <v>1</v>
      </c>
      <c r="E73">
        <v>600</v>
      </c>
      <c r="F73" s="53">
        <v>43732.533333333333</v>
      </c>
    </row>
    <row r="74" spans="2:6" x14ac:dyDescent="0.35">
      <c r="B74">
        <v>248220</v>
      </c>
      <c r="C74" t="s">
        <v>9177</v>
      </c>
      <c r="D74">
        <v>2</v>
      </c>
      <c r="E74">
        <v>14.95</v>
      </c>
      <c r="F74" s="53">
        <v>43726.439583333333</v>
      </c>
    </row>
    <row r="75" spans="2:6" x14ac:dyDescent="0.35">
      <c r="B75">
        <v>248221</v>
      </c>
      <c r="C75" t="s">
        <v>9173</v>
      </c>
      <c r="D75">
        <v>1</v>
      </c>
      <c r="E75">
        <v>3.84</v>
      </c>
      <c r="F75" s="53">
        <v>43716.300694444442</v>
      </c>
    </row>
    <row r="76" spans="2:6" x14ac:dyDescent="0.35">
      <c r="B76">
        <v>248222</v>
      </c>
      <c r="C76" t="s">
        <v>9177</v>
      </c>
      <c r="D76">
        <v>1</v>
      </c>
      <c r="E76">
        <v>14.95</v>
      </c>
      <c r="F76" s="53">
        <v>43730.923611111109</v>
      </c>
    </row>
    <row r="77" spans="2:6" x14ac:dyDescent="0.35">
      <c r="B77">
        <v>248223</v>
      </c>
      <c r="C77" t="s">
        <v>9183</v>
      </c>
      <c r="D77">
        <v>1</v>
      </c>
      <c r="E77">
        <v>109.99</v>
      </c>
      <c r="F77" s="53">
        <v>43715.86041666667</v>
      </c>
    </row>
    <row r="78" spans="2:6" x14ac:dyDescent="0.35">
      <c r="B78">
        <v>248224</v>
      </c>
      <c r="C78" t="s">
        <v>9180</v>
      </c>
      <c r="D78">
        <v>2</v>
      </c>
      <c r="E78">
        <v>2.99</v>
      </c>
      <c r="F78" s="53">
        <v>43732.60833333333</v>
      </c>
    </row>
    <row r="79" spans="2:6" x14ac:dyDescent="0.35">
      <c r="B79">
        <v>248225</v>
      </c>
      <c r="C79" t="s">
        <v>9177</v>
      </c>
      <c r="D79">
        <v>1</v>
      </c>
      <c r="E79">
        <v>14.95</v>
      </c>
      <c r="F79" s="53">
        <v>43738.549305555556</v>
      </c>
    </row>
    <row r="80" spans="2:6" x14ac:dyDescent="0.35">
      <c r="B80">
        <v>248226</v>
      </c>
      <c r="C80" t="s">
        <v>9179</v>
      </c>
      <c r="D80">
        <v>1</v>
      </c>
      <c r="E80">
        <v>11.99</v>
      </c>
      <c r="F80" s="53">
        <v>43731.743055555555</v>
      </c>
    </row>
    <row r="81" spans="2:6" x14ac:dyDescent="0.35">
      <c r="B81">
        <v>248227</v>
      </c>
      <c r="C81" t="s">
        <v>9177</v>
      </c>
      <c r="D81">
        <v>1</v>
      </c>
      <c r="E81">
        <v>14.95</v>
      </c>
      <c r="F81" s="53">
        <v>43715.724305555559</v>
      </c>
    </row>
    <row r="82" spans="2:6" x14ac:dyDescent="0.35">
      <c r="B82">
        <v>248228</v>
      </c>
      <c r="C82" t="s">
        <v>9177</v>
      </c>
      <c r="D82">
        <v>1</v>
      </c>
      <c r="E82">
        <v>14.95</v>
      </c>
      <c r="F82" s="53">
        <v>43734.804166666669</v>
      </c>
    </row>
    <row r="83" spans="2:6" x14ac:dyDescent="0.35">
      <c r="B83">
        <v>248229</v>
      </c>
      <c r="C83" t="s">
        <v>9179</v>
      </c>
      <c r="D83">
        <v>1</v>
      </c>
      <c r="E83">
        <v>11.99</v>
      </c>
      <c r="F83" s="53">
        <v>43716.936805555553</v>
      </c>
    </row>
    <row r="84" spans="2:6" x14ac:dyDescent="0.35">
      <c r="B84">
        <v>248230</v>
      </c>
      <c r="C84" t="s">
        <v>9173</v>
      </c>
      <c r="D84">
        <v>1</v>
      </c>
      <c r="E84">
        <v>3.84</v>
      </c>
      <c r="F84" s="53">
        <v>43722.96597222222</v>
      </c>
    </row>
    <row r="85" spans="2:6" x14ac:dyDescent="0.35">
      <c r="B85">
        <v>248231</v>
      </c>
      <c r="C85" t="s">
        <v>9188</v>
      </c>
      <c r="D85">
        <v>1</v>
      </c>
      <c r="E85">
        <v>300</v>
      </c>
      <c r="F85" s="53">
        <v>43728.468055555553</v>
      </c>
    </row>
    <row r="86" spans="2:6" x14ac:dyDescent="0.35">
      <c r="B86">
        <v>248232</v>
      </c>
      <c r="C86" t="s">
        <v>9177</v>
      </c>
      <c r="D86">
        <v>1</v>
      </c>
      <c r="E86">
        <v>14.95</v>
      </c>
      <c r="F86" s="53">
        <v>43719.225694444445</v>
      </c>
    </row>
    <row r="87" spans="2:6" x14ac:dyDescent="0.35">
      <c r="B87">
        <v>248233</v>
      </c>
      <c r="C87" t="s">
        <v>9180</v>
      </c>
      <c r="D87">
        <v>1</v>
      </c>
      <c r="E87">
        <v>2.99</v>
      </c>
      <c r="F87" s="53">
        <v>43736.51666666667</v>
      </c>
    </row>
    <row r="88" spans="2:6" x14ac:dyDescent="0.35">
      <c r="B88">
        <v>248234</v>
      </c>
      <c r="C88" t="s">
        <v>9176</v>
      </c>
      <c r="D88">
        <v>1</v>
      </c>
      <c r="E88">
        <v>379.99</v>
      </c>
      <c r="F88" s="53">
        <v>43713.448611111111</v>
      </c>
    </row>
    <row r="89" spans="2:6" x14ac:dyDescent="0.35">
      <c r="B89">
        <v>248235</v>
      </c>
      <c r="C89" t="s">
        <v>9177</v>
      </c>
      <c r="D89">
        <v>1</v>
      </c>
      <c r="E89">
        <v>14.95</v>
      </c>
      <c r="F89" s="53">
        <v>43734.844444444447</v>
      </c>
    </row>
    <row r="90" spans="2:6" x14ac:dyDescent="0.35">
      <c r="B90">
        <v>248236</v>
      </c>
      <c r="C90" t="s">
        <v>9177</v>
      </c>
      <c r="D90">
        <v>1</v>
      </c>
      <c r="E90">
        <v>14.95</v>
      </c>
      <c r="F90" s="53">
        <v>43721.648611111108</v>
      </c>
    </row>
    <row r="91" spans="2:6" x14ac:dyDescent="0.35">
      <c r="B91">
        <v>248237</v>
      </c>
      <c r="C91" t="s">
        <v>9179</v>
      </c>
      <c r="D91">
        <v>1</v>
      </c>
      <c r="E91">
        <v>11.99</v>
      </c>
      <c r="F91" s="53">
        <v>43731.927083333336</v>
      </c>
    </row>
    <row r="92" spans="2:6" x14ac:dyDescent="0.35">
      <c r="B92">
        <v>248238</v>
      </c>
      <c r="C92" t="s">
        <v>9179</v>
      </c>
      <c r="D92">
        <v>1</v>
      </c>
      <c r="E92">
        <v>11.99</v>
      </c>
      <c r="F92" s="53">
        <v>43712.540972222225</v>
      </c>
    </row>
    <row r="93" spans="2:6" x14ac:dyDescent="0.35">
      <c r="B93">
        <v>248239</v>
      </c>
      <c r="C93" t="s">
        <v>9179</v>
      </c>
      <c r="D93">
        <v>1</v>
      </c>
      <c r="E93">
        <v>11.99</v>
      </c>
      <c r="F93" s="53">
        <v>43721.896527777775</v>
      </c>
    </row>
    <row r="94" spans="2:6" x14ac:dyDescent="0.35">
      <c r="B94">
        <v>248240</v>
      </c>
      <c r="C94" t="s">
        <v>9180</v>
      </c>
      <c r="D94">
        <v>1</v>
      </c>
      <c r="E94">
        <v>2.99</v>
      </c>
      <c r="F94" s="53">
        <v>43736.636111111111</v>
      </c>
    </row>
    <row r="95" spans="2:6" x14ac:dyDescent="0.35">
      <c r="B95">
        <v>248241</v>
      </c>
      <c r="C95" t="s">
        <v>9173</v>
      </c>
      <c r="D95">
        <v>2</v>
      </c>
      <c r="E95">
        <v>3.84</v>
      </c>
      <c r="F95" s="53">
        <v>43730.675000000003</v>
      </c>
    </row>
    <row r="96" spans="2:6" x14ac:dyDescent="0.35">
      <c r="B96">
        <v>248242</v>
      </c>
      <c r="C96" t="s">
        <v>9177</v>
      </c>
      <c r="D96">
        <v>2</v>
      </c>
      <c r="E96">
        <v>14.95</v>
      </c>
      <c r="F96" s="53">
        <v>43721.806250000001</v>
      </c>
    </row>
    <row r="97" spans="2:6" x14ac:dyDescent="0.35">
      <c r="B97">
        <v>248243</v>
      </c>
      <c r="C97" t="s">
        <v>9174</v>
      </c>
      <c r="D97">
        <v>1</v>
      </c>
      <c r="E97">
        <v>11.95</v>
      </c>
      <c r="F97" s="53">
        <v>43712.450694444444</v>
      </c>
    </row>
    <row r="98" spans="2:6" x14ac:dyDescent="0.35">
      <c r="B98">
        <v>248244</v>
      </c>
      <c r="C98" t="s">
        <v>9177</v>
      </c>
      <c r="D98">
        <v>1</v>
      </c>
      <c r="E98">
        <v>14.95</v>
      </c>
      <c r="F98" s="53">
        <v>43729.667361111111</v>
      </c>
    </row>
    <row r="99" spans="2:6" x14ac:dyDescent="0.35">
      <c r="B99">
        <v>248245</v>
      </c>
      <c r="C99" t="s">
        <v>9179</v>
      </c>
      <c r="D99">
        <v>1</v>
      </c>
      <c r="E99">
        <v>11.99</v>
      </c>
      <c r="F99" s="53">
        <v>43723.444444444445</v>
      </c>
    </row>
    <row r="100" spans="2:6" x14ac:dyDescent="0.35">
      <c r="B100">
        <v>248246</v>
      </c>
      <c r="C100" t="s">
        <v>9179</v>
      </c>
      <c r="D100">
        <v>1</v>
      </c>
      <c r="E100">
        <v>11.99</v>
      </c>
      <c r="F100" s="53">
        <v>43719.842361111114</v>
      </c>
    </row>
    <row r="101" spans="2:6" x14ac:dyDescent="0.35">
      <c r="B101">
        <v>248247</v>
      </c>
      <c r="C101" t="s">
        <v>9189</v>
      </c>
      <c r="D101">
        <v>1</v>
      </c>
      <c r="E101">
        <v>389.99</v>
      </c>
      <c r="F101" s="53">
        <v>43717.982638888891</v>
      </c>
    </row>
    <row r="102" spans="2:6" x14ac:dyDescent="0.35">
      <c r="B102">
        <v>248248</v>
      </c>
      <c r="C102" t="s">
        <v>9181</v>
      </c>
      <c r="D102">
        <v>1</v>
      </c>
      <c r="E102">
        <v>150</v>
      </c>
      <c r="F102" s="53">
        <v>43722.633333333331</v>
      </c>
    </row>
    <row r="103" spans="2:6" x14ac:dyDescent="0.35">
      <c r="B103">
        <v>248249</v>
      </c>
      <c r="C103" t="s">
        <v>9173</v>
      </c>
      <c r="D103">
        <v>1</v>
      </c>
      <c r="E103">
        <v>3.84</v>
      </c>
      <c r="F103" s="53">
        <v>43718.688888888886</v>
      </c>
    </row>
    <row r="104" spans="2:6" x14ac:dyDescent="0.35">
      <c r="B104">
        <v>248250</v>
      </c>
      <c r="C104" t="s">
        <v>9185</v>
      </c>
      <c r="D104">
        <v>1</v>
      </c>
      <c r="E104">
        <v>700</v>
      </c>
      <c r="F104" s="53">
        <v>43713.756249999999</v>
      </c>
    </row>
    <row r="105" spans="2:6" x14ac:dyDescent="0.35">
      <c r="B105">
        <v>248251</v>
      </c>
      <c r="C105" t="s">
        <v>9178</v>
      </c>
      <c r="D105">
        <v>1</v>
      </c>
      <c r="E105">
        <v>400</v>
      </c>
      <c r="F105" s="53">
        <v>43730.219444444447</v>
      </c>
    </row>
    <row r="106" spans="2:6" x14ac:dyDescent="0.35">
      <c r="B106">
        <v>248252</v>
      </c>
      <c r="C106" t="s">
        <v>9173</v>
      </c>
      <c r="D106">
        <v>1</v>
      </c>
      <c r="E106">
        <v>3.84</v>
      </c>
      <c r="F106" s="53">
        <v>43727.050694444442</v>
      </c>
    </row>
    <row r="107" spans="2:6" x14ac:dyDescent="0.35">
      <c r="B107">
        <v>248253</v>
      </c>
      <c r="C107" t="s">
        <v>9184</v>
      </c>
      <c r="D107">
        <v>1</v>
      </c>
      <c r="E107">
        <v>99.99</v>
      </c>
      <c r="F107" s="53">
        <v>43721.861805555556</v>
      </c>
    </row>
    <row r="108" spans="2:6" x14ac:dyDescent="0.35">
      <c r="B108">
        <v>248254</v>
      </c>
      <c r="C108" t="s">
        <v>9180</v>
      </c>
      <c r="D108">
        <v>2</v>
      </c>
      <c r="E108">
        <v>2.99</v>
      </c>
      <c r="F108" s="53">
        <v>43727.774305555555</v>
      </c>
    </row>
    <row r="109" spans="2:6" x14ac:dyDescent="0.35">
      <c r="B109">
        <v>248255</v>
      </c>
      <c r="C109" t="s">
        <v>9184</v>
      </c>
      <c r="D109">
        <v>1</v>
      </c>
      <c r="E109">
        <v>99.99</v>
      </c>
      <c r="F109" s="53">
        <v>43710.525694444441</v>
      </c>
    </row>
    <row r="110" spans="2:6" x14ac:dyDescent="0.35">
      <c r="B110">
        <v>248256</v>
      </c>
      <c r="C110" t="s">
        <v>9179</v>
      </c>
      <c r="D110">
        <v>1</v>
      </c>
      <c r="E110">
        <v>11.99</v>
      </c>
      <c r="F110" s="53">
        <v>43711.692361111112</v>
      </c>
    </row>
    <row r="111" spans="2:6" x14ac:dyDescent="0.35">
      <c r="B111">
        <v>248257</v>
      </c>
      <c r="C111" t="s">
        <v>9174</v>
      </c>
      <c r="D111">
        <v>2</v>
      </c>
      <c r="E111">
        <v>11.95</v>
      </c>
      <c r="F111" s="53">
        <v>43718.410416666666</v>
      </c>
    </row>
    <row r="112" spans="2:6" x14ac:dyDescent="0.35">
      <c r="B112">
        <v>248258</v>
      </c>
      <c r="C112" t="s">
        <v>9187</v>
      </c>
      <c r="D112">
        <v>1</v>
      </c>
      <c r="E112">
        <v>1700</v>
      </c>
      <c r="F112" s="53">
        <v>43729.414583333331</v>
      </c>
    </row>
    <row r="113" spans="2:6" x14ac:dyDescent="0.35">
      <c r="B113">
        <v>248259</v>
      </c>
      <c r="C113" t="s">
        <v>9174</v>
      </c>
      <c r="D113">
        <v>1</v>
      </c>
      <c r="E113">
        <v>11.95</v>
      </c>
      <c r="F113" s="53">
        <v>43722.856249999997</v>
      </c>
    </row>
    <row r="114" spans="2:6" x14ac:dyDescent="0.35">
      <c r="B114">
        <v>248260</v>
      </c>
      <c r="C114" t="s">
        <v>9181</v>
      </c>
      <c r="D114">
        <v>1</v>
      </c>
      <c r="E114">
        <v>150</v>
      </c>
      <c r="F114" s="53">
        <v>43734.636111111111</v>
      </c>
    </row>
    <row r="115" spans="2:6" x14ac:dyDescent="0.35">
      <c r="B115">
        <v>248261</v>
      </c>
      <c r="C115" t="s">
        <v>9180</v>
      </c>
      <c r="D115">
        <v>2</v>
      </c>
      <c r="E115">
        <v>2.99</v>
      </c>
      <c r="F115" s="53">
        <v>43712.26458333333</v>
      </c>
    </row>
    <row r="116" spans="2:6" x14ac:dyDescent="0.35">
      <c r="B116">
        <v>248262</v>
      </c>
      <c r="C116" t="s">
        <v>9183</v>
      </c>
      <c r="D116">
        <v>1</v>
      </c>
      <c r="E116">
        <v>109.99</v>
      </c>
      <c r="F116" s="53">
        <v>43719.488888888889</v>
      </c>
    </row>
    <row r="117" spans="2:6" x14ac:dyDescent="0.35">
      <c r="B117">
        <v>248263</v>
      </c>
      <c r="C117" t="s">
        <v>9176</v>
      </c>
      <c r="D117">
        <v>1</v>
      </c>
      <c r="E117">
        <v>379.99</v>
      </c>
      <c r="F117" s="53">
        <v>43738.234027777777</v>
      </c>
    </row>
    <row r="118" spans="2:6" x14ac:dyDescent="0.35">
      <c r="B118">
        <v>248264</v>
      </c>
      <c r="C118" t="s">
        <v>9184</v>
      </c>
      <c r="D118">
        <v>1</v>
      </c>
      <c r="E118">
        <v>99.99</v>
      </c>
      <c r="F118" s="53">
        <v>43713.832638888889</v>
      </c>
    </row>
    <row r="119" spans="2:6" x14ac:dyDescent="0.35">
      <c r="B119">
        <v>248265</v>
      </c>
      <c r="C119" t="s">
        <v>9178</v>
      </c>
      <c r="D119">
        <v>1</v>
      </c>
      <c r="E119">
        <v>400</v>
      </c>
      <c r="F119" s="53">
        <v>43732.588194444441</v>
      </c>
    </row>
    <row r="120" spans="2:6" x14ac:dyDescent="0.35">
      <c r="B120">
        <v>248265</v>
      </c>
      <c r="C120" t="s">
        <v>9184</v>
      </c>
      <c r="D120">
        <v>1</v>
      </c>
      <c r="E120">
        <v>99.99</v>
      </c>
      <c r="F120" s="53">
        <v>43732.588194444441</v>
      </c>
    </row>
    <row r="121" spans="2:6" x14ac:dyDescent="0.35">
      <c r="B121">
        <v>248266</v>
      </c>
      <c r="C121" t="s">
        <v>9189</v>
      </c>
      <c r="D121">
        <v>1</v>
      </c>
      <c r="E121">
        <v>389.99</v>
      </c>
      <c r="F121" s="53">
        <v>43736.972222222219</v>
      </c>
    </row>
    <row r="122" spans="2:6" x14ac:dyDescent="0.35">
      <c r="B122">
        <v>248267</v>
      </c>
      <c r="C122" t="s">
        <v>9187</v>
      </c>
      <c r="D122">
        <v>1</v>
      </c>
      <c r="E122">
        <v>1700</v>
      </c>
      <c r="F122" s="53">
        <v>43717.790972222225</v>
      </c>
    </row>
    <row r="123" spans="2:6" x14ac:dyDescent="0.35">
      <c r="B123">
        <v>248268</v>
      </c>
      <c r="C123" t="s">
        <v>9177</v>
      </c>
      <c r="D123">
        <v>1</v>
      </c>
      <c r="E123">
        <v>14.95</v>
      </c>
      <c r="F123" s="53">
        <v>43733.745833333334</v>
      </c>
    </row>
    <row r="124" spans="2:6" x14ac:dyDescent="0.35">
      <c r="B124">
        <v>248269</v>
      </c>
      <c r="C124" t="s">
        <v>9177</v>
      </c>
      <c r="D124">
        <v>1</v>
      </c>
      <c r="E124">
        <v>14.95</v>
      </c>
      <c r="F124" s="53">
        <v>43726.932638888888</v>
      </c>
    </row>
    <row r="125" spans="2:6" x14ac:dyDescent="0.35">
      <c r="B125">
        <v>248270</v>
      </c>
      <c r="C125" t="s">
        <v>9174</v>
      </c>
      <c r="D125">
        <v>1</v>
      </c>
      <c r="E125">
        <v>11.95</v>
      </c>
      <c r="F125" s="53">
        <v>43716.461111111108</v>
      </c>
    </row>
    <row r="126" spans="2:6" x14ac:dyDescent="0.35">
      <c r="B126">
        <v>248271</v>
      </c>
      <c r="C126" t="s">
        <v>9176</v>
      </c>
      <c r="D126">
        <v>1</v>
      </c>
      <c r="E126">
        <v>379.99</v>
      </c>
      <c r="F126" s="53">
        <v>43717.647916666669</v>
      </c>
    </row>
    <row r="127" spans="2:6" x14ac:dyDescent="0.35">
      <c r="B127">
        <v>248272</v>
      </c>
      <c r="C127" t="s">
        <v>9186</v>
      </c>
      <c r="D127">
        <v>1</v>
      </c>
      <c r="E127">
        <v>999.99</v>
      </c>
      <c r="F127" s="53">
        <v>43709.46597222222</v>
      </c>
    </row>
    <row r="128" spans="2:6" x14ac:dyDescent="0.35">
      <c r="B128">
        <v>248273</v>
      </c>
      <c r="C128" t="s">
        <v>9173</v>
      </c>
      <c r="D128">
        <v>1</v>
      </c>
      <c r="E128">
        <v>3.84</v>
      </c>
      <c r="F128" s="53">
        <v>43710.339583333334</v>
      </c>
    </row>
    <row r="129" spans="2:6" x14ac:dyDescent="0.35">
      <c r="B129">
        <v>248274</v>
      </c>
      <c r="C129" t="s">
        <v>9173</v>
      </c>
      <c r="D129">
        <v>1</v>
      </c>
      <c r="E129">
        <v>3.84</v>
      </c>
      <c r="F129" s="53">
        <v>43735.90902777778</v>
      </c>
    </row>
    <row r="130" spans="2:6" x14ac:dyDescent="0.35">
      <c r="B130">
        <v>248275</v>
      </c>
      <c r="C130" t="s">
        <v>9181</v>
      </c>
      <c r="D130">
        <v>1</v>
      </c>
      <c r="E130">
        <v>150</v>
      </c>
      <c r="F130" s="53">
        <v>43726.795138888891</v>
      </c>
    </row>
    <row r="131" spans="2:6" x14ac:dyDescent="0.35">
      <c r="B131">
        <v>248276</v>
      </c>
      <c r="C131" t="s">
        <v>9185</v>
      </c>
      <c r="D131">
        <v>1</v>
      </c>
      <c r="E131">
        <v>700</v>
      </c>
      <c r="F131" s="53">
        <v>43730.717361111114</v>
      </c>
    </row>
    <row r="132" spans="2:6" x14ac:dyDescent="0.35">
      <c r="B132">
        <v>248277</v>
      </c>
      <c r="C132" t="s">
        <v>9187</v>
      </c>
      <c r="D132">
        <v>1</v>
      </c>
      <c r="E132">
        <v>1700</v>
      </c>
      <c r="F132" s="53">
        <v>43736.540277777778</v>
      </c>
    </row>
    <row r="133" spans="2:6" x14ac:dyDescent="0.35">
      <c r="B133">
        <v>248278</v>
      </c>
      <c r="C133" t="s">
        <v>9179</v>
      </c>
      <c r="D133">
        <v>1</v>
      </c>
      <c r="E133">
        <v>11.99</v>
      </c>
      <c r="F133" s="53">
        <v>43717.543055555558</v>
      </c>
    </row>
    <row r="134" spans="2:6" x14ac:dyDescent="0.35">
      <c r="B134">
        <v>248279</v>
      </c>
      <c r="C134" t="s">
        <v>9184</v>
      </c>
      <c r="D134">
        <v>1</v>
      </c>
      <c r="E134">
        <v>99.99</v>
      </c>
      <c r="F134" s="53">
        <v>43733.946527777778</v>
      </c>
    </row>
    <row r="135" spans="2:6" x14ac:dyDescent="0.35">
      <c r="B135">
        <v>248280</v>
      </c>
      <c r="C135" t="s">
        <v>9175</v>
      </c>
      <c r="D135">
        <v>1</v>
      </c>
      <c r="E135">
        <v>149.99</v>
      </c>
      <c r="F135" s="53">
        <v>43738.636111111111</v>
      </c>
    </row>
    <row r="136" spans="2:6" x14ac:dyDescent="0.35">
      <c r="B136">
        <v>248281</v>
      </c>
      <c r="C136" t="s">
        <v>9179</v>
      </c>
      <c r="D136">
        <v>1</v>
      </c>
      <c r="E136">
        <v>11.99</v>
      </c>
      <c r="F136" s="53">
        <v>43713.679861111108</v>
      </c>
    </row>
    <row r="137" spans="2:6" x14ac:dyDescent="0.35">
      <c r="B137">
        <v>248282</v>
      </c>
      <c r="C137" t="s">
        <v>9181</v>
      </c>
      <c r="D137">
        <v>1</v>
      </c>
      <c r="E137">
        <v>150</v>
      </c>
      <c r="F137" s="53">
        <v>43709.925694444442</v>
      </c>
    </row>
    <row r="138" spans="2:6" x14ac:dyDescent="0.35">
      <c r="B138">
        <v>248283</v>
      </c>
      <c r="C138" t="s">
        <v>9181</v>
      </c>
      <c r="D138">
        <v>1</v>
      </c>
      <c r="E138">
        <v>150</v>
      </c>
      <c r="F138" s="53">
        <v>43718.592361111114</v>
      </c>
    </row>
    <row r="139" spans="2:6" x14ac:dyDescent="0.35">
      <c r="B139">
        <v>248284</v>
      </c>
      <c r="C139" t="s">
        <v>9189</v>
      </c>
      <c r="D139">
        <v>1</v>
      </c>
      <c r="E139">
        <v>389.99</v>
      </c>
      <c r="F139" s="53">
        <v>43730.191666666666</v>
      </c>
    </row>
    <row r="140" spans="2:6" x14ac:dyDescent="0.35">
      <c r="B140">
        <v>248285</v>
      </c>
      <c r="C140" t="s">
        <v>9181</v>
      </c>
      <c r="D140">
        <v>1</v>
      </c>
      <c r="E140">
        <v>150</v>
      </c>
      <c r="F140" s="53">
        <v>43738.881944444445</v>
      </c>
    </row>
    <row r="141" spans="2:6" x14ac:dyDescent="0.35">
      <c r="B141">
        <v>248286</v>
      </c>
      <c r="C141" t="s">
        <v>9179</v>
      </c>
      <c r="D141">
        <v>1</v>
      </c>
      <c r="E141">
        <v>11.99</v>
      </c>
      <c r="F141" s="53">
        <v>43725.923611111109</v>
      </c>
    </row>
    <row r="142" spans="2:6" x14ac:dyDescent="0.35">
      <c r="B142">
        <v>248287</v>
      </c>
      <c r="C142" t="s">
        <v>9184</v>
      </c>
      <c r="D142">
        <v>1</v>
      </c>
      <c r="E142">
        <v>99.99</v>
      </c>
      <c r="F142" s="53">
        <v>43734.501388888886</v>
      </c>
    </row>
    <row r="143" spans="2:6" x14ac:dyDescent="0.35">
      <c r="B143">
        <v>248288</v>
      </c>
      <c r="C143" t="s">
        <v>9184</v>
      </c>
      <c r="D143">
        <v>1</v>
      </c>
      <c r="E143">
        <v>99.99</v>
      </c>
      <c r="F143" s="53">
        <v>43710.382638888892</v>
      </c>
    </row>
    <row r="144" spans="2:6" x14ac:dyDescent="0.35">
      <c r="B144">
        <v>248289</v>
      </c>
      <c r="C144" t="s">
        <v>9179</v>
      </c>
      <c r="D144">
        <v>1</v>
      </c>
      <c r="E144">
        <v>11.99</v>
      </c>
      <c r="F144" s="53">
        <v>43719.524305555555</v>
      </c>
    </row>
    <row r="145" spans="2:6" x14ac:dyDescent="0.35">
      <c r="B145">
        <v>248290</v>
      </c>
      <c r="C145" t="s">
        <v>9173</v>
      </c>
      <c r="D145">
        <v>1</v>
      </c>
      <c r="E145">
        <v>3.84</v>
      </c>
      <c r="F145" s="53">
        <v>43714.887499999997</v>
      </c>
    </row>
    <row r="146" spans="2:6" x14ac:dyDescent="0.35">
      <c r="B146">
        <v>248291</v>
      </c>
      <c r="C146" t="s">
        <v>9181</v>
      </c>
      <c r="D146">
        <v>1</v>
      </c>
      <c r="E146">
        <v>150</v>
      </c>
      <c r="F146" s="53">
        <v>43722.438194444447</v>
      </c>
    </row>
    <row r="147" spans="2:6" x14ac:dyDescent="0.35">
      <c r="B147">
        <v>248292</v>
      </c>
      <c r="C147" t="s">
        <v>9179</v>
      </c>
      <c r="D147">
        <v>2</v>
      </c>
      <c r="E147">
        <v>11.99</v>
      </c>
      <c r="F147" s="53">
        <v>43724.541666666664</v>
      </c>
    </row>
    <row r="148" spans="2:6" x14ac:dyDescent="0.35">
      <c r="B148">
        <v>248293</v>
      </c>
      <c r="C148" t="s">
        <v>9187</v>
      </c>
      <c r="D148">
        <v>1</v>
      </c>
      <c r="E148">
        <v>1700</v>
      </c>
      <c r="F148" s="53">
        <v>43710.703472222223</v>
      </c>
    </row>
    <row r="149" spans="2:6" x14ac:dyDescent="0.35">
      <c r="B149">
        <v>248294</v>
      </c>
      <c r="C149" t="s">
        <v>9187</v>
      </c>
      <c r="D149">
        <v>1</v>
      </c>
      <c r="E149">
        <v>1700</v>
      </c>
      <c r="F149" s="53">
        <v>43715.713888888888</v>
      </c>
    </row>
    <row r="150" spans="2:6" x14ac:dyDescent="0.35">
      <c r="B150">
        <v>248295</v>
      </c>
      <c r="C150" t="s">
        <v>9187</v>
      </c>
      <c r="D150">
        <v>1</v>
      </c>
      <c r="E150">
        <v>1700</v>
      </c>
      <c r="F150" s="53">
        <v>43734.981249999997</v>
      </c>
    </row>
    <row r="151" spans="2:6" x14ac:dyDescent="0.35">
      <c r="B151">
        <v>248296</v>
      </c>
      <c r="C151" t="s">
        <v>9173</v>
      </c>
      <c r="D151">
        <v>1</v>
      </c>
      <c r="E151">
        <v>3.84</v>
      </c>
      <c r="F151" s="53">
        <v>43725.693749999999</v>
      </c>
    </row>
    <row r="152" spans="2:6" x14ac:dyDescent="0.35">
      <c r="B152">
        <v>248297</v>
      </c>
      <c r="C152" t="s">
        <v>9180</v>
      </c>
      <c r="D152">
        <v>2</v>
      </c>
      <c r="E152">
        <v>2.99</v>
      </c>
      <c r="F152" s="53">
        <v>43716.004861111112</v>
      </c>
    </row>
    <row r="153" spans="2:6" x14ac:dyDescent="0.35">
      <c r="B153">
        <v>248298</v>
      </c>
      <c r="C153" t="s">
        <v>9173</v>
      </c>
      <c r="D153">
        <v>1</v>
      </c>
      <c r="E153">
        <v>3.84</v>
      </c>
      <c r="F153" s="53">
        <v>43728.885416666664</v>
      </c>
    </row>
    <row r="154" spans="2:6" x14ac:dyDescent="0.35">
      <c r="B154">
        <v>248299</v>
      </c>
      <c r="C154" t="s">
        <v>9177</v>
      </c>
      <c r="D154">
        <v>1</v>
      </c>
      <c r="E154">
        <v>14.95</v>
      </c>
      <c r="F154" s="53">
        <v>43730.844444444447</v>
      </c>
    </row>
    <row r="155" spans="2:6" x14ac:dyDescent="0.35">
      <c r="B155">
        <v>248300</v>
      </c>
      <c r="C155" t="s">
        <v>9180</v>
      </c>
      <c r="D155">
        <v>1</v>
      </c>
      <c r="E155">
        <v>2.99</v>
      </c>
      <c r="F155" s="53">
        <v>43709.706250000003</v>
      </c>
    </row>
    <row r="156" spans="2:6" x14ac:dyDescent="0.35">
      <c r="B156">
        <v>248301</v>
      </c>
      <c r="C156" t="s">
        <v>9180</v>
      </c>
      <c r="D156">
        <v>2</v>
      </c>
      <c r="E156">
        <v>2.99</v>
      </c>
      <c r="F156" s="53">
        <v>43713.443055555559</v>
      </c>
    </row>
    <row r="157" spans="2:6" x14ac:dyDescent="0.35">
      <c r="B157">
        <v>248302</v>
      </c>
      <c r="C157" t="s">
        <v>9189</v>
      </c>
      <c r="D157">
        <v>1</v>
      </c>
      <c r="E157">
        <v>389.99</v>
      </c>
      <c r="F157" s="53">
        <v>43716.369444444441</v>
      </c>
    </row>
    <row r="158" spans="2:6" x14ac:dyDescent="0.35">
      <c r="B158">
        <v>248303</v>
      </c>
      <c r="C158" t="s">
        <v>9183</v>
      </c>
      <c r="D158">
        <v>1</v>
      </c>
      <c r="E158">
        <v>109.99</v>
      </c>
      <c r="F158" s="53">
        <v>43725.826388888891</v>
      </c>
    </row>
    <row r="159" spans="2:6" x14ac:dyDescent="0.35">
      <c r="B159">
        <v>248304</v>
      </c>
      <c r="C159" t="s">
        <v>9180</v>
      </c>
      <c r="D159">
        <v>1</v>
      </c>
      <c r="E159">
        <v>2.99</v>
      </c>
      <c r="F159" s="53">
        <v>43729.381944444445</v>
      </c>
    </row>
    <row r="160" spans="2:6" x14ac:dyDescent="0.35">
      <c r="B160">
        <v>248305</v>
      </c>
      <c r="C160" t="s">
        <v>9177</v>
      </c>
      <c r="D160">
        <v>1</v>
      </c>
      <c r="E160">
        <v>14.95</v>
      </c>
      <c r="F160" s="53">
        <v>43709.545138888891</v>
      </c>
    </row>
    <row r="161" spans="2:6" x14ac:dyDescent="0.35">
      <c r="B161">
        <v>248306</v>
      </c>
      <c r="C161" t="s">
        <v>9174</v>
      </c>
      <c r="D161">
        <v>1</v>
      </c>
      <c r="E161">
        <v>11.95</v>
      </c>
      <c r="F161" s="53">
        <v>43723.572222222225</v>
      </c>
    </row>
    <row r="162" spans="2:6" x14ac:dyDescent="0.35">
      <c r="B162">
        <v>248307</v>
      </c>
      <c r="C162" t="s">
        <v>9179</v>
      </c>
      <c r="D162">
        <v>1</v>
      </c>
      <c r="E162">
        <v>11.99</v>
      </c>
      <c r="F162" s="53">
        <v>43712.84375</v>
      </c>
    </row>
    <row r="163" spans="2:6" x14ac:dyDescent="0.35">
      <c r="B163">
        <v>248308</v>
      </c>
      <c r="C163" t="s">
        <v>9189</v>
      </c>
      <c r="D163">
        <v>1</v>
      </c>
      <c r="E163">
        <v>389.99</v>
      </c>
      <c r="F163" s="53">
        <v>43720.756944444445</v>
      </c>
    </row>
    <row r="164" spans="2:6" x14ac:dyDescent="0.35">
      <c r="B164">
        <v>248309</v>
      </c>
      <c r="C164" t="s">
        <v>9185</v>
      </c>
      <c r="D164">
        <v>1</v>
      </c>
      <c r="E164">
        <v>700</v>
      </c>
      <c r="F164" s="53">
        <v>43715.602083333331</v>
      </c>
    </row>
    <row r="165" spans="2:6" x14ac:dyDescent="0.35">
      <c r="B165">
        <v>248310</v>
      </c>
      <c r="C165" t="s">
        <v>9185</v>
      </c>
      <c r="D165">
        <v>1</v>
      </c>
      <c r="E165">
        <v>700</v>
      </c>
      <c r="F165" s="53">
        <v>43713.875</v>
      </c>
    </row>
    <row r="166" spans="2:6" x14ac:dyDescent="0.35">
      <c r="B166">
        <v>248311</v>
      </c>
      <c r="C166" t="s">
        <v>9173</v>
      </c>
      <c r="D166">
        <v>1</v>
      </c>
      <c r="E166">
        <v>3.84</v>
      </c>
      <c r="F166" s="53">
        <v>43729.756249999999</v>
      </c>
    </row>
    <row r="167" spans="2:6" x14ac:dyDescent="0.35">
      <c r="B167">
        <v>248312</v>
      </c>
      <c r="C167" t="s">
        <v>9174</v>
      </c>
      <c r="D167">
        <v>1</v>
      </c>
      <c r="E167">
        <v>11.95</v>
      </c>
      <c r="F167" s="53">
        <v>43722.686805555553</v>
      </c>
    </row>
    <row r="168" spans="2:6" x14ac:dyDescent="0.35">
      <c r="B168">
        <v>248313</v>
      </c>
      <c r="C168" t="s">
        <v>9177</v>
      </c>
      <c r="D168">
        <v>1</v>
      </c>
      <c r="E168">
        <v>14.95</v>
      </c>
      <c r="F168" s="53">
        <v>43733.693749999999</v>
      </c>
    </row>
    <row r="169" spans="2:6" x14ac:dyDescent="0.35">
      <c r="B169">
        <v>248314</v>
      </c>
      <c r="C169" t="s">
        <v>9179</v>
      </c>
      <c r="D169">
        <v>1</v>
      </c>
      <c r="E169">
        <v>11.99</v>
      </c>
      <c r="F169" s="53">
        <v>43728.620833333334</v>
      </c>
    </row>
    <row r="170" spans="2:6" x14ac:dyDescent="0.35">
      <c r="B170">
        <v>248315</v>
      </c>
      <c r="C170" t="s">
        <v>9179</v>
      </c>
      <c r="D170">
        <v>1</v>
      </c>
      <c r="E170">
        <v>11.99</v>
      </c>
      <c r="F170" s="53">
        <v>43721.379861111112</v>
      </c>
    </row>
    <row r="171" spans="2:6" x14ac:dyDescent="0.35">
      <c r="B171">
        <v>248316</v>
      </c>
      <c r="C171" t="s">
        <v>9177</v>
      </c>
      <c r="D171">
        <v>1</v>
      </c>
      <c r="E171">
        <v>14.95</v>
      </c>
      <c r="F171" s="53">
        <v>43723.674305555556</v>
      </c>
    </row>
    <row r="172" spans="2:6" x14ac:dyDescent="0.35">
      <c r="B172">
        <v>248317</v>
      </c>
      <c r="C172" t="s">
        <v>9180</v>
      </c>
      <c r="D172">
        <v>1</v>
      </c>
      <c r="E172">
        <v>2.99</v>
      </c>
      <c r="F172" s="53">
        <v>43725.774305555555</v>
      </c>
    </row>
    <row r="173" spans="2:6" x14ac:dyDescent="0.35">
      <c r="B173">
        <v>248318</v>
      </c>
      <c r="C173" t="s">
        <v>9182</v>
      </c>
      <c r="D173">
        <v>1</v>
      </c>
      <c r="E173">
        <v>600</v>
      </c>
      <c r="F173" s="53">
        <v>43732.529861111114</v>
      </c>
    </row>
    <row r="174" spans="2:6" x14ac:dyDescent="0.35">
      <c r="B174">
        <v>248319</v>
      </c>
      <c r="C174" t="s">
        <v>9180</v>
      </c>
      <c r="D174">
        <v>3</v>
      </c>
      <c r="E174">
        <v>2.99</v>
      </c>
      <c r="F174" s="53">
        <v>43711.623611111114</v>
      </c>
    </row>
    <row r="175" spans="2:6" x14ac:dyDescent="0.35">
      <c r="B175">
        <v>248320</v>
      </c>
      <c r="C175" t="s">
        <v>9181</v>
      </c>
      <c r="D175">
        <v>1</v>
      </c>
      <c r="E175">
        <v>150</v>
      </c>
      <c r="F175" s="53">
        <v>43718.950694444444</v>
      </c>
    </row>
    <row r="176" spans="2:6" x14ac:dyDescent="0.35">
      <c r="B176">
        <v>248321</v>
      </c>
      <c r="C176" t="s">
        <v>9184</v>
      </c>
      <c r="D176">
        <v>1</v>
      </c>
      <c r="E176">
        <v>99.99</v>
      </c>
      <c r="F176" s="53">
        <v>43716.029166666667</v>
      </c>
    </row>
    <row r="177" spans="2:6" x14ac:dyDescent="0.35">
      <c r="B177">
        <v>248322</v>
      </c>
      <c r="C177" t="s">
        <v>9173</v>
      </c>
      <c r="D177">
        <v>2</v>
      </c>
      <c r="E177">
        <v>3.84</v>
      </c>
      <c r="F177" s="53">
        <v>43721.630555555559</v>
      </c>
    </row>
    <row r="178" spans="2:6" x14ac:dyDescent="0.35">
      <c r="B178">
        <v>248323</v>
      </c>
      <c r="C178" t="s">
        <v>9182</v>
      </c>
      <c r="D178">
        <v>1</v>
      </c>
      <c r="E178">
        <v>600</v>
      </c>
      <c r="F178" s="53">
        <v>43738.85833333333</v>
      </c>
    </row>
    <row r="179" spans="2:6" x14ac:dyDescent="0.35">
      <c r="B179">
        <v>248323</v>
      </c>
      <c r="C179" t="s">
        <v>9184</v>
      </c>
      <c r="D179">
        <v>1</v>
      </c>
      <c r="E179">
        <v>99.99</v>
      </c>
      <c r="F179" s="53">
        <v>43738.85833333333</v>
      </c>
    </row>
    <row r="180" spans="2:6" x14ac:dyDescent="0.35">
      <c r="B180">
        <v>248324</v>
      </c>
      <c r="C180" t="s">
        <v>9183</v>
      </c>
      <c r="D180">
        <v>1</v>
      </c>
      <c r="E180">
        <v>109.99</v>
      </c>
      <c r="F180" s="53">
        <v>43720.96597222222</v>
      </c>
    </row>
    <row r="181" spans="2:6" x14ac:dyDescent="0.35">
      <c r="B181">
        <v>248325</v>
      </c>
      <c r="C181" t="s">
        <v>9177</v>
      </c>
      <c r="D181">
        <v>1</v>
      </c>
      <c r="E181">
        <v>14.95</v>
      </c>
      <c r="F181" s="53">
        <v>43722.673611111109</v>
      </c>
    </row>
    <row r="182" spans="2:6" x14ac:dyDescent="0.35">
      <c r="B182">
        <v>248326</v>
      </c>
      <c r="C182" t="s">
        <v>9181</v>
      </c>
      <c r="D182">
        <v>1</v>
      </c>
      <c r="E182">
        <v>150</v>
      </c>
      <c r="F182" s="53">
        <v>43726.286805555559</v>
      </c>
    </row>
    <row r="183" spans="2:6" x14ac:dyDescent="0.35">
      <c r="B183">
        <v>248327</v>
      </c>
      <c r="C183" t="s">
        <v>9176</v>
      </c>
      <c r="D183">
        <v>1</v>
      </c>
      <c r="E183">
        <v>379.99</v>
      </c>
      <c r="F183" s="53">
        <v>43722.503472222219</v>
      </c>
    </row>
    <row r="184" spans="2:6" x14ac:dyDescent="0.35">
      <c r="B184">
        <v>248328</v>
      </c>
      <c r="C184" t="s">
        <v>9181</v>
      </c>
      <c r="D184">
        <v>1</v>
      </c>
      <c r="E184">
        <v>150</v>
      </c>
      <c r="F184" s="53">
        <v>43734.602083333331</v>
      </c>
    </row>
    <row r="185" spans="2:6" x14ac:dyDescent="0.35">
      <c r="B185">
        <v>248329</v>
      </c>
      <c r="C185" t="s">
        <v>9178</v>
      </c>
      <c r="D185">
        <v>1</v>
      </c>
      <c r="E185">
        <v>400</v>
      </c>
      <c r="F185" s="53">
        <v>43710.663888888892</v>
      </c>
    </row>
    <row r="186" spans="2:6" x14ac:dyDescent="0.35">
      <c r="B186">
        <v>248329</v>
      </c>
      <c r="C186" t="s">
        <v>9179</v>
      </c>
      <c r="D186">
        <v>1</v>
      </c>
      <c r="E186">
        <v>11.99</v>
      </c>
      <c r="F186" s="53">
        <v>43710.663888888892</v>
      </c>
    </row>
    <row r="187" spans="2:6" x14ac:dyDescent="0.35">
      <c r="B187">
        <v>248330</v>
      </c>
      <c r="C187" t="s">
        <v>9180</v>
      </c>
      <c r="D187">
        <v>1</v>
      </c>
      <c r="E187">
        <v>2.99</v>
      </c>
      <c r="F187" s="53">
        <v>43720.611111111109</v>
      </c>
    </row>
    <row r="188" spans="2:6" x14ac:dyDescent="0.35">
      <c r="B188">
        <v>248331</v>
      </c>
      <c r="C188" t="s">
        <v>9185</v>
      </c>
      <c r="D188">
        <v>1</v>
      </c>
      <c r="E188">
        <v>700</v>
      </c>
      <c r="F188" s="53">
        <v>43710.734722222223</v>
      </c>
    </row>
    <row r="189" spans="2:6" x14ac:dyDescent="0.35">
      <c r="B189">
        <v>248331</v>
      </c>
      <c r="C189" t="s">
        <v>9177</v>
      </c>
      <c r="D189">
        <v>1</v>
      </c>
      <c r="E189">
        <v>14.95</v>
      </c>
      <c r="F189" s="53">
        <v>43710.734722222223</v>
      </c>
    </row>
    <row r="190" spans="2:6" x14ac:dyDescent="0.35">
      <c r="B190">
        <v>248331</v>
      </c>
      <c r="C190" t="s">
        <v>9181</v>
      </c>
      <c r="D190">
        <v>1</v>
      </c>
      <c r="E190">
        <v>150</v>
      </c>
      <c r="F190" s="53">
        <v>43710.734722222223</v>
      </c>
    </row>
    <row r="191" spans="2:6" x14ac:dyDescent="0.35">
      <c r="B191">
        <v>248332</v>
      </c>
      <c r="C191" t="s">
        <v>9181</v>
      </c>
      <c r="D191">
        <v>1</v>
      </c>
      <c r="E191">
        <v>150</v>
      </c>
      <c r="F191" s="53">
        <v>43716.469444444447</v>
      </c>
    </row>
    <row r="192" spans="2:6" x14ac:dyDescent="0.35">
      <c r="B192">
        <v>248333</v>
      </c>
      <c r="C192" t="s">
        <v>9188</v>
      </c>
      <c r="D192">
        <v>1</v>
      </c>
      <c r="E192">
        <v>300</v>
      </c>
      <c r="F192" s="53">
        <v>43713.699305555558</v>
      </c>
    </row>
    <row r="193" spans="2:6" x14ac:dyDescent="0.35">
      <c r="B193">
        <v>248334</v>
      </c>
      <c r="C193" t="s">
        <v>9177</v>
      </c>
      <c r="D193">
        <v>1</v>
      </c>
      <c r="E193">
        <v>14.95</v>
      </c>
      <c r="F193" s="53">
        <v>43725.402777777781</v>
      </c>
    </row>
    <row r="194" spans="2:6" x14ac:dyDescent="0.35">
      <c r="B194">
        <v>248335</v>
      </c>
      <c r="C194" t="s">
        <v>9181</v>
      </c>
      <c r="D194">
        <v>1</v>
      </c>
      <c r="E194">
        <v>150</v>
      </c>
      <c r="F194" s="53">
        <v>43725.963194444441</v>
      </c>
    </row>
    <row r="195" spans="2:6" x14ac:dyDescent="0.35">
      <c r="B195">
        <v>248336</v>
      </c>
      <c r="C195" t="s">
        <v>9181</v>
      </c>
      <c r="D195">
        <v>1</v>
      </c>
      <c r="E195">
        <v>150</v>
      </c>
      <c r="F195" s="53">
        <v>43735.827777777777</v>
      </c>
    </row>
    <row r="196" spans="2:6" x14ac:dyDescent="0.35">
      <c r="B196">
        <v>248337</v>
      </c>
      <c r="C196" t="s">
        <v>9173</v>
      </c>
      <c r="D196">
        <v>1</v>
      </c>
      <c r="E196">
        <v>3.84</v>
      </c>
      <c r="F196" s="53">
        <v>43716.794444444444</v>
      </c>
    </row>
    <row r="197" spans="2:6" x14ac:dyDescent="0.35">
      <c r="B197">
        <v>248338</v>
      </c>
      <c r="C197" t="s">
        <v>9174</v>
      </c>
      <c r="D197">
        <v>1</v>
      </c>
      <c r="E197">
        <v>11.95</v>
      </c>
      <c r="F197" s="53">
        <v>43724.45</v>
      </c>
    </row>
    <row r="198" spans="2:6" x14ac:dyDescent="0.35">
      <c r="B198">
        <v>248339</v>
      </c>
      <c r="C198" t="s">
        <v>9184</v>
      </c>
      <c r="D198">
        <v>1</v>
      </c>
      <c r="E198">
        <v>99.99</v>
      </c>
      <c r="F198" s="53">
        <v>43716.87777777778</v>
      </c>
    </row>
    <row r="199" spans="2:6" x14ac:dyDescent="0.35">
      <c r="B199">
        <v>248340</v>
      </c>
      <c r="C199" t="s">
        <v>9180</v>
      </c>
      <c r="D199">
        <v>1</v>
      </c>
      <c r="E199">
        <v>2.99</v>
      </c>
      <c r="F199" s="53">
        <v>43721.838888888888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48DD9-0845-4401-BB05-CF7735B6C691}">
  <dimension ref="A1:E199"/>
  <sheetViews>
    <sheetView workbookViewId="0">
      <selection activeCell="D1" sqref="D1:D1048576"/>
    </sheetView>
  </sheetViews>
  <sheetFormatPr defaultRowHeight="14.5" x14ac:dyDescent="0.35"/>
  <cols>
    <col min="1" max="1" width="18.90625" customWidth="1"/>
    <col min="2" max="2" width="26.26953125" customWidth="1"/>
    <col min="3" max="3" width="15.453125" customWidth="1"/>
    <col min="4" max="4" width="13.81640625" customWidth="1"/>
    <col min="5" max="5" width="12.08984375" customWidth="1"/>
  </cols>
  <sheetData>
    <row r="1" spans="1:5" x14ac:dyDescent="0.35">
      <c r="A1" s="104" t="s">
        <v>9296</v>
      </c>
      <c r="B1" s="104" t="s">
        <v>9169</v>
      </c>
      <c r="C1" s="104" t="s">
        <v>9170</v>
      </c>
      <c r="D1" s="104" t="s">
        <v>9171</v>
      </c>
      <c r="E1" s="105" t="s">
        <v>9297</v>
      </c>
    </row>
    <row r="2" spans="1:5" x14ac:dyDescent="0.35">
      <c r="A2">
        <v>248151</v>
      </c>
      <c r="B2" t="s">
        <v>9173</v>
      </c>
      <c r="C2">
        <v>4</v>
      </c>
      <c r="D2">
        <v>3.84</v>
      </c>
      <c r="E2" s="53">
        <v>43725.613888888889</v>
      </c>
    </row>
    <row r="3" spans="1:5" x14ac:dyDescent="0.35">
      <c r="A3">
        <v>248152</v>
      </c>
      <c r="B3" t="s">
        <v>9174</v>
      </c>
      <c r="C3">
        <v>2</v>
      </c>
      <c r="D3">
        <v>11.95</v>
      </c>
      <c r="E3" s="53">
        <v>43737.429861111108</v>
      </c>
    </row>
    <row r="4" spans="1:5" x14ac:dyDescent="0.35">
      <c r="A4">
        <v>248153</v>
      </c>
      <c r="B4" t="s">
        <v>9174</v>
      </c>
      <c r="C4">
        <v>1</v>
      </c>
      <c r="D4">
        <v>11.95</v>
      </c>
      <c r="E4" s="53">
        <v>43724.741666666669</v>
      </c>
    </row>
    <row r="5" spans="1:5" x14ac:dyDescent="0.35">
      <c r="A5">
        <v>248154</v>
      </c>
      <c r="B5" t="s">
        <v>9175</v>
      </c>
      <c r="C5">
        <v>1</v>
      </c>
      <c r="D5">
        <v>149.99</v>
      </c>
      <c r="E5" s="53">
        <v>43735.327777777777</v>
      </c>
    </row>
    <row r="6" spans="1:5" x14ac:dyDescent="0.35">
      <c r="A6">
        <v>248155</v>
      </c>
      <c r="B6" t="s">
        <v>9174</v>
      </c>
      <c r="C6">
        <v>1</v>
      </c>
      <c r="D6">
        <v>11.95</v>
      </c>
      <c r="E6" s="53">
        <v>43709.793749999997</v>
      </c>
    </row>
    <row r="7" spans="1:5" x14ac:dyDescent="0.35">
      <c r="A7">
        <v>248156</v>
      </c>
      <c r="B7" t="s">
        <v>9176</v>
      </c>
      <c r="C7">
        <v>1</v>
      </c>
      <c r="D7">
        <v>379.99</v>
      </c>
      <c r="E7" s="53">
        <v>43721.624305555553</v>
      </c>
    </row>
    <row r="8" spans="1:5" x14ac:dyDescent="0.35">
      <c r="A8">
        <v>248157</v>
      </c>
      <c r="B8" t="s">
        <v>9177</v>
      </c>
      <c r="C8">
        <v>1</v>
      </c>
      <c r="D8">
        <v>14.95</v>
      </c>
      <c r="E8" s="53">
        <v>43715.415972222225</v>
      </c>
    </row>
    <row r="9" spans="1:5" x14ac:dyDescent="0.35">
      <c r="A9">
        <v>248158</v>
      </c>
      <c r="B9" t="s">
        <v>9177</v>
      </c>
      <c r="C9">
        <v>1</v>
      </c>
      <c r="D9">
        <v>14.95</v>
      </c>
      <c r="E9" s="53">
        <v>43710.594444444447</v>
      </c>
    </row>
    <row r="10" spans="1:5" x14ac:dyDescent="0.35">
      <c r="A10">
        <v>248159</v>
      </c>
      <c r="B10" t="s">
        <v>9178</v>
      </c>
      <c r="C10">
        <v>1</v>
      </c>
      <c r="D10">
        <v>400</v>
      </c>
      <c r="E10" s="53">
        <v>43714.697916666664</v>
      </c>
    </row>
    <row r="11" spans="1:5" x14ac:dyDescent="0.35">
      <c r="A11">
        <v>248160</v>
      </c>
      <c r="B11" t="s">
        <v>9179</v>
      </c>
      <c r="C11">
        <v>1</v>
      </c>
      <c r="D11">
        <v>11.99</v>
      </c>
      <c r="E11" s="53">
        <v>43709.918749999997</v>
      </c>
    </row>
    <row r="12" spans="1:5" x14ac:dyDescent="0.35">
      <c r="A12">
        <v>248161</v>
      </c>
      <c r="B12" t="s">
        <v>9174</v>
      </c>
      <c r="C12">
        <v>1</v>
      </c>
      <c r="D12">
        <v>11.95</v>
      </c>
      <c r="E12" s="53">
        <v>43732.68472222222</v>
      </c>
    </row>
    <row r="13" spans="1:5" x14ac:dyDescent="0.35">
      <c r="A13">
        <v>248162</v>
      </c>
      <c r="B13" t="s">
        <v>9180</v>
      </c>
      <c r="C13">
        <v>3</v>
      </c>
      <c r="D13">
        <v>2.99</v>
      </c>
      <c r="E13" s="53">
        <v>43722.536111111112</v>
      </c>
    </row>
    <row r="14" spans="1:5" x14ac:dyDescent="0.35">
      <c r="A14">
        <v>248163</v>
      </c>
      <c r="B14" t="s">
        <v>9174</v>
      </c>
      <c r="C14">
        <v>1</v>
      </c>
      <c r="D14">
        <v>11.95</v>
      </c>
      <c r="E14" s="53">
        <v>43733.522222222222</v>
      </c>
    </row>
    <row r="15" spans="1:5" x14ac:dyDescent="0.35">
      <c r="A15">
        <v>248164</v>
      </c>
      <c r="B15" t="s">
        <v>9175</v>
      </c>
      <c r="C15">
        <v>1</v>
      </c>
      <c r="D15">
        <v>149.99</v>
      </c>
      <c r="E15" s="53">
        <v>43720.664583333331</v>
      </c>
    </row>
    <row r="16" spans="1:5" x14ac:dyDescent="0.35">
      <c r="A16">
        <v>248165</v>
      </c>
      <c r="B16" t="s">
        <v>9177</v>
      </c>
      <c r="C16">
        <v>1</v>
      </c>
      <c r="D16">
        <v>14.95</v>
      </c>
      <c r="E16" s="53">
        <v>43723.529166666667</v>
      </c>
    </row>
    <row r="17" spans="1:5" x14ac:dyDescent="0.35">
      <c r="A17">
        <v>248166</v>
      </c>
      <c r="B17" t="s">
        <v>9181</v>
      </c>
      <c r="C17">
        <v>1</v>
      </c>
      <c r="D17">
        <v>150</v>
      </c>
      <c r="E17" s="53">
        <v>43712.624305555553</v>
      </c>
    </row>
    <row r="18" spans="1:5" x14ac:dyDescent="0.35">
      <c r="A18">
        <v>248167</v>
      </c>
      <c r="B18" t="s">
        <v>9182</v>
      </c>
      <c r="C18">
        <v>1</v>
      </c>
      <c r="D18">
        <v>600</v>
      </c>
      <c r="E18" s="53">
        <v>43710.786111111112</v>
      </c>
    </row>
    <row r="19" spans="1:5" x14ac:dyDescent="0.35">
      <c r="A19">
        <v>248168</v>
      </c>
      <c r="B19" t="s">
        <v>9174</v>
      </c>
      <c r="C19">
        <v>1</v>
      </c>
      <c r="D19">
        <v>11.95</v>
      </c>
      <c r="E19" s="53">
        <v>43738.790972222225</v>
      </c>
    </row>
    <row r="20" spans="1:5" x14ac:dyDescent="0.35">
      <c r="A20">
        <v>248169</v>
      </c>
      <c r="B20" t="s">
        <v>9183</v>
      </c>
      <c r="C20">
        <v>1</v>
      </c>
      <c r="D20">
        <v>109.99</v>
      </c>
      <c r="E20" s="53">
        <v>43732.819444444445</v>
      </c>
    </row>
    <row r="21" spans="1:5" x14ac:dyDescent="0.35">
      <c r="A21">
        <v>248170</v>
      </c>
      <c r="B21" t="s">
        <v>9180</v>
      </c>
      <c r="C21">
        <v>1</v>
      </c>
      <c r="D21">
        <v>2.99</v>
      </c>
      <c r="E21" s="53">
        <v>43712.084027777775</v>
      </c>
    </row>
    <row r="22" spans="1:5" x14ac:dyDescent="0.35">
      <c r="A22">
        <v>248171</v>
      </c>
      <c r="B22" t="s">
        <v>9174</v>
      </c>
      <c r="C22">
        <v>1</v>
      </c>
      <c r="D22">
        <v>11.95</v>
      </c>
      <c r="E22" s="53">
        <v>43713.629166666666</v>
      </c>
    </row>
    <row r="23" spans="1:5" x14ac:dyDescent="0.35">
      <c r="A23">
        <v>248171</v>
      </c>
      <c r="B23" t="s">
        <v>9174</v>
      </c>
      <c r="C23">
        <v>1</v>
      </c>
      <c r="D23">
        <v>11.95</v>
      </c>
      <c r="E23" s="53">
        <v>43713.629166666666</v>
      </c>
    </row>
    <row r="24" spans="1:5" x14ac:dyDescent="0.35">
      <c r="A24">
        <v>248172</v>
      </c>
      <c r="B24" t="s">
        <v>9179</v>
      </c>
      <c r="C24">
        <v>1</v>
      </c>
      <c r="D24">
        <v>11.99</v>
      </c>
      <c r="E24" s="53">
        <v>43721.700694444444</v>
      </c>
    </row>
    <row r="25" spans="1:5" x14ac:dyDescent="0.35">
      <c r="A25">
        <v>248173</v>
      </c>
      <c r="B25" t="s">
        <v>9181</v>
      </c>
      <c r="C25">
        <v>1</v>
      </c>
      <c r="D25">
        <v>150</v>
      </c>
      <c r="E25" s="53">
        <v>43722.865972222222</v>
      </c>
    </row>
    <row r="26" spans="1:5" x14ac:dyDescent="0.35">
      <c r="A26">
        <v>248174</v>
      </c>
      <c r="B26" t="s">
        <v>9184</v>
      </c>
      <c r="C26">
        <v>1</v>
      </c>
      <c r="D26">
        <v>99.99</v>
      </c>
      <c r="E26" s="53">
        <v>43725.956250000003</v>
      </c>
    </row>
    <row r="27" spans="1:5" x14ac:dyDescent="0.35">
      <c r="A27">
        <v>248175</v>
      </c>
      <c r="B27" t="s">
        <v>9185</v>
      </c>
      <c r="C27">
        <v>1</v>
      </c>
      <c r="D27">
        <v>700</v>
      </c>
      <c r="E27" s="53">
        <v>43716.581944444442</v>
      </c>
    </row>
    <row r="28" spans="1:5" x14ac:dyDescent="0.35">
      <c r="A28">
        <v>248176</v>
      </c>
      <c r="B28" t="s">
        <v>9173</v>
      </c>
      <c r="C28">
        <v>2</v>
      </c>
      <c r="D28">
        <v>3.84</v>
      </c>
      <c r="E28" s="53">
        <v>43720.554166666669</v>
      </c>
    </row>
    <row r="29" spans="1:5" x14ac:dyDescent="0.35">
      <c r="A29">
        <v>248177</v>
      </c>
      <c r="B29" t="s">
        <v>9174</v>
      </c>
      <c r="C29">
        <v>1</v>
      </c>
      <c r="D29">
        <v>11.95</v>
      </c>
      <c r="E29" s="53">
        <v>43732.85833333333</v>
      </c>
    </row>
    <row r="30" spans="1:5" x14ac:dyDescent="0.35">
      <c r="A30">
        <v>248178</v>
      </c>
      <c r="B30" t="s">
        <v>9181</v>
      </c>
      <c r="C30">
        <v>1</v>
      </c>
      <c r="D30">
        <v>150</v>
      </c>
      <c r="E30" s="53">
        <v>43711.911111111112</v>
      </c>
    </row>
    <row r="31" spans="1:5" x14ac:dyDescent="0.35">
      <c r="A31">
        <v>248179</v>
      </c>
      <c r="B31" t="s">
        <v>9175</v>
      </c>
      <c r="C31">
        <v>1</v>
      </c>
      <c r="D31">
        <v>149.99</v>
      </c>
      <c r="E31" s="53">
        <v>43721.629166666666</v>
      </c>
    </row>
    <row r="32" spans="1:5" x14ac:dyDescent="0.35">
      <c r="A32">
        <v>248180</v>
      </c>
      <c r="B32" t="s">
        <v>9174</v>
      </c>
      <c r="C32">
        <v>1</v>
      </c>
      <c r="D32">
        <v>11.95</v>
      </c>
      <c r="E32" s="53">
        <v>43736.661111111112</v>
      </c>
    </row>
    <row r="33" spans="1:5" x14ac:dyDescent="0.35">
      <c r="A33">
        <v>248181</v>
      </c>
      <c r="B33" t="s">
        <v>9181</v>
      </c>
      <c r="C33">
        <v>1</v>
      </c>
      <c r="D33">
        <v>150</v>
      </c>
      <c r="E33" s="53">
        <v>43716.527777777781</v>
      </c>
    </row>
    <row r="34" spans="1:5" x14ac:dyDescent="0.35">
      <c r="A34">
        <v>248182</v>
      </c>
      <c r="B34" t="s">
        <v>9181</v>
      </c>
      <c r="C34">
        <v>1</v>
      </c>
      <c r="D34">
        <v>150</v>
      </c>
      <c r="E34" s="53">
        <v>43723.543749999997</v>
      </c>
    </row>
    <row r="35" spans="1:5" x14ac:dyDescent="0.35">
      <c r="A35">
        <v>248183</v>
      </c>
      <c r="B35" t="s">
        <v>9176</v>
      </c>
      <c r="C35">
        <v>1</v>
      </c>
      <c r="D35">
        <v>379.99</v>
      </c>
      <c r="E35" s="53">
        <v>43726.740972222222</v>
      </c>
    </row>
    <row r="36" spans="1:5" x14ac:dyDescent="0.35">
      <c r="A36">
        <v>248184</v>
      </c>
      <c r="B36" t="s">
        <v>9173</v>
      </c>
      <c r="C36">
        <v>1</v>
      </c>
      <c r="D36">
        <v>3.84</v>
      </c>
      <c r="E36" s="53">
        <v>43715.474305555559</v>
      </c>
    </row>
    <row r="37" spans="1:5" x14ac:dyDescent="0.35">
      <c r="A37">
        <v>248185</v>
      </c>
      <c r="B37" t="s">
        <v>9176</v>
      </c>
      <c r="C37">
        <v>1</v>
      </c>
      <c r="D37">
        <v>379.99</v>
      </c>
      <c r="E37" s="53">
        <v>43725.631944444445</v>
      </c>
    </row>
    <row r="38" spans="1:5" x14ac:dyDescent="0.35">
      <c r="A38">
        <v>248186</v>
      </c>
      <c r="B38" t="s">
        <v>9174</v>
      </c>
      <c r="C38">
        <v>1</v>
      </c>
      <c r="D38">
        <v>11.95</v>
      </c>
      <c r="E38" s="53">
        <v>43713.578472222223</v>
      </c>
    </row>
    <row r="39" spans="1:5" x14ac:dyDescent="0.35">
      <c r="A39">
        <v>248187</v>
      </c>
      <c r="B39" t="s">
        <v>9180</v>
      </c>
      <c r="C39">
        <v>3</v>
      </c>
      <c r="D39">
        <v>2.99</v>
      </c>
      <c r="E39" s="53">
        <v>43715.979861111111</v>
      </c>
    </row>
    <row r="40" spans="1:5" x14ac:dyDescent="0.35">
      <c r="A40">
        <v>248188</v>
      </c>
      <c r="B40" t="s">
        <v>9181</v>
      </c>
      <c r="C40">
        <v>1</v>
      </c>
      <c r="D40">
        <v>150</v>
      </c>
      <c r="E40" s="53">
        <v>43716.928472222222</v>
      </c>
    </row>
    <row r="41" spans="1:5" x14ac:dyDescent="0.35">
      <c r="A41">
        <v>248189</v>
      </c>
      <c r="B41" t="s">
        <v>9182</v>
      </c>
      <c r="C41">
        <v>1</v>
      </c>
      <c r="D41">
        <v>600</v>
      </c>
      <c r="E41" s="53">
        <v>43722.53125</v>
      </c>
    </row>
    <row r="42" spans="1:5" x14ac:dyDescent="0.35">
      <c r="A42">
        <v>248190</v>
      </c>
      <c r="B42" t="s">
        <v>9184</v>
      </c>
      <c r="C42">
        <v>1</v>
      </c>
      <c r="D42">
        <v>99.99</v>
      </c>
      <c r="E42" s="53">
        <v>43732.907638888886</v>
      </c>
    </row>
    <row r="43" spans="1:5" x14ac:dyDescent="0.35">
      <c r="A43">
        <v>248191</v>
      </c>
      <c r="B43" t="s">
        <v>9180</v>
      </c>
      <c r="C43">
        <v>1</v>
      </c>
      <c r="D43">
        <v>2.99</v>
      </c>
      <c r="E43" s="53">
        <v>43730.475694444445</v>
      </c>
    </row>
    <row r="44" spans="1:5" x14ac:dyDescent="0.35">
      <c r="A44">
        <v>248192</v>
      </c>
      <c r="B44" t="s">
        <v>9180</v>
      </c>
      <c r="C44">
        <v>2</v>
      </c>
      <c r="D44">
        <v>2.99</v>
      </c>
      <c r="E44" s="53">
        <v>43729.386111111111</v>
      </c>
    </row>
    <row r="45" spans="1:5" x14ac:dyDescent="0.35">
      <c r="A45">
        <v>248193</v>
      </c>
      <c r="B45" t="s">
        <v>9174</v>
      </c>
      <c r="C45">
        <v>1</v>
      </c>
      <c r="D45">
        <v>11.95</v>
      </c>
      <c r="E45" s="53">
        <v>43713.027777777781</v>
      </c>
    </row>
    <row r="46" spans="1:5" x14ac:dyDescent="0.35">
      <c r="A46">
        <v>248194</v>
      </c>
      <c r="B46" t="s">
        <v>9183</v>
      </c>
      <c r="C46">
        <v>1</v>
      </c>
      <c r="D46">
        <v>109.99</v>
      </c>
      <c r="E46" s="53">
        <v>43737.868055555555</v>
      </c>
    </row>
    <row r="47" spans="1:5" x14ac:dyDescent="0.35">
      <c r="A47">
        <v>248195</v>
      </c>
      <c r="B47" t="s">
        <v>9186</v>
      </c>
      <c r="C47">
        <v>1</v>
      </c>
      <c r="D47">
        <v>999.99</v>
      </c>
      <c r="E47" s="53">
        <v>43718.978472222225</v>
      </c>
    </row>
    <row r="48" spans="1:5" x14ac:dyDescent="0.35">
      <c r="A48">
        <v>248196</v>
      </c>
      <c r="B48" t="s">
        <v>9177</v>
      </c>
      <c r="C48">
        <v>1</v>
      </c>
      <c r="D48">
        <v>14.95</v>
      </c>
      <c r="E48" s="53">
        <v>43737.913888888892</v>
      </c>
    </row>
    <row r="49" spans="1:5" x14ac:dyDescent="0.35">
      <c r="A49">
        <v>248197</v>
      </c>
      <c r="B49" t="s">
        <v>9181</v>
      </c>
      <c r="C49">
        <v>1</v>
      </c>
      <c r="D49">
        <v>150</v>
      </c>
      <c r="E49" s="53">
        <v>43710.818749999999</v>
      </c>
    </row>
    <row r="50" spans="1:5" x14ac:dyDescent="0.35">
      <c r="A50">
        <v>248198</v>
      </c>
      <c r="B50" t="s">
        <v>9180</v>
      </c>
      <c r="C50">
        <v>1</v>
      </c>
      <c r="D50">
        <v>2.99</v>
      </c>
      <c r="E50" s="53">
        <v>43718.004166666666</v>
      </c>
    </row>
    <row r="51" spans="1:5" x14ac:dyDescent="0.35">
      <c r="A51">
        <v>248199</v>
      </c>
      <c r="B51" t="s">
        <v>9182</v>
      </c>
      <c r="C51">
        <v>1</v>
      </c>
      <c r="D51">
        <v>600</v>
      </c>
      <c r="E51" s="53">
        <v>43719.532638888886</v>
      </c>
    </row>
    <row r="52" spans="1:5" x14ac:dyDescent="0.35">
      <c r="A52">
        <v>248200</v>
      </c>
      <c r="B52" t="s">
        <v>9177</v>
      </c>
      <c r="C52">
        <v>1</v>
      </c>
      <c r="D52">
        <v>14.95</v>
      </c>
      <c r="E52" s="53">
        <v>43736.382638888892</v>
      </c>
    </row>
    <row r="53" spans="1:5" x14ac:dyDescent="0.35">
      <c r="A53">
        <v>248201</v>
      </c>
      <c r="B53" t="s">
        <v>9184</v>
      </c>
      <c r="C53">
        <v>1</v>
      </c>
      <c r="D53">
        <v>99.99</v>
      </c>
      <c r="E53" s="53">
        <v>43734.319444444445</v>
      </c>
    </row>
    <row r="54" spans="1:5" x14ac:dyDescent="0.35">
      <c r="A54">
        <v>248202</v>
      </c>
      <c r="B54" t="s">
        <v>9175</v>
      </c>
      <c r="C54">
        <v>1</v>
      </c>
      <c r="D54">
        <v>149.99</v>
      </c>
      <c r="E54" s="53">
        <v>43736.604166666664</v>
      </c>
    </row>
    <row r="55" spans="1:5" x14ac:dyDescent="0.35">
      <c r="A55">
        <v>248203</v>
      </c>
      <c r="B55" t="s">
        <v>9181</v>
      </c>
      <c r="C55">
        <v>1</v>
      </c>
      <c r="D55">
        <v>150</v>
      </c>
      <c r="E55" s="53">
        <v>43729.373611111114</v>
      </c>
    </row>
    <row r="56" spans="1:5" x14ac:dyDescent="0.35">
      <c r="A56">
        <v>248204</v>
      </c>
      <c r="B56" t="s">
        <v>9187</v>
      </c>
      <c r="C56">
        <v>1</v>
      </c>
      <c r="D56">
        <v>1700</v>
      </c>
      <c r="E56" s="53">
        <v>43710.779166666667</v>
      </c>
    </row>
    <row r="57" spans="1:5" x14ac:dyDescent="0.35">
      <c r="A57">
        <v>248205</v>
      </c>
      <c r="B57" t="s">
        <v>9173</v>
      </c>
      <c r="C57">
        <v>3</v>
      </c>
      <c r="D57">
        <v>3.84</v>
      </c>
      <c r="E57" s="53">
        <v>43714.589583333334</v>
      </c>
    </row>
    <row r="58" spans="1:5" x14ac:dyDescent="0.35">
      <c r="A58">
        <v>248206</v>
      </c>
      <c r="B58" t="s">
        <v>9180</v>
      </c>
      <c r="C58">
        <v>1</v>
      </c>
      <c r="D58">
        <v>2.99</v>
      </c>
      <c r="E58" s="53">
        <v>43738.910416666666</v>
      </c>
    </row>
    <row r="59" spans="1:5" x14ac:dyDescent="0.35">
      <c r="A59">
        <v>248207</v>
      </c>
      <c r="B59" t="s">
        <v>9188</v>
      </c>
      <c r="C59">
        <v>1</v>
      </c>
      <c r="D59">
        <v>300</v>
      </c>
      <c r="E59" s="53">
        <v>43713.59375</v>
      </c>
    </row>
    <row r="60" spans="1:5" x14ac:dyDescent="0.35">
      <c r="A60">
        <v>248208</v>
      </c>
      <c r="B60" t="s">
        <v>9187</v>
      </c>
      <c r="C60">
        <v>1</v>
      </c>
      <c r="D60">
        <v>1700</v>
      </c>
      <c r="E60" s="53">
        <v>43719.8125</v>
      </c>
    </row>
    <row r="61" spans="1:5" x14ac:dyDescent="0.35">
      <c r="A61">
        <v>248209</v>
      </c>
      <c r="B61" t="s">
        <v>9181</v>
      </c>
      <c r="C61">
        <v>1</v>
      </c>
      <c r="D61">
        <v>150</v>
      </c>
      <c r="E61" s="53">
        <v>43722.859722222223</v>
      </c>
    </row>
    <row r="62" spans="1:5" x14ac:dyDescent="0.35">
      <c r="A62">
        <v>248210</v>
      </c>
      <c r="B62" t="s">
        <v>9185</v>
      </c>
      <c r="C62">
        <v>1</v>
      </c>
      <c r="D62">
        <v>700</v>
      </c>
      <c r="E62" s="53">
        <v>43735.439583333333</v>
      </c>
    </row>
    <row r="63" spans="1:5" x14ac:dyDescent="0.35">
      <c r="A63">
        <v>248210</v>
      </c>
      <c r="B63" t="s">
        <v>9177</v>
      </c>
      <c r="C63">
        <v>1</v>
      </c>
      <c r="D63">
        <v>14.95</v>
      </c>
      <c r="E63" s="53">
        <v>43735.439583333333</v>
      </c>
    </row>
    <row r="64" spans="1:5" x14ac:dyDescent="0.35">
      <c r="A64">
        <v>248211</v>
      </c>
      <c r="B64" t="s">
        <v>9173</v>
      </c>
      <c r="C64">
        <v>1</v>
      </c>
      <c r="D64">
        <v>3.84</v>
      </c>
      <c r="E64" s="53">
        <v>43734.381249999999</v>
      </c>
    </row>
    <row r="65" spans="1:5" x14ac:dyDescent="0.35">
      <c r="A65">
        <v>248212</v>
      </c>
      <c r="B65" t="s">
        <v>9174</v>
      </c>
      <c r="C65">
        <v>3</v>
      </c>
      <c r="D65">
        <v>11.95</v>
      </c>
      <c r="E65" s="53">
        <v>43728.69027777778</v>
      </c>
    </row>
    <row r="66" spans="1:5" x14ac:dyDescent="0.35">
      <c r="A66">
        <v>248213</v>
      </c>
      <c r="B66" t="s">
        <v>9189</v>
      </c>
      <c r="C66">
        <v>1</v>
      </c>
      <c r="D66">
        <v>389.99</v>
      </c>
      <c r="E66" s="53">
        <v>43730.827777777777</v>
      </c>
    </row>
    <row r="67" spans="1:5" x14ac:dyDescent="0.35">
      <c r="A67">
        <v>248214</v>
      </c>
      <c r="B67" t="s">
        <v>9177</v>
      </c>
      <c r="C67">
        <v>1</v>
      </c>
      <c r="D67">
        <v>14.95</v>
      </c>
      <c r="E67" s="53">
        <v>43724.743750000001</v>
      </c>
    </row>
    <row r="68" spans="1:5" x14ac:dyDescent="0.35">
      <c r="A68">
        <v>248215</v>
      </c>
      <c r="B68" t="s">
        <v>9176</v>
      </c>
      <c r="C68">
        <v>1</v>
      </c>
      <c r="D68">
        <v>379.99</v>
      </c>
      <c r="E68" s="53">
        <v>43732.566666666666</v>
      </c>
    </row>
    <row r="69" spans="1:5" x14ac:dyDescent="0.35">
      <c r="A69">
        <v>248216</v>
      </c>
      <c r="B69" t="s">
        <v>9180</v>
      </c>
      <c r="C69">
        <v>1</v>
      </c>
      <c r="D69">
        <v>2.99</v>
      </c>
      <c r="E69" s="53">
        <v>43727.696527777778</v>
      </c>
    </row>
    <row r="70" spans="1:5" x14ac:dyDescent="0.35">
      <c r="A70">
        <v>248217</v>
      </c>
      <c r="B70" t="s">
        <v>9181</v>
      </c>
      <c r="C70">
        <v>1</v>
      </c>
      <c r="D70">
        <v>150</v>
      </c>
      <c r="E70" s="53">
        <v>43737.495833333334</v>
      </c>
    </row>
    <row r="71" spans="1:5" x14ac:dyDescent="0.35">
      <c r="A71">
        <v>248218</v>
      </c>
      <c r="B71" t="s">
        <v>9173</v>
      </c>
      <c r="C71">
        <v>1</v>
      </c>
      <c r="D71">
        <v>3.84</v>
      </c>
      <c r="E71" s="53">
        <v>43724.87222222222</v>
      </c>
    </row>
    <row r="72" spans="1:5" x14ac:dyDescent="0.35">
      <c r="A72">
        <v>248219</v>
      </c>
      <c r="B72" t="s">
        <v>9184</v>
      </c>
      <c r="C72">
        <v>1</v>
      </c>
      <c r="D72">
        <v>99.99</v>
      </c>
      <c r="E72" s="53">
        <v>43732.533333333333</v>
      </c>
    </row>
    <row r="73" spans="1:5" x14ac:dyDescent="0.35">
      <c r="A73">
        <v>248219</v>
      </c>
      <c r="B73" t="s">
        <v>9182</v>
      </c>
      <c r="C73">
        <v>1</v>
      </c>
      <c r="D73">
        <v>600</v>
      </c>
      <c r="E73" s="53">
        <v>43732.533333333333</v>
      </c>
    </row>
    <row r="74" spans="1:5" x14ac:dyDescent="0.35">
      <c r="A74">
        <v>248220</v>
      </c>
      <c r="B74" t="s">
        <v>9177</v>
      </c>
      <c r="C74">
        <v>2</v>
      </c>
      <c r="D74">
        <v>14.95</v>
      </c>
      <c r="E74" s="53">
        <v>43726.439583333333</v>
      </c>
    </row>
    <row r="75" spans="1:5" x14ac:dyDescent="0.35">
      <c r="A75">
        <v>248221</v>
      </c>
      <c r="B75" t="s">
        <v>9173</v>
      </c>
      <c r="C75">
        <v>1</v>
      </c>
      <c r="D75">
        <v>3.84</v>
      </c>
      <c r="E75" s="53">
        <v>43716.300694444442</v>
      </c>
    </row>
    <row r="76" spans="1:5" x14ac:dyDescent="0.35">
      <c r="A76">
        <v>248222</v>
      </c>
      <c r="B76" t="s">
        <v>9177</v>
      </c>
      <c r="C76">
        <v>1</v>
      </c>
      <c r="D76">
        <v>14.95</v>
      </c>
      <c r="E76" s="53">
        <v>43730.923611111109</v>
      </c>
    </row>
    <row r="77" spans="1:5" x14ac:dyDescent="0.35">
      <c r="A77">
        <v>248223</v>
      </c>
      <c r="B77" t="s">
        <v>9183</v>
      </c>
      <c r="C77">
        <v>1</v>
      </c>
      <c r="D77">
        <v>109.99</v>
      </c>
      <c r="E77" s="53">
        <v>43715.86041666667</v>
      </c>
    </row>
    <row r="78" spans="1:5" x14ac:dyDescent="0.35">
      <c r="A78">
        <v>248224</v>
      </c>
      <c r="B78" t="s">
        <v>9180</v>
      </c>
      <c r="C78">
        <v>2</v>
      </c>
      <c r="D78">
        <v>2.99</v>
      </c>
      <c r="E78" s="53">
        <v>43732.60833333333</v>
      </c>
    </row>
    <row r="79" spans="1:5" x14ac:dyDescent="0.35">
      <c r="A79">
        <v>248225</v>
      </c>
      <c r="B79" t="s">
        <v>9177</v>
      </c>
      <c r="C79">
        <v>1</v>
      </c>
      <c r="D79">
        <v>14.95</v>
      </c>
      <c r="E79" s="53">
        <v>43738.549305555556</v>
      </c>
    </row>
    <row r="80" spans="1:5" x14ac:dyDescent="0.35">
      <c r="A80">
        <v>248226</v>
      </c>
      <c r="B80" t="s">
        <v>9179</v>
      </c>
      <c r="C80">
        <v>1</v>
      </c>
      <c r="D80">
        <v>11.99</v>
      </c>
      <c r="E80" s="53">
        <v>43731.743055555555</v>
      </c>
    </row>
    <row r="81" spans="1:5" x14ac:dyDescent="0.35">
      <c r="A81">
        <v>248227</v>
      </c>
      <c r="B81" t="s">
        <v>9177</v>
      </c>
      <c r="C81">
        <v>1</v>
      </c>
      <c r="D81">
        <v>14.95</v>
      </c>
      <c r="E81" s="53">
        <v>43715.724305555559</v>
      </c>
    </row>
    <row r="82" spans="1:5" x14ac:dyDescent="0.35">
      <c r="A82">
        <v>248228</v>
      </c>
      <c r="B82" t="s">
        <v>9177</v>
      </c>
      <c r="C82">
        <v>1</v>
      </c>
      <c r="D82">
        <v>14.95</v>
      </c>
      <c r="E82" s="53">
        <v>43734.804166666669</v>
      </c>
    </row>
    <row r="83" spans="1:5" x14ac:dyDescent="0.35">
      <c r="A83">
        <v>248229</v>
      </c>
      <c r="B83" t="s">
        <v>9179</v>
      </c>
      <c r="C83">
        <v>1</v>
      </c>
      <c r="D83">
        <v>11.99</v>
      </c>
      <c r="E83" s="53">
        <v>43716.936805555553</v>
      </c>
    </row>
    <row r="84" spans="1:5" x14ac:dyDescent="0.35">
      <c r="A84">
        <v>248230</v>
      </c>
      <c r="B84" t="s">
        <v>9173</v>
      </c>
      <c r="C84">
        <v>1</v>
      </c>
      <c r="D84">
        <v>3.84</v>
      </c>
      <c r="E84" s="53">
        <v>43722.96597222222</v>
      </c>
    </row>
    <row r="85" spans="1:5" x14ac:dyDescent="0.35">
      <c r="A85">
        <v>248231</v>
      </c>
      <c r="B85" t="s">
        <v>9188</v>
      </c>
      <c r="C85">
        <v>1</v>
      </c>
      <c r="D85">
        <v>300</v>
      </c>
      <c r="E85" s="53">
        <v>43728.468055555553</v>
      </c>
    </row>
    <row r="86" spans="1:5" x14ac:dyDescent="0.35">
      <c r="A86">
        <v>248232</v>
      </c>
      <c r="B86" t="s">
        <v>9177</v>
      </c>
      <c r="C86">
        <v>1</v>
      </c>
      <c r="D86">
        <v>14.95</v>
      </c>
      <c r="E86" s="53">
        <v>43719.225694444445</v>
      </c>
    </row>
    <row r="87" spans="1:5" x14ac:dyDescent="0.35">
      <c r="A87">
        <v>248233</v>
      </c>
      <c r="B87" t="s">
        <v>9180</v>
      </c>
      <c r="C87">
        <v>1</v>
      </c>
      <c r="D87">
        <v>2.99</v>
      </c>
      <c r="E87" s="53">
        <v>43736.51666666667</v>
      </c>
    </row>
    <row r="88" spans="1:5" x14ac:dyDescent="0.35">
      <c r="A88">
        <v>248234</v>
      </c>
      <c r="B88" t="s">
        <v>9176</v>
      </c>
      <c r="C88">
        <v>1</v>
      </c>
      <c r="D88">
        <v>379.99</v>
      </c>
      <c r="E88" s="53">
        <v>43713.448611111111</v>
      </c>
    </row>
    <row r="89" spans="1:5" x14ac:dyDescent="0.35">
      <c r="A89">
        <v>248235</v>
      </c>
      <c r="B89" t="s">
        <v>9177</v>
      </c>
      <c r="C89">
        <v>1</v>
      </c>
      <c r="D89">
        <v>14.95</v>
      </c>
      <c r="E89" s="53">
        <v>43734.844444444447</v>
      </c>
    </row>
    <row r="90" spans="1:5" x14ac:dyDescent="0.35">
      <c r="A90">
        <v>248236</v>
      </c>
      <c r="B90" t="s">
        <v>9177</v>
      </c>
      <c r="C90">
        <v>1</v>
      </c>
      <c r="D90">
        <v>14.95</v>
      </c>
      <c r="E90" s="53">
        <v>43721.648611111108</v>
      </c>
    </row>
    <row r="91" spans="1:5" x14ac:dyDescent="0.35">
      <c r="A91">
        <v>248237</v>
      </c>
      <c r="B91" t="s">
        <v>9179</v>
      </c>
      <c r="C91">
        <v>1</v>
      </c>
      <c r="D91">
        <v>11.99</v>
      </c>
      <c r="E91" s="53">
        <v>43731.927083333336</v>
      </c>
    </row>
    <row r="92" spans="1:5" x14ac:dyDescent="0.35">
      <c r="A92">
        <v>248238</v>
      </c>
      <c r="B92" t="s">
        <v>9179</v>
      </c>
      <c r="C92">
        <v>1</v>
      </c>
      <c r="D92">
        <v>11.99</v>
      </c>
      <c r="E92" s="53">
        <v>43712.540972222225</v>
      </c>
    </row>
    <row r="93" spans="1:5" x14ac:dyDescent="0.35">
      <c r="A93">
        <v>248239</v>
      </c>
      <c r="B93" t="s">
        <v>9179</v>
      </c>
      <c r="C93">
        <v>1</v>
      </c>
      <c r="D93">
        <v>11.99</v>
      </c>
      <c r="E93" s="53">
        <v>43721.896527777775</v>
      </c>
    </row>
    <row r="94" spans="1:5" x14ac:dyDescent="0.35">
      <c r="A94">
        <v>248240</v>
      </c>
      <c r="B94" t="s">
        <v>9180</v>
      </c>
      <c r="C94">
        <v>1</v>
      </c>
      <c r="D94">
        <v>2.99</v>
      </c>
      <c r="E94" s="53">
        <v>43736.636111111111</v>
      </c>
    </row>
    <row r="95" spans="1:5" x14ac:dyDescent="0.35">
      <c r="A95">
        <v>248241</v>
      </c>
      <c r="B95" t="s">
        <v>9173</v>
      </c>
      <c r="C95">
        <v>2</v>
      </c>
      <c r="D95">
        <v>3.84</v>
      </c>
      <c r="E95" s="53">
        <v>43730.675000000003</v>
      </c>
    </row>
    <row r="96" spans="1:5" x14ac:dyDescent="0.35">
      <c r="A96">
        <v>248242</v>
      </c>
      <c r="B96" t="s">
        <v>9177</v>
      </c>
      <c r="C96">
        <v>2</v>
      </c>
      <c r="D96">
        <v>14.95</v>
      </c>
      <c r="E96" s="53">
        <v>43721.806250000001</v>
      </c>
    </row>
    <row r="97" spans="1:5" x14ac:dyDescent="0.35">
      <c r="A97">
        <v>248243</v>
      </c>
      <c r="B97" t="s">
        <v>9174</v>
      </c>
      <c r="C97">
        <v>1</v>
      </c>
      <c r="D97">
        <v>11.95</v>
      </c>
      <c r="E97" s="53">
        <v>43712.450694444444</v>
      </c>
    </row>
    <row r="98" spans="1:5" x14ac:dyDescent="0.35">
      <c r="A98">
        <v>248244</v>
      </c>
      <c r="B98" t="s">
        <v>9177</v>
      </c>
      <c r="C98">
        <v>1</v>
      </c>
      <c r="D98">
        <v>14.95</v>
      </c>
      <c r="E98" s="53">
        <v>43729.667361111111</v>
      </c>
    </row>
    <row r="99" spans="1:5" x14ac:dyDescent="0.35">
      <c r="A99">
        <v>248245</v>
      </c>
      <c r="B99" t="s">
        <v>9179</v>
      </c>
      <c r="C99">
        <v>1</v>
      </c>
      <c r="D99">
        <v>11.99</v>
      </c>
      <c r="E99" s="53">
        <v>43723.444444444445</v>
      </c>
    </row>
    <row r="100" spans="1:5" x14ac:dyDescent="0.35">
      <c r="A100">
        <v>248246</v>
      </c>
      <c r="B100" t="s">
        <v>9179</v>
      </c>
      <c r="C100">
        <v>1</v>
      </c>
      <c r="D100">
        <v>11.99</v>
      </c>
      <c r="E100" s="53">
        <v>43719.842361111114</v>
      </c>
    </row>
    <row r="101" spans="1:5" x14ac:dyDescent="0.35">
      <c r="A101">
        <v>248247</v>
      </c>
      <c r="B101" t="s">
        <v>9189</v>
      </c>
      <c r="C101">
        <v>1</v>
      </c>
      <c r="D101">
        <v>389.99</v>
      </c>
      <c r="E101" s="53">
        <v>43717.982638888891</v>
      </c>
    </row>
    <row r="102" spans="1:5" x14ac:dyDescent="0.35">
      <c r="A102">
        <v>248248</v>
      </c>
      <c r="B102" t="s">
        <v>9181</v>
      </c>
      <c r="C102">
        <v>1</v>
      </c>
      <c r="D102">
        <v>150</v>
      </c>
      <c r="E102" s="53">
        <v>43722.633333333331</v>
      </c>
    </row>
    <row r="103" spans="1:5" x14ac:dyDescent="0.35">
      <c r="A103">
        <v>248249</v>
      </c>
      <c r="B103" t="s">
        <v>9173</v>
      </c>
      <c r="C103">
        <v>1</v>
      </c>
      <c r="D103">
        <v>3.84</v>
      </c>
      <c r="E103" s="53">
        <v>43718.688888888886</v>
      </c>
    </row>
    <row r="104" spans="1:5" x14ac:dyDescent="0.35">
      <c r="A104">
        <v>248250</v>
      </c>
      <c r="B104" t="s">
        <v>9185</v>
      </c>
      <c r="C104">
        <v>1</v>
      </c>
      <c r="D104">
        <v>700</v>
      </c>
      <c r="E104" s="53">
        <v>43713.756249999999</v>
      </c>
    </row>
    <row r="105" spans="1:5" x14ac:dyDescent="0.35">
      <c r="A105">
        <v>248251</v>
      </c>
      <c r="B105" t="s">
        <v>9178</v>
      </c>
      <c r="C105">
        <v>1</v>
      </c>
      <c r="D105">
        <v>400</v>
      </c>
      <c r="E105" s="53">
        <v>43730.219444444447</v>
      </c>
    </row>
    <row r="106" spans="1:5" x14ac:dyDescent="0.35">
      <c r="A106">
        <v>248252</v>
      </c>
      <c r="B106" t="s">
        <v>9173</v>
      </c>
      <c r="C106">
        <v>1</v>
      </c>
      <c r="D106">
        <v>3.84</v>
      </c>
      <c r="E106" s="53">
        <v>43727.050694444442</v>
      </c>
    </row>
    <row r="107" spans="1:5" x14ac:dyDescent="0.35">
      <c r="A107">
        <v>248253</v>
      </c>
      <c r="B107" t="s">
        <v>9184</v>
      </c>
      <c r="C107">
        <v>1</v>
      </c>
      <c r="D107">
        <v>99.99</v>
      </c>
      <c r="E107" s="53">
        <v>43721.861805555556</v>
      </c>
    </row>
    <row r="108" spans="1:5" x14ac:dyDescent="0.35">
      <c r="A108">
        <v>248254</v>
      </c>
      <c r="B108" t="s">
        <v>9180</v>
      </c>
      <c r="C108">
        <v>2</v>
      </c>
      <c r="D108">
        <v>2.99</v>
      </c>
      <c r="E108" s="53">
        <v>43727.774305555555</v>
      </c>
    </row>
    <row r="109" spans="1:5" x14ac:dyDescent="0.35">
      <c r="A109">
        <v>248255</v>
      </c>
      <c r="B109" t="s">
        <v>9184</v>
      </c>
      <c r="C109">
        <v>1</v>
      </c>
      <c r="D109">
        <v>99.99</v>
      </c>
      <c r="E109" s="53">
        <v>43710.525694444441</v>
      </c>
    </row>
    <row r="110" spans="1:5" x14ac:dyDescent="0.35">
      <c r="A110">
        <v>248256</v>
      </c>
      <c r="B110" t="s">
        <v>9179</v>
      </c>
      <c r="C110">
        <v>1</v>
      </c>
      <c r="D110">
        <v>11.99</v>
      </c>
      <c r="E110" s="53">
        <v>43711.692361111112</v>
      </c>
    </row>
    <row r="111" spans="1:5" x14ac:dyDescent="0.35">
      <c r="A111">
        <v>248257</v>
      </c>
      <c r="B111" t="s">
        <v>9174</v>
      </c>
      <c r="C111">
        <v>2</v>
      </c>
      <c r="D111">
        <v>11.95</v>
      </c>
      <c r="E111" s="53">
        <v>43718.410416666666</v>
      </c>
    </row>
    <row r="112" spans="1:5" x14ac:dyDescent="0.35">
      <c r="A112">
        <v>248258</v>
      </c>
      <c r="B112" t="s">
        <v>9187</v>
      </c>
      <c r="C112">
        <v>1</v>
      </c>
      <c r="D112">
        <v>1700</v>
      </c>
      <c r="E112" s="53">
        <v>43729.414583333331</v>
      </c>
    </row>
    <row r="113" spans="1:5" x14ac:dyDescent="0.35">
      <c r="A113">
        <v>248259</v>
      </c>
      <c r="B113" t="s">
        <v>9174</v>
      </c>
      <c r="C113">
        <v>1</v>
      </c>
      <c r="D113">
        <v>11.95</v>
      </c>
      <c r="E113" s="53">
        <v>43722.856249999997</v>
      </c>
    </row>
    <row r="114" spans="1:5" x14ac:dyDescent="0.35">
      <c r="A114">
        <v>248260</v>
      </c>
      <c r="B114" t="s">
        <v>9181</v>
      </c>
      <c r="C114">
        <v>1</v>
      </c>
      <c r="D114">
        <v>150</v>
      </c>
      <c r="E114" s="53">
        <v>43734.636111111111</v>
      </c>
    </row>
    <row r="115" spans="1:5" x14ac:dyDescent="0.35">
      <c r="A115">
        <v>248261</v>
      </c>
      <c r="B115" t="s">
        <v>9180</v>
      </c>
      <c r="C115">
        <v>2</v>
      </c>
      <c r="D115">
        <v>2.99</v>
      </c>
      <c r="E115" s="53">
        <v>43712.26458333333</v>
      </c>
    </row>
    <row r="116" spans="1:5" x14ac:dyDescent="0.35">
      <c r="A116">
        <v>248262</v>
      </c>
      <c r="B116" t="s">
        <v>9183</v>
      </c>
      <c r="C116">
        <v>1</v>
      </c>
      <c r="D116">
        <v>109.99</v>
      </c>
      <c r="E116" s="53">
        <v>43719.488888888889</v>
      </c>
    </row>
    <row r="117" spans="1:5" x14ac:dyDescent="0.35">
      <c r="A117">
        <v>248263</v>
      </c>
      <c r="B117" t="s">
        <v>9176</v>
      </c>
      <c r="C117">
        <v>1</v>
      </c>
      <c r="D117">
        <v>379.99</v>
      </c>
      <c r="E117" s="53">
        <v>43738.234027777777</v>
      </c>
    </row>
    <row r="118" spans="1:5" x14ac:dyDescent="0.35">
      <c r="A118">
        <v>248264</v>
      </c>
      <c r="B118" t="s">
        <v>9184</v>
      </c>
      <c r="C118">
        <v>1</v>
      </c>
      <c r="D118">
        <v>99.99</v>
      </c>
      <c r="E118" s="53">
        <v>43713.832638888889</v>
      </c>
    </row>
    <row r="119" spans="1:5" x14ac:dyDescent="0.35">
      <c r="A119">
        <v>248265</v>
      </c>
      <c r="B119" t="s">
        <v>9178</v>
      </c>
      <c r="C119">
        <v>1</v>
      </c>
      <c r="D119">
        <v>400</v>
      </c>
      <c r="E119" s="53">
        <v>43732.588194444441</v>
      </c>
    </row>
    <row r="120" spans="1:5" x14ac:dyDescent="0.35">
      <c r="A120">
        <v>248265</v>
      </c>
      <c r="B120" t="s">
        <v>9184</v>
      </c>
      <c r="C120">
        <v>1</v>
      </c>
      <c r="D120">
        <v>99.99</v>
      </c>
      <c r="E120" s="53">
        <v>43732.588194444441</v>
      </c>
    </row>
    <row r="121" spans="1:5" x14ac:dyDescent="0.35">
      <c r="A121">
        <v>248266</v>
      </c>
      <c r="B121" t="s">
        <v>9189</v>
      </c>
      <c r="C121">
        <v>1</v>
      </c>
      <c r="D121">
        <v>389.99</v>
      </c>
      <c r="E121" s="53">
        <v>43736.972222222219</v>
      </c>
    </row>
    <row r="122" spans="1:5" x14ac:dyDescent="0.35">
      <c r="A122">
        <v>248267</v>
      </c>
      <c r="B122" t="s">
        <v>9187</v>
      </c>
      <c r="C122">
        <v>1</v>
      </c>
      <c r="D122">
        <v>1700</v>
      </c>
      <c r="E122" s="53">
        <v>43717.790972222225</v>
      </c>
    </row>
    <row r="123" spans="1:5" x14ac:dyDescent="0.35">
      <c r="A123">
        <v>248268</v>
      </c>
      <c r="B123" t="s">
        <v>9177</v>
      </c>
      <c r="C123">
        <v>1</v>
      </c>
      <c r="D123">
        <v>14.95</v>
      </c>
      <c r="E123" s="53">
        <v>43733.745833333334</v>
      </c>
    </row>
    <row r="124" spans="1:5" x14ac:dyDescent="0.35">
      <c r="A124">
        <v>248269</v>
      </c>
      <c r="B124" t="s">
        <v>9177</v>
      </c>
      <c r="C124">
        <v>1</v>
      </c>
      <c r="D124">
        <v>14.95</v>
      </c>
      <c r="E124" s="53">
        <v>43726.932638888888</v>
      </c>
    </row>
    <row r="125" spans="1:5" x14ac:dyDescent="0.35">
      <c r="A125">
        <v>248270</v>
      </c>
      <c r="B125" t="s">
        <v>9174</v>
      </c>
      <c r="C125">
        <v>1</v>
      </c>
      <c r="D125">
        <v>11.95</v>
      </c>
      <c r="E125" s="53">
        <v>43716.461111111108</v>
      </c>
    </row>
    <row r="126" spans="1:5" x14ac:dyDescent="0.35">
      <c r="A126">
        <v>248271</v>
      </c>
      <c r="B126" t="s">
        <v>9176</v>
      </c>
      <c r="C126">
        <v>1</v>
      </c>
      <c r="D126">
        <v>379.99</v>
      </c>
      <c r="E126" s="53">
        <v>43717.647916666669</v>
      </c>
    </row>
    <row r="127" spans="1:5" x14ac:dyDescent="0.35">
      <c r="A127">
        <v>248272</v>
      </c>
      <c r="B127" t="s">
        <v>9186</v>
      </c>
      <c r="C127">
        <v>1</v>
      </c>
      <c r="D127">
        <v>999.99</v>
      </c>
      <c r="E127" s="53">
        <v>43709.46597222222</v>
      </c>
    </row>
    <row r="128" spans="1:5" x14ac:dyDescent="0.35">
      <c r="A128">
        <v>248273</v>
      </c>
      <c r="B128" t="s">
        <v>9173</v>
      </c>
      <c r="C128">
        <v>1</v>
      </c>
      <c r="D128">
        <v>3.84</v>
      </c>
      <c r="E128" s="53">
        <v>43710.339583333334</v>
      </c>
    </row>
    <row r="129" spans="1:5" x14ac:dyDescent="0.35">
      <c r="A129">
        <v>248274</v>
      </c>
      <c r="B129" t="s">
        <v>9173</v>
      </c>
      <c r="C129">
        <v>1</v>
      </c>
      <c r="D129">
        <v>3.84</v>
      </c>
      <c r="E129" s="53">
        <v>43735.90902777778</v>
      </c>
    </row>
    <row r="130" spans="1:5" x14ac:dyDescent="0.35">
      <c r="A130">
        <v>248275</v>
      </c>
      <c r="B130" t="s">
        <v>9181</v>
      </c>
      <c r="C130">
        <v>1</v>
      </c>
      <c r="D130">
        <v>150</v>
      </c>
      <c r="E130" s="53">
        <v>43726.795138888891</v>
      </c>
    </row>
    <row r="131" spans="1:5" x14ac:dyDescent="0.35">
      <c r="A131">
        <v>248276</v>
      </c>
      <c r="B131" t="s">
        <v>9185</v>
      </c>
      <c r="C131">
        <v>1</v>
      </c>
      <c r="D131">
        <v>700</v>
      </c>
      <c r="E131" s="53">
        <v>43730.717361111114</v>
      </c>
    </row>
    <row r="132" spans="1:5" x14ac:dyDescent="0.35">
      <c r="A132">
        <v>248277</v>
      </c>
      <c r="B132" t="s">
        <v>9187</v>
      </c>
      <c r="C132">
        <v>1</v>
      </c>
      <c r="D132">
        <v>1700</v>
      </c>
      <c r="E132" s="53">
        <v>43736.540277777778</v>
      </c>
    </row>
    <row r="133" spans="1:5" x14ac:dyDescent="0.35">
      <c r="A133">
        <v>248278</v>
      </c>
      <c r="B133" t="s">
        <v>9179</v>
      </c>
      <c r="C133">
        <v>1</v>
      </c>
      <c r="D133">
        <v>11.99</v>
      </c>
      <c r="E133" s="53">
        <v>43717.543055555558</v>
      </c>
    </row>
    <row r="134" spans="1:5" x14ac:dyDescent="0.35">
      <c r="A134">
        <v>248279</v>
      </c>
      <c r="B134" t="s">
        <v>9184</v>
      </c>
      <c r="C134">
        <v>1</v>
      </c>
      <c r="D134">
        <v>99.99</v>
      </c>
      <c r="E134" s="53">
        <v>43733.946527777778</v>
      </c>
    </row>
    <row r="135" spans="1:5" x14ac:dyDescent="0.35">
      <c r="A135">
        <v>248280</v>
      </c>
      <c r="B135" t="s">
        <v>9175</v>
      </c>
      <c r="C135">
        <v>1</v>
      </c>
      <c r="D135">
        <v>149.99</v>
      </c>
      <c r="E135" s="53">
        <v>43738.636111111111</v>
      </c>
    </row>
    <row r="136" spans="1:5" x14ac:dyDescent="0.35">
      <c r="A136">
        <v>248281</v>
      </c>
      <c r="B136" t="s">
        <v>9179</v>
      </c>
      <c r="C136">
        <v>1</v>
      </c>
      <c r="D136">
        <v>11.99</v>
      </c>
      <c r="E136" s="53">
        <v>43713.679861111108</v>
      </c>
    </row>
    <row r="137" spans="1:5" x14ac:dyDescent="0.35">
      <c r="A137">
        <v>248282</v>
      </c>
      <c r="B137" t="s">
        <v>9181</v>
      </c>
      <c r="C137">
        <v>1</v>
      </c>
      <c r="D137">
        <v>150</v>
      </c>
      <c r="E137" s="53">
        <v>43709.925694444442</v>
      </c>
    </row>
    <row r="138" spans="1:5" x14ac:dyDescent="0.35">
      <c r="A138">
        <v>248283</v>
      </c>
      <c r="B138" t="s">
        <v>9181</v>
      </c>
      <c r="C138">
        <v>1</v>
      </c>
      <c r="D138">
        <v>150</v>
      </c>
      <c r="E138" s="53">
        <v>43718.592361111114</v>
      </c>
    </row>
    <row r="139" spans="1:5" x14ac:dyDescent="0.35">
      <c r="A139">
        <v>248284</v>
      </c>
      <c r="B139" t="s">
        <v>9189</v>
      </c>
      <c r="C139">
        <v>1</v>
      </c>
      <c r="D139">
        <v>389.99</v>
      </c>
      <c r="E139" s="53">
        <v>43730.191666666666</v>
      </c>
    </row>
    <row r="140" spans="1:5" x14ac:dyDescent="0.35">
      <c r="A140">
        <v>248285</v>
      </c>
      <c r="B140" t="s">
        <v>9181</v>
      </c>
      <c r="C140">
        <v>1</v>
      </c>
      <c r="D140">
        <v>150</v>
      </c>
      <c r="E140" s="53">
        <v>43738.881944444445</v>
      </c>
    </row>
    <row r="141" spans="1:5" x14ac:dyDescent="0.35">
      <c r="A141">
        <v>248286</v>
      </c>
      <c r="B141" t="s">
        <v>9179</v>
      </c>
      <c r="C141">
        <v>1</v>
      </c>
      <c r="D141">
        <v>11.99</v>
      </c>
      <c r="E141" s="53">
        <v>43725.923611111109</v>
      </c>
    </row>
    <row r="142" spans="1:5" x14ac:dyDescent="0.35">
      <c r="A142">
        <v>248287</v>
      </c>
      <c r="B142" t="s">
        <v>9184</v>
      </c>
      <c r="C142">
        <v>1</v>
      </c>
      <c r="D142">
        <v>99.99</v>
      </c>
      <c r="E142" s="53">
        <v>43734.501388888886</v>
      </c>
    </row>
    <row r="143" spans="1:5" x14ac:dyDescent="0.35">
      <c r="A143">
        <v>248288</v>
      </c>
      <c r="B143" t="s">
        <v>9184</v>
      </c>
      <c r="C143">
        <v>1</v>
      </c>
      <c r="D143">
        <v>99.99</v>
      </c>
      <c r="E143" s="53">
        <v>43710.382638888892</v>
      </c>
    </row>
    <row r="144" spans="1:5" x14ac:dyDescent="0.35">
      <c r="A144">
        <v>248289</v>
      </c>
      <c r="B144" t="s">
        <v>9179</v>
      </c>
      <c r="C144">
        <v>1</v>
      </c>
      <c r="D144">
        <v>11.99</v>
      </c>
      <c r="E144" s="53">
        <v>43719.524305555555</v>
      </c>
    </row>
    <row r="145" spans="1:5" x14ac:dyDescent="0.35">
      <c r="A145">
        <v>248290</v>
      </c>
      <c r="B145" t="s">
        <v>9173</v>
      </c>
      <c r="C145">
        <v>1</v>
      </c>
      <c r="D145">
        <v>3.84</v>
      </c>
      <c r="E145" s="53">
        <v>43714.887499999997</v>
      </c>
    </row>
    <row r="146" spans="1:5" x14ac:dyDescent="0.35">
      <c r="A146">
        <v>248291</v>
      </c>
      <c r="B146" t="s">
        <v>9181</v>
      </c>
      <c r="C146">
        <v>1</v>
      </c>
      <c r="D146">
        <v>150</v>
      </c>
      <c r="E146" s="53">
        <v>43722.438194444447</v>
      </c>
    </row>
    <row r="147" spans="1:5" x14ac:dyDescent="0.35">
      <c r="A147">
        <v>248292</v>
      </c>
      <c r="B147" t="s">
        <v>9179</v>
      </c>
      <c r="C147">
        <v>2</v>
      </c>
      <c r="D147">
        <v>11.99</v>
      </c>
      <c r="E147" s="53">
        <v>43724.541666666664</v>
      </c>
    </row>
    <row r="148" spans="1:5" x14ac:dyDescent="0.35">
      <c r="A148">
        <v>248293</v>
      </c>
      <c r="B148" t="s">
        <v>9187</v>
      </c>
      <c r="C148">
        <v>1</v>
      </c>
      <c r="D148">
        <v>1700</v>
      </c>
      <c r="E148" s="53">
        <v>43710.703472222223</v>
      </c>
    </row>
    <row r="149" spans="1:5" x14ac:dyDescent="0.35">
      <c r="A149">
        <v>248294</v>
      </c>
      <c r="B149" t="s">
        <v>9187</v>
      </c>
      <c r="C149">
        <v>1</v>
      </c>
      <c r="D149">
        <v>1700</v>
      </c>
      <c r="E149" s="53">
        <v>43715.713888888888</v>
      </c>
    </row>
    <row r="150" spans="1:5" x14ac:dyDescent="0.35">
      <c r="A150">
        <v>248295</v>
      </c>
      <c r="B150" t="s">
        <v>9187</v>
      </c>
      <c r="C150">
        <v>1</v>
      </c>
      <c r="D150">
        <v>1700</v>
      </c>
      <c r="E150" s="53">
        <v>43734.981249999997</v>
      </c>
    </row>
    <row r="151" spans="1:5" x14ac:dyDescent="0.35">
      <c r="A151">
        <v>248296</v>
      </c>
      <c r="B151" t="s">
        <v>9173</v>
      </c>
      <c r="C151">
        <v>1</v>
      </c>
      <c r="D151">
        <v>3.84</v>
      </c>
      <c r="E151" s="53">
        <v>43725.693749999999</v>
      </c>
    </row>
    <row r="152" spans="1:5" x14ac:dyDescent="0.35">
      <c r="A152">
        <v>248297</v>
      </c>
      <c r="B152" t="s">
        <v>9180</v>
      </c>
      <c r="C152">
        <v>2</v>
      </c>
      <c r="D152">
        <v>2.99</v>
      </c>
      <c r="E152" s="53">
        <v>43716.004861111112</v>
      </c>
    </row>
    <row r="153" spans="1:5" x14ac:dyDescent="0.35">
      <c r="A153">
        <v>248298</v>
      </c>
      <c r="B153" t="s">
        <v>9173</v>
      </c>
      <c r="C153">
        <v>1</v>
      </c>
      <c r="D153">
        <v>3.84</v>
      </c>
      <c r="E153" s="53">
        <v>43728.885416666664</v>
      </c>
    </row>
    <row r="154" spans="1:5" x14ac:dyDescent="0.35">
      <c r="A154">
        <v>248299</v>
      </c>
      <c r="B154" t="s">
        <v>9177</v>
      </c>
      <c r="C154">
        <v>1</v>
      </c>
      <c r="D154">
        <v>14.95</v>
      </c>
      <c r="E154" s="53">
        <v>43730.844444444447</v>
      </c>
    </row>
    <row r="155" spans="1:5" x14ac:dyDescent="0.35">
      <c r="A155">
        <v>248300</v>
      </c>
      <c r="B155" t="s">
        <v>9180</v>
      </c>
      <c r="C155">
        <v>1</v>
      </c>
      <c r="D155">
        <v>2.99</v>
      </c>
      <c r="E155" s="53">
        <v>43709.706250000003</v>
      </c>
    </row>
    <row r="156" spans="1:5" x14ac:dyDescent="0.35">
      <c r="A156">
        <v>248301</v>
      </c>
      <c r="B156" t="s">
        <v>9180</v>
      </c>
      <c r="C156">
        <v>2</v>
      </c>
      <c r="D156">
        <v>2.99</v>
      </c>
      <c r="E156" s="53">
        <v>43713.443055555559</v>
      </c>
    </row>
    <row r="157" spans="1:5" x14ac:dyDescent="0.35">
      <c r="A157">
        <v>248302</v>
      </c>
      <c r="B157" t="s">
        <v>9189</v>
      </c>
      <c r="C157">
        <v>1</v>
      </c>
      <c r="D157">
        <v>389.99</v>
      </c>
      <c r="E157" s="53">
        <v>43716.369444444441</v>
      </c>
    </row>
    <row r="158" spans="1:5" x14ac:dyDescent="0.35">
      <c r="A158">
        <v>248303</v>
      </c>
      <c r="B158" t="s">
        <v>9183</v>
      </c>
      <c r="C158">
        <v>1</v>
      </c>
      <c r="D158">
        <v>109.99</v>
      </c>
      <c r="E158" s="53">
        <v>43725.826388888891</v>
      </c>
    </row>
    <row r="159" spans="1:5" x14ac:dyDescent="0.35">
      <c r="A159">
        <v>248304</v>
      </c>
      <c r="B159" t="s">
        <v>9180</v>
      </c>
      <c r="C159">
        <v>1</v>
      </c>
      <c r="D159">
        <v>2.99</v>
      </c>
      <c r="E159" s="53">
        <v>43729.381944444445</v>
      </c>
    </row>
    <row r="160" spans="1:5" x14ac:dyDescent="0.35">
      <c r="A160">
        <v>248305</v>
      </c>
      <c r="B160" t="s">
        <v>9177</v>
      </c>
      <c r="C160">
        <v>1</v>
      </c>
      <c r="D160">
        <v>14.95</v>
      </c>
      <c r="E160" s="53">
        <v>43709.545138888891</v>
      </c>
    </row>
    <row r="161" spans="1:5" x14ac:dyDescent="0.35">
      <c r="A161">
        <v>248306</v>
      </c>
      <c r="B161" t="s">
        <v>9174</v>
      </c>
      <c r="C161">
        <v>1</v>
      </c>
      <c r="D161">
        <v>11.95</v>
      </c>
      <c r="E161" s="53">
        <v>43723.572222222225</v>
      </c>
    </row>
    <row r="162" spans="1:5" x14ac:dyDescent="0.35">
      <c r="A162">
        <v>248307</v>
      </c>
      <c r="B162" t="s">
        <v>9179</v>
      </c>
      <c r="C162">
        <v>1</v>
      </c>
      <c r="D162">
        <v>11.99</v>
      </c>
      <c r="E162" s="53">
        <v>43712.84375</v>
      </c>
    </row>
    <row r="163" spans="1:5" x14ac:dyDescent="0.35">
      <c r="A163">
        <v>248308</v>
      </c>
      <c r="B163" t="s">
        <v>9189</v>
      </c>
      <c r="C163">
        <v>1</v>
      </c>
      <c r="D163">
        <v>389.99</v>
      </c>
      <c r="E163" s="53">
        <v>43720.756944444445</v>
      </c>
    </row>
    <row r="164" spans="1:5" x14ac:dyDescent="0.35">
      <c r="A164">
        <v>248309</v>
      </c>
      <c r="B164" t="s">
        <v>9185</v>
      </c>
      <c r="C164">
        <v>1</v>
      </c>
      <c r="D164">
        <v>700</v>
      </c>
      <c r="E164" s="53">
        <v>43715.602083333331</v>
      </c>
    </row>
    <row r="165" spans="1:5" x14ac:dyDescent="0.35">
      <c r="A165">
        <v>248310</v>
      </c>
      <c r="B165" t="s">
        <v>9185</v>
      </c>
      <c r="C165">
        <v>1</v>
      </c>
      <c r="D165">
        <v>700</v>
      </c>
      <c r="E165" s="53">
        <v>43713.875</v>
      </c>
    </row>
    <row r="166" spans="1:5" x14ac:dyDescent="0.35">
      <c r="A166">
        <v>248311</v>
      </c>
      <c r="B166" t="s">
        <v>9173</v>
      </c>
      <c r="C166">
        <v>1</v>
      </c>
      <c r="D166">
        <v>3.84</v>
      </c>
      <c r="E166" s="53">
        <v>43729.756249999999</v>
      </c>
    </row>
    <row r="167" spans="1:5" x14ac:dyDescent="0.35">
      <c r="A167">
        <v>248312</v>
      </c>
      <c r="B167" t="s">
        <v>9174</v>
      </c>
      <c r="C167">
        <v>1</v>
      </c>
      <c r="D167">
        <v>11.95</v>
      </c>
      <c r="E167" s="53">
        <v>43722.686805555553</v>
      </c>
    </row>
    <row r="168" spans="1:5" x14ac:dyDescent="0.35">
      <c r="A168">
        <v>248313</v>
      </c>
      <c r="B168" t="s">
        <v>9177</v>
      </c>
      <c r="C168">
        <v>1</v>
      </c>
      <c r="D168">
        <v>14.95</v>
      </c>
      <c r="E168" s="53">
        <v>43733.693749999999</v>
      </c>
    </row>
    <row r="169" spans="1:5" x14ac:dyDescent="0.35">
      <c r="A169">
        <v>248314</v>
      </c>
      <c r="B169" t="s">
        <v>9179</v>
      </c>
      <c r="C169">
        <v>1</v>
      </c>
      <c r="D169">
        <v>11.99</v>
      </c>
      <c r="E169" s="53">
        <v>43728.620833333334</v>
      </c>
    </row>
    <row r="170" spans="1:5" x14ac:dyDescent="0.35">
      <c r="A170">
        <v>248315</v>
      </c>
      <c r="B170" t="s">
        <v>9179</v>
      </c>
      <c r="C170">
        <v>1</v>
      </c>
      <c r="D170">
        <v>11.99</v>
      </c>
      <c r="E170" s="53">
        <v>43721.379861111112</v>
      </c>
    </row>
    <row r="171" spans="1:5" x14ac:dyDescent="0.35">
      <c r="A171">
        <v>248316</v>
      </c>
      <c r="B171" t="s">
        <v>9177</v>
      </c>
      <c r="C171">
        <v>1</v>
      </c>
      <c r="D171">
        <v>14.95</v>
      </c>
      <c r="E171" s="53">
        <v>43723.674305555556</v>
      </c>
    </row>
    <row r="172" spans="1:5" x14ac:dyDescent="0.35">
      <c r="A172">
        <v>248317</v>
      </c>
      <c r="B172" t="s">
        <v>9180</v>
      </c>
      <c r="C172">
        <v>1</v>
      </c>
      <c r="D172">
        <v>2.99</v>
      </c>
      <c r="E172" s="53">
        <v>43725.774305555555</v>
      </c>
    </row>
    <row r="173" spans="1:5" x14ac:dyDescent="0.35">
      <c r="A173">
        <v>248318</v>
      </c>
      <c r="B173" t="s">
        <v>9182</v>
      </c>
      <c r="C173">
        <v>1</v>
      </c>
      <c r="D173">
        <v>600</v>
      </c>
      <c r="E173" s="53">
        <v>43732.529861111114</v>
      </c>
    </row>
    <row r="174" spans="1:5" x14ac:dyDescent="0.35">
      <c r="A174">
        <v>248319</v>
      </c>
      <c r="B174" t="s">
        <v>9180</v>
      </c>
      <c r="C174">
        <v>3</v>
      </c>
      <c r="D174">
        <v>2.99</v>
      </c>
      <c r="E174" s="53">
        <v>43711.623611111114</v>
      </c>
    </row>
    <row r="175" spans="1:5" x14ac:dyDescent="0.35">
      <c r="A175">
        <v>248320</v>
      </c>
      <c r="B175" t="s">
        <v>9181</v>
      </c>
      <c r="C175">
        <v>1</v>
      </c>
      <c r="D175">
        <v>150</v>
      </c>
      <c r="E175" s="53">
        <v>43718.950694444444</v>
      </c>
    </row>
    <row r="176" spans="1:5" x14ac:dyDescent="0.35">
      <c r="A176">
        <v>248321</v>
      </c>
      <c r="B176" t="s">
        <v>9184</v>
      </c>
      <c r="C176">
        <v>1</v>
      </c>
      <c r="D176">
        <v>99.99</v>
      </c>
      <c r="E176" s="53">
        <v>43716.029166666667</v>
      </c>
    </row>
    <row r="177" spans="1:5" x14ac:dyDescent="0.35">
      <c r="A177">
        <v>248322</v>
      </c>
      <c r="B177" t="s">
        <v>9173</v>
      </c>
      <c r="C177">
        <v>2</v>
      </c>
      <c r="D177">
        <v>3.84</v>
      </c>
      <c r="E177" s="53">
        <v>43721.630555555559</v>
      </c>
    </row>
    <row r="178" spans="1:5" x14ac:dyDescent="0.35">
      <c r="A178">
        <v>248323</v>
      </c>
      <c r="B178" t="s">
        <v>9182</v>
      </c>
      <c r="C178">
        <v>1</v>
      </c>
      <c r="D178">
        <v>600</v>
      </c>
      <c r="E178" s="53">
        <v>43738.85833333333</v>
      </c>
    </row>
    <row r="179" spans="1:5" x14ac:dyDescent="0.35">
      <c r="A179">
        <v>248323</v>
      </c>
      <c r="B179" t="s">
        <v>9184</v>
      </c>
      <c r="C179">
        <v>1</v>
      </c>
      <c r="D179">
        <v>99.99</v>
      </c>
      <c r="E179" s="53">
        <v>43738.85833333333</v>
      </c>
    </row>
    <row r="180" spans="1:5" x14ac:dyDescent="0.35">
      <c r="A180">
        <v>248324</v>
      </c>
      <c r="B180" t="s">
        <v>9183</v>
      </c>
      <c r="C180">
        <v>1</v>
      </c>
      <c r="D180">
        <v>109.99</v>
      </c>
      <c r="E180" s="53">
        <v>43720.96597222222</v>
      </c>
    </row>
    <row r="181" spans="1:5" x14ac:dyDescent="0.35">
      <c r="A181">
        <v>248325</v>
      </c>
      <c r="B181" t="s">
        <v>9177</v>
      </c>
      <c r="C181">
        <v>1</v>
      </c>
      <c r="D181">
        <v>14.95</v>
      </c>
      <c r="E181" s="53">
        <v>43722.673611111109</v>
      </c>
    </row>
    <row r="182" spans="1:5" x14ac:dyDescent="0.35">
      <c r="A182">
        <v>248326</v>
      </c>
      <c r="B182" t="s">
        <v>9181</v>
      </c>
      <c r="C182">
        <v>1</v>
      </c>
      <c r="D182">
        <v>150</v>
      </c>
      <c r="E182" s="53">
        <v>43726.286805555559</v>
      </c>
    </row>
    <row r="183" spans="1:5" x14ac:dyDescent="0.35">
      <c r="A183">
        <v>248327</v>
      </c>
      <c r="B183" t="s">
        <v>9176</v>
      </c>
      <c r="C183">
        <v>1</v>
      </c>
      <c r="D183">
        <v>379.99</v>
      </c>
      <c r="E183" s="53">
        <v>43722.503472222219</v>
      </c>
    </row>
    <row r="184" spans="1:5" x14ac:dyDescent="0.35">
      <c r="A184">
        <v>248328</v>
      </c>
      <c r="B184" t="s">
        <v>9181</v>
      </c>
      <c r="C184">
        <v>1</v>
      </c>
      <c r="D184">
        <v>150</v>
      </c>
      <c r="E184" s="53">
        <v>43734.602083333331</v>
      </c>
    </row>
    <row r="185" spans="1:5" x14ac:dyDescent="0.35">
      <c r="A185">
        <v>248329</v>
      </c>
      <c r="B185" t="s">
        <v>9178</v>
      </c>
      <c r="C185">
        <v>1</v>
      </c>
      <c r="D185">
        <v>400</v>
      </c>
      <c r="E185" s="53">
        <v>43710.663888888892</v>
      </c>
    </row>
    <row r="186" spans="1:5" x14ac:dyDescent="0.35">
      <c r="A186">
        <v>248329</v>
      </c>
      <c r="B186" t="s">
        <v>9179</v>
      </c>
      <c r="C186">
        <v>1</v>
      </c>
      <c r="D186">
        <v>11.99</v>
      </c>
      <c r="E186" s="53">
        <v>43710.663888888892</v>
      </c>
    </row>
    <row r="187" spans="1:5" x14ac:dyDescent="0.35">
      <c r="A187">
        <v>248330</v>
      </c>
      <c r="B187" t="s">
        <v>9180</v>
      </c>
      <c r="C187">
        <v>1</v>
      </c>
      <c r="D187">
        <v>2.99</v>
      </c>
      <c r="E187" s="53">
        <v>43720.611111111109</v>
      </c>
    </row>
    <row r="188" spans="1:5" x14ac:dyDescent="0.35">
      <c r="A188">
        <v>248331</v>
      </c>
      <c r="B188" t="s">
        <v>9185</v>
      </c>
      <c r="C188">
        <v>1</v>
      </c>
      <c r="D188">
        <v>700</v>
      </c>
      <c r="E188" s="53">
        <v>43710.734722222223</v>
      </c>
    </row>
    <row r="189" spans="1:5" x14ac:dyDescent="0.35">
      <c r="A189">
        <v>248331</v>
      </c>
      <c r="B189" t="s">
        <v>9177</v>
      </c>
      <c r="C189">
        <v>1</v>
      </c>
      <c r="D189">
        <v>14.95</v>
      </c>
      <c r="E189" s="53">
        <v>43710.734722222223</v>
      </c>
    </row>
    <row r="190" spans="1:5" x14ac:dyDescent="0.35">
      <c r="A190">
        <v>248331</v>
      </c>
      <c r="B190" t="s">
        <v>9181</v>
      </c>
      <c r="C190">
        <v>1</v>
      </c>
      <c r="D190">
        <v>150</v>
      </c>
      <c r="E190" s="53">
        <v>43710.734722222223</v>
      </c>
    </row>
    <row r="191" spans="1:5" x14ac:dyDescent="0.35">
      <c r="A191">
        <v>248332</v>
      </c>
      <c r="B191" t="s">
        <v>9181</v>
      </c>
      <c r="C191">
        <v>1</v>
      </c>
      <c r="D191">
        <v>150</v>
      </c>
      <c r="E191" s="53">
        <v>43716.469444444447</v>
      </c>
    </row>
    <row r="192" spans="1:5" x14ac:dyDescent="0.35">
      <c r="A192">
        <v>248333</v>
      </c>
      <c r="B192" t="s">
        <v>9188</v>
      </c>
      <c r="C192">
        <v>1</v>
      </c>
      <c r="D192">
        <v>300</v>
      </c>
      <c r="E192" s="53">
        <v>43713.699305555558</v>
      </c>
    </row>
    <row r="193" spans="1:5" x14ac:dyDescent="0.35">
      <c r="A193">
        <v>248334</v>
      </c>
      <c r="B193" t="s">
        <v>9177</v>
      </c>
      <c r="C193">
        <v>1</v>
      </c>
      <c r="D193">
        <v>14.95</v>
      </c>
      <c r="E193" s="53">
        <v>43725.402777777781</v>
      </c>
    </row>
    <row r="194" spans="1:5" x14ac:dyDescent="0.35">
      <c r="A194">
        <v>248335</v>
      </c>
      <c r="B194" t="s">
        <v>9181</v>
      </c>
      <c r="C194">
        <v>1</v>
      </c>
      <c r="D194">
        <v>150</v>
      </c>
      <c r="E194" s="53">
        <v>43725.963194444441</v>
      </c>
    </row>
    <row r="195" spans="1:5" x14ac:dyDescent="0.35">
      <c r="A195">
        <v>248336</v>
      </c>
      <c r="B195" t="s">
        <v>9181</v>
      </c>
      <c r="C195">
        <v>1</v>
      </c>
      <c r="D195">
        <v>150</v>
      </c>
      <c r="E195" s="53">
        <v>43735.827777777777</v>
      </c>
    </row>
    <row r="196" spans="1:5" x14ac:dyDescent="0.35">
      <c r="A196">
        <v>248337</v>
      </c>
      <c r="B196" t="s">
        <v>9173</v>
      </c>
      <c r="C196">
        <v>1</v>
      </c>
      <c r="D196">
        <v>3.84</v>
      </c>
      <c r="E196" s="53">
        <v>43716.794444444444</v>
      </c>
    </row>
    <row r="197" spans="1:5" x14ac:dyDescent="0.35">
      <c r="A197">
        <v>248338</v>
      </c>
      <c r="B197" t="s">
        <v>9174</v>
      </c>
      <c r="C197">
        <v>1</v>
      </c>
      <c r="D197">
        <v>11.95</v>
      </c>
      <c r="E197" s="53">
        <v>43724.45</v>
      </c>
    </row>
    <row r="198" spans="1:5" x14ac:dyDescent="0.35">
      <c r="A198">
        <v>248339</v>
      </c>
      <c r="B198" t="s">
        <v>9184</v>
      </c>
      <c r="C198">
        <v>1</v>
      </c>
      <c r="D198">
        <v>99.99</v>
      </c>
      <c r="E198" s="53">
        <v>43716.87777777778</v>
      </c>
    </row>
    <row r="199" spans="1:5" x14ac:dyDescent="0.35">
      <c r="A199">
        <v>248340</v>
      </c>
      <c r="B199" t="s">
        <v>9180</v>
      </c>
      <c r="C199">
        <v>1</v>
      </c>
      <c r="D199">
        <v>2.99</v>
      </c>
      <c r="E199" s="53">
        <v>43721.838888888888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2:F377"/>
  <sheetViews>
    <sheetView topLeftCell="A75" workbookViewId="0">
      <selection activeCell="F3" sqref="F3:F312"/>
    </sheetView>
  </sheetViews>
  <sheetFormatPr defaultRowHeight="14.5" x14ac:dyDescent="0.35"/>
  <cols>
    <col min="2" max="2" width="11.08984375" customWidth="1"/>
    <col min="3" max="3" width="26.36328125" customWidth="1"/>
    <col min="4" max="4" width="22.26953125" customWidth="1"/>
    <col min="5" max="5" width="26.6328125" customWidth="1"/>
    <col min="6" max="6" width="29.08984375" customWidth="1"/>
  </cols>
  <sheetData>
    <row r="2" spans="2:6" x14ac:dyDescent="0.35">
      <c r="B2" t="s">
        <v>9168</v>
      </c>
      <c r="C2" t="s">
        <v>9169</v>
      </c>
      <c r="D2" t="s">
        <v>9191</v>
      </c>
      <c r="E2" t="s">
        <v>9192</v>
      </c>
      <c r="F2" t="s">
        <v>9194</v>
      </c>
    </row>
    <row r="3" spans="2:6" x14ac:dyDescent="0.35">
      <c r="B3">
        <v>236670</v>
      </c>
      <c r="C3" t="s">
        <v>9179</v>
      </c>
      <c r="D3">
        <v>16</v>
      </c>
      <c r="E3" s="54">
        <v>431.03012831475417</v>
      </c>
      <c r="F3">
        <f>IFERROR(E3/D3,B3&amp;C3)</f>
        <v>26.939383019672135</v>
      </c>
    </row>
    <row r="4" spans="2:6" x14ac:dyDescent="0.35">
      <c r="B4">
        <v>236671</v>
      </c>
      <c r="C4" t="s">
        <v>9184</v>
      </c>
      <c r="D4">
        <v>1</v>
      </c>
      <c r="E4" s="54">
        <v>864.85593982243142</v>
      </c>
      <c r="F4">
        <f t="shared" ref="F4:F67" si="0">IFERROR(E4/D4,B4&amp;C4)</f>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t="str">
        <f t="shared" si="0"/>
        <v>236730Wired Headphones</v>
      </c>
    </row>
    <row r="67" spans="2:6" x14ac:dyDescent="0.35">
      <c r="B67">
        <v>236731</v>
      </c>
      <c r="C67" t="s">
        <v>9180</v>
      </c>
      <c r="D67">
        <v>1</v>
      </c>
      <c r="E67" s="54">
        <v>776.67052509179666</v>
      </c>
      <c r="F67">
        <f t="shared" si="0"/>
        <v>776.67052509179666</v>
      </c>
    </row>
    <row r="68" spans="2:6" x14ac:dyDescent="0.35">
      <c r="B68">
        <v>236732</v>
      </c>
      <c r="C68" t="s">
        <v>9188</v>
      </c>
      <c r="D68">
        <v>25</v>
      </c>
      <c r="E68" s="54">
        <v>288.40716670074562</v>
      </c>
      <c r="F68">
        <f t="shared" ref="F68:F131" si="1">IFERROR(E68/D68,B68&amp;C68)</f>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t="str">
        <f t="shared" si="1"/>
        <v>236735Apple Airpods Headphones</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t="str">
        <f t="shared" si="1"/>
        <v>236742Macbook Pro Laptop</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t="str">
        <f t="shared" si="1"/>
        <v>236794Wired Headphones</v>
      </c>
    </row>
    <row r="131" spans="2:6" x14ac:dyDescent="0.35">
      <c r="B131">
        <v>236795</v>
      </c>
      <c r="C131" t="s">
        <v>9173</v>
      </c>
      <c r="D131">
        <v>25</v>
      </c>
      <c r="E131" s="54">
        <v>142.82089748768846</v>
      </c>
      <c r="F131">
        <f t="shared" si="1"/>
        <v>5.7128358995075379</v>
      </c>
    </row>
    <row r="132" spans="2:6" x14ac:dyDescent="0.35">
      <c r="B132">
        <v>236796</v>
      </c>
      <c r="C132" t="s">
        <v>9179</v>
      </c>
      <c r="D132">
        <v>13</v>
      </c>
      <c r="E132" s="54">
        <v>854.32581000214634</v>
      </c>
      <c r="F132">
        <f t="shared" ref="F132:F195" si="2">IFERROR(E132/D132,B132&amp;C132)</f>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t="str">
        <f t="shared" si="2"/>
        <v>236806USB-C Charging Cable</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t="str">
        <f t="shared" si="2"/>
        <v>236827Lightning Charging Cable</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si="2"/>
        <v>30.576138182864902</v>
      </c>
    </row>
    <row r="195" spans="2:6" x14ac:dyDescent="0.35">
      <c r="B195">
        <v>236857</v>
      </c>
      <c r="C195" t="s">
        <v>9179</v>
      </c>
      <c r="D195">
        <v>19</v>
      </c>
      <c r="E195" s="54">
        <v>947.1617292432087</v>
      </c>
      <c r="F195">
        <f t="shared" si="2"/>
        <v>49.850617328589934</v>
      </c>
    </row>
    <row r="196" spans="2:6" x14ac:dyDescent="0.35">
      <c r="B196">
        <v>236858</v>
      </c>
      <c r="C196" t="s">
        <v>9177</v>
      </c>
      <c r="D196">
        <v>16</v>
      </c>
      <c r="E196" s="54">
        <v>211.31534969325537</v>
      </c>
      <c r="F196">
        <f t="shared" ref="F196:F259" si="3">IFERROR(E196/D196,B196&amp;C196)</f>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t="str">
        <f t="shared" si="3"/>
        <v>236911AA Batteries (4-pack)</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t="str">
        <f t="shared" si="3"/>
        <v>236915Wired Headphones</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si="3"/>
        <v>13.543488136844841</v>
      </c>
    </row>
    <row r="258" spans="2:6" x14ac:dyDescent="0.35">
      <c r="B258">
        <v>236919</v>
      </c>
      <c r="C258" t="s">
        <v>9173</v>
      </c>
      <c r="D258">
        <v>24</v>
      </c>
      <c r="E258" s="54">
        <v>650.70296683460595</v>
      </c>
      <c r="F258">
        <f t="shared" si="3"/>
        <v>27.112623618108582</v>
      </c>
    </row>
    <row r="259" spans="2:6" x14ac:dyDescent="0.35">
      <c r="B259">
        <v>236920</v>
      </c>
      <c r="C259" t="s">
        <v>9179</v>
      </c>
      <c r="D259">
        <v>4</v>
      </c>
      <c r="E259" s="54">
        <v>473.30611808442222</v>
      </c>
      <c r="F259">
        <f t="shared" si="3"/>
        <v>118.32652952110556</v>
      </c>
    </row>
    <row r="260" spans="2:6" x14ac:dyDescent="0.35">
      <c r="B260">
        <v>236921</v>
      </c>
      <c r="C260" t="s">
        <v>9178</v>
      </c>
      <c r="D260">
        <v>4</v>
      </c>
      <c r="E260" s="54">
        <v>735.44105721174571</v>
      </c>
      <c r="F260">
        <f t="shared" ref="F260:F312" si="4">IFERROR(E260/D260,B260&amp;C260)</f>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t="str">
        <f t="shared" si="4"/>
        <v>236952iPhone</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t="str">
        <f t="shared" si="4"/>
        <v>236964Flatscreen TV</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t="str">
        <f t="shared" si="4"/>
        <v>236972AAA Batteries (4-pack)</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006F-D03E-4CAE-86AD-DBD091531489}">
  <dimension ref="A3:B10"/>
  <sheetViews>
    <sheetView workbookViewId="0">
      <selection activeCell="Q7" sqref="Q7"/>
    </sheetView>
  </sheetViews>
  <sheetFormatPr defaultRowHeight="14.5" x14ac:dyDescent="0.35"/>
  <cols>
    <col min="1" max="1" width="16" bestFit="1" customWidth="1"/>
    <col min="2" max="2" width="15.6328125" bestFit="1" customWidth="1"/>
  </cols>
  <sheetData>
    <row r="3" spans="1:2" x14ac:dyDescent="0.35">
      <c r="A3" s="64" t="s">
        <v>9303</v>
      </c>
      <c r="B3" t="s">
        <v>9304</v>
      </c>
    </row>
    <row r="4" spans="1:2" x14ac:dyDescent="0.35">
      <c r="A4" t="s">
        <v>9305</v>
      </c>
      <c r="B4" s="106">
        <v>5373.8899999999976</v>
      </c>
    </row>
    <row r="5" spans="1:2" x14ac:dyDescent="0.35">
      <c r="A5" t="s">
        <v>9306</v>
      </c>
      <c r="B5" s="106">
        <v>9616.1999999999989</v>
      </c>
    </row>
    <row r="6" spans="1:2" x14ac:dyDescent="0.35">
      <c r="A6" t="s">
        <v>9307</v>
      </c>
      <c r="B6" s="106">
        <v>4678.1699999999983</v>
      </c>
    </row>
    <row r="7" spans="1:2" x14ac:dyDescent="0.35">
      <c r="A7" t="s">
        <v>9308</v>
      </c>
      <c r="B7" s="106">
        <v>3492.5599999999977</v>
      </c>
    </row>
    <row r="8" spans="1:2" x14ac:dyDescent="0.35">
      <c r="A8" t="s">
        <v>9309</v>
      </c>
      <c r="B8" s="106">
        <v>5443.0999999999995</v>
      </c>
    </row>
    <row r="9" spans="1:2" x14ac:dyDescent="0.35">
      <c r="A9" t="s">
        <v>9310</v>
      </c>
      <c r="B9" s="106">
        <v>2456.9099999999989</v>
      </c>
    </row>
    <row r="10" spans="1:2" x14ac:dyDescent="0.35">
      <c r="A10" t="s">
        <v>9311</v>
      </c>
      <c r="B10" s="106">
        <v>8320.02</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3B241-CE01-4D21-BEB7-FA18C5D079E8}">
  <dimension ref="A1:F199"/>
  <sheetViews>
    <sheetView workbookViewId="0">
      <selection activeCell="D1" activeCellId="1" sqref="F1:F1048576 D1:D1048576"/>
    </sheetView>
  </sheetViews>
  <sheetFormatPr defaultRowHeight="14.5" x14ac:dyDescent="0.35"/>
  <cols>
    <col min="5" max="5" width="19.90625" customWidth="1"/>
  </cols>
  <sheetData>
    <row r="1" spans="1:6" x14ac:dyDescent="0.35">
      <c r="A1" s="104" t="s">
        <v>9296</v>
      </c>
      <c r="B1" s="104" t="s">
        <v>9169</v>
      </c>
      <c r="C1" s="104" t="s">
        <v>9170</v>
      </c>
      <c r="D1" s="104" t="s">
        <v>9171</v>
      </c>
      <c r="E1" s="105" t="s">
        <v>9297</v>
      </c>
      <c r="F1" s="104" t="s">
        <v>9303</v>
      </c>
    </row>
    <row r="2" spans="1:6" x14ac:dyDescent="0.35">
      <c r="A2">
        <v>248151</v>
      </c>
      <c r="B2" t="s">
        <v>9173</v>
      </c>
      <c r="C2">
        <v>4</v>
      </c>
      <c r="D2">
        <v>3.84</v>
      </c>
      <c r="E2" s="53">
        <v>43725.613888888889</v>
      </c>
      <c r="F2" t="str">
        <f>TEXT(E2,"dddd")</f>
        <v>Tuesday</v>
      </c>
    </row>
    <row r="3" spans="1:6" x14ac:dyDescent="0.35">
      <c r="A3">
        <v>248152</v>
      </c>
      <c r="B3" t="s">
        <v>9174</v>
      </c>
      <c r="C3">
        <v>2</v>
      </c>
      <c r="D3">
        <v>11.95</v>
      </c>
      <c r="E3" s="53">
        <v>43737.429861111108</v>
      </c>
      <c r="F3" t="str">
        <f t="shared" ref="F3:F66" si="0">TEXT(E3,"dddd")</f>
        <v>Sunday</v>
      </c>
    </row>
    <row r="4" spans="1:6" x14ac:dyDescent="0.35">
      <c r="A4">
        <v>248153</v>
      </c>
      <c r="B4" t="s">
        <v>9174</v>
      </c>
      <c r="C4">
        <v>1</v>
      </c>
      <c r="D4">
        <v>11.95</v>
      </c>
      <c r="E4" s="53">
        <v>43724.741666666669</v>
      </c>
      <c r="F4" t="str">
        <f t="shared" si="0"/>
        <v>Monday</v>
      </c>
    </row>
    <row r="5" spans="1:6" x14ac:dyDescent="0.35">
      <c r="A5">
        <v>248154</v>
      </c>
      <c r="B5" t="s">
        <v>9175</v>
      </c>
      <c r="C5">
        <v>1</v>
      </c>
      <c r="D5">
        <v>149.99</v>
      </c>
      <c r="E5" s="53">
        <v>43735.327777777777</v>
      </c>
      <c r="F5" t="str">
        <f t="shared" si="0"/>
        <v>Friday</v>
      </c>
    </row>
    <row r="6" spans="1:6" x14ac:dyDescent="0.35">
      <c r="A6">
        <v>248155</v>
      </c>
      <c r="B6" t="s">
        <v>9174</v>
      </c>
      <c r="C6">
        <v>1</v>
      </c>
      <c r="D6">
        <v>11.95</v>
      </c>
      <c r="E6" s="53">
        <v>43709.793749999997</v>
      </c>
      <c r="F6" t="str">
        <f t="shared" si="0"/>
        <v>Sunday</v>
      </c>
    </row>
    <row r="7" spans="1:6" x14ac:dyDescent="0.35">
      <c r="A7">
        <v>248156</v>
      </c>
      <c r="B7" t="s">
        <v>9176</v>
      </c>
      <c r="C7">
        <v>1</v>
      </c>
      <c r="D7">
        <v>379.99</v>
      </c>
      <c r="E7" s="53">
        <v>43721.624305555553</v>
      </c>
      <c r="F7" t="str">
        <f t="shared" si="0"/>
        <v>Friday</v>
      </c>
    </row>
    <row r="8" spans="1:6" x14ac:dyDescent="0.35">
      <c r="A8">
        <v>248157</v>
      </c>
      <c r="B8" t="s">
        <v>9177</v>
      </c>
      <c r="C8">
        <v>1</v>
      </c>
      <c r="D8">
        <v>14.95</v>
      </c>
      <c r="E8" s="53">
        <v>43715.415972222225</v>
      </c>
      <c r="F8" t="str">
        <f t="shared" si="0"/>
        <v>Saturday</v>
      </c>
    </row>
    <row r="9" spans="1:6" x14ac:dyDescent="0.35">
      <c r="A9">
        <v>248158</v>
      </c>
      <c r="B9" t="s">
        <v>9177</v>
      </c>
      <c r="C9">
        <v>1</v>
      </c>
      <c r="D9">
        <v>14.95</v>
      </c>
      <c r="E9" s="53">
        <v>43710.594444444447</v>
      </c>
      <c r="F9" t="str">
        <f t="shared" si="0"/>
        <v>Monday</v>
      </c>
    </row>
    <row r="10" spans="1:6" x14ac:dyDescent="0.35">
      <c r="A10">
        <v>248159</v>
      </c>
      <c r="B10" t="s">
        <v>9178</v>
      </c>
      <c r="C10">
        <v>1</v>
      </c>
      <c r="D10">
        <v>400</v>
      </c>
      <c r="E10" s="53">
        <v>43714.697916666664</v>
      </c>
      <c r="F10" t="str">
        <f t="shared" si="0"/>
        <v>Friday</v>
      </c>
    </row>
    <row r="11" spans="1:6" x14ac:dyDescent="0.35">
      <c r="A11">
        <v>248160</v>
      </c>
      <c r="B11" t="s">
        <v>9179</v>
      </c>
      <c r="C11">
        <v>1</v>
      </c>
      <c r="D11">
        <v>11.99</v>
      </c>
      <c r="E11" s="53">
        <v>43709.918749999997</v>
      </c>
      <c r="F11" t="str">
        <f t="shared" si="0"/>
        <v>Sunday</v>
      </c>
    </row>
    <row r="12" spans="1:6" x14ac:dyDescent="0.35">
      <c r="A12">
        <v>248161</v>
      </c>
      <c r="B12" t="s">
        <v>9174</v>
      </c>
      <c r="C12">
        <v>1</v>
      </c>
      <c r="D12">
        <v>11.95</v>
      </c>
      <c r="E12" s="53">
        <v>43732.68472222222</v>
      </c>
      <c r="F12" t="str">
        <f t="shared" si="0"/>
        <v>Tuesday</v>
      </c>
    </row>
    <row r="13" spans="1:6" x14ac:dyDescent="0.35">
      <c r="A13">
        <v>248162</v>
      </c>
      <c r="B13" t="s">
        <v>9180</v>
      </c>
      <c r="C13">
        <v>3</v>
      </c>
      <c r="D13">
        <v>2.99</v>
      </c>
      <c r="E13" s="53">
        <v>43722.536111111112</v>
      </c>
      <c r="F13" t="str">
        <f t="shared" si="0"/>
        <v>Saturday</v>
      </c>
    </row>
    <row r="14" spans="1:6" x14ac:dyDescent="0.35">
      <c r="A14">
        <v>248163</v>
      </c>
      <c r="B14" t="s">
        <v>9174</v>
      </c>
      <c r="C14">
        <v>1</v>
      </c>
      <c r="D14">
        <v>11.95</v>
      </c>
      <c r="E14" s="53">
        <v>43733.522222222222</v>
      </c>
      <c r="F14" t="str">
        <f t="shared" si="0"/>
        <v>Wednesday</v>
      </c>
    </row>
    <row r="15" spans="1:6" x14ac:dyDescent="0.35">
      <c r="A15">
        <v>248164</v>
      </c>
      <c r="B15" t="s">
        <v>9175</v>
      </c>
      <c r="C15">
        <v>1</v>
      </c>
      <c r="D15">
        <v>149.99</v>
      </c>
      <c r="E15" s="53">
        <v>43720.664583333331</v>
      </c>
      <c r="F15" t="str">
        <f t="shared" si="0"/>
        <v>Thursday</v>
      </c>
    </row>
    <row r="16" spans="1:6" x14ac:dyDescent="0.35">
      <c r="A16">
        <v>248165</v>
      </c>
      <c r="B16" t="s">
        <v>9177</v>
      </c>
      <c r="C16">
        <v>1</v>
      </c>
      <c r="D16">
        <v>14.95</v>
      </c>
      <c r="E16" s="53">
        <v>43723.529166666667</v>
      </c>
      <c r="F16" t="str">
        <f t="shared" si="0"/>
        <v>Sunday</v>
      </c>
    </row>
    <row r="17" spans="1:6" x14ac:dyDescent="0.35">
      <c r="A17">
        <v>248166</v>
      </c>
      <c r="B17" t="s">
        <v>9181</v>
      </c>
      <c r="C17">
        <v>1</v>
      </c>
      <c r="D17">
        <v>150</v>
      </c>
      <c r="E17" s="53">
        <v>43712.624305555553</v>
      </c>
      <c r="F17" t="str">
        <f t="shared" si="0"/>
        <v>Wednesday</v>
      </c>
    </row>
    <row r="18" spans="1:6" x14ac:dyDescent="0.35">
      <c r="A18">
        <v>248167</v>
      </c>
      <c r="B18" t="s">
        <v>9182</v>
      </c>
      <c r="C18">
        <v>1</v>
      </c>
      <c r="D18">
        <v>600</v>
      </c>
      <c r="E18" s="53">
        <v>43710.786111111112</v>
      </c>
      <c r="F18" t="str">
        <f t="shared" si="0"/>
        <v>Monday</v>
      </c>
    </row>
    <row r="19" spans="1:6" x14ac:dyDescent="0.35">
      <c r="A19">
        <v>248168</v>
      </c>
      <c r="B19" t="s">
        <v>9174</v>
      </c>
      <c r="C19">
        <v>1</v>
      </c>
      <c r="D19">
        <v>11.95</v>
      </c>
      <c r="E19" s="53">
        <v>43738.790972222225</v>
      </c>
      <c r="F19" t="str">
        <f t="shared" si="0"/>
        <v>Monday</v>
      </c>
    </row>
    <row r="20" spans="1:6" x14ac:dyDescent="0.35">
      <c r="A20">
        <v>248169</v>
      </c>
      <c r="B20" t="s">
        <v>9183</v>
      </c>
      <c r="C20">
        <v>1</v>
      </c>
      <c r="D20">
        <v>109.99</v>
      </c>
      <c r="E20" s="53">
        <v>43732.819444444445</v>
      </c>
      <c r="F20" t="str">
        <f t="shared" si="0"/>
        <v>Tuesday</v>
      </c>
    </row>
    <row r="21" spans="1:6" x14ac:dyDescent="0.35">
      <c r="A21">
        <v>248170</v>
      </c>
      <c r="B21" t="s">
        <v>9180</v>
      </c>
      <c r="C21">
        <v>1</v>
      </c>
      <c r="D21">
        <v>2.99</v>
      </c>
      <c r="E21" s="53">
        <v>43712.084027777775</v>
      </c>
      <c r="F21" t="str">
        <f t="shared" si="0"/>
        <v>Wednesday</v>
      </c>
    </row>
    <row r="22" spans="1:6" x14ac:dyDescent="0.35">
      <c r="A22">
        <v>248171</v>
      </c>
      <c r="B22" t="s">
        <v>9174</v>
      </c>
      <c r="C22">
        <v>1</v>
      </c>
      <c r="D22">
        <v>11.95</v>
      </c>
      <c r="E22" s="53">
        <v>43713.629166666666</v>
      </c>
      <c r="F22" t="str">
        <f t="shared" si="0"/>
        <v>Thursday</v>
      </c>
    </row>
    <row r="23" spans="1:6" x14ac:dyDescent="0.35">
      <c r="A23">
        <v>248171</v>
      </c>
      <c r="B23" t="s">
        <v>9174</v>
      </c>
      <c r="C23">
        <v>1</v>
      </c>
      <c r="D23">
        <v>11.95</v>
      </c>
      <c r="E23" s="53">
        <v>43713.629166666666</v>
      </c>
      <c r="F23" t="str">
        <f t="shared" si="0"/>
        <v>Thursday</v>
      </c>
    </row>
    <row r="24" spans="1:6" x14ac:dyDescent="0.35">
      <c r="A24">
        <v>248172</v>
      </c>
      <c r="B24" t="s">
        <v>9179</v>
      </c>
      <c r="C24">
        <v>1</v>
      </c>
      <c r="D24">
        <v>11.99</v>
      </c>
      <c r="E24" s="53">
        <v>43721.700694444444</v>
      </c>
      <c r="F24" t="str">
        <f t="shared" si="0"/>
        <v>Friday</v>
      </c>
    </row>
    <row r="25" spans="1:6" x14ac:dyDescent="0.35">
      <c r="A25">
        <v>248173</v>
      </c>
      <c r="B25" t="s">
        <v>9181</v>
      </c>
      <c r="C25">
        <v>1</v>
      </c>
      <c r="D25">
        <v>150</v>
      </c>
      <c r="E25" s="53">
        <v>43722.865972222222</v>
      </c>
      <c r="F25" t="str">
        <f t="shared" si="0"/>
        <v>Saturday</v>
      </c>
    </row>
    <row r="26" spans="1:6" x14ac:dyDescent="0.35">
      <c r="A26">
        <v>248174</v>
      </c>
      <c r="B26" t="s">
        <v>9184</v>
      </c>
      <c r="C26">
        <v>1</v>
      </c>
      <c r="D26">
        <v>99.99</v>
      </c>
      <c r="E26" s="53">
        <v>43725.956250000003</v>
      </c>
      <c r="F26" t="str">
        <f t="shared" si="0"/>
        <v>Tuesday</v>
      </c>
    </row>
    <row r="27" spans="1:6" x14ac:dyDescent="0.35">
      <c r="A27">
        <v>248175</v>
      </c>
      <c r="B27" t="s">
        <v>9185</v>
      </c>
      <c r="C27">
        <v>1</v>
      </c>
      <c r="D27">
        <v>700</v>
      </c>
      <c r="E27" s="53">
        <v>43716.581944444442</v>
      </c>
      <c r="F27" t="str">
        <f t="shared" si="0"/>
        <v>Sunday</v>
      </c>
    </row>
    <row r="28" spans="1:6" x14ac:dyDescent="0.35">
      <c r="A28">
        <v>248176</v>
      </c>
      <c r="B28" t="s">
        <v>9173</v>
      </c>
      <c r="C28">
        <v>2</v>
      </c>
      <c r="D28">
        <v>3.84</v>
      </c>
      <c r="E28" s="53">
        <v>43720.554166666669</v>
      </c>
      <c r="F28" t="str">
        <f t="shared" si="0"/>
        <v>Thursday</v>
      </c>
    </row>
    <row r="29" spans="1:6" x14ac:dyDescent="0.35">
      <c r="A29">
        <v>248177</v>
      </c>
      <c r="B29" t="s">
        <v>9174</v>
      </c>
      <c r="C29">
        <v>1</v>
      </c>
      <c r="D29">
        <v>11.95</v>
      </c>
      <c r="E29" s="53">
        <v>43732.85833333333</v>
      </c>
      <c r="F29" t="str">
        <f t="shared" si="0"/>
        <v>Tuesday</v>
      </c>
    </row>
    <row r="30" spans="1:6" x14ac:dyDescent="0.35">
      <c r="A30">
        <v>248178</v>
      </c>
      <c r="B30" t="s">
        <v>9181</v>
      </c>
      <c r="C30">
        <v>1</v>
      </c>
      <c r="D30">
        <v>150</v>
      </c>
      <c r="E30" s="53">
        <v>43711.911111111112</v>
      </c>
      <c r="F30" t="str">
        <f t="shared" si="0"/>
        <v>Tuesday</v>
      </c>
    </row>
    <row r="31" spans="1:6" x14ac:dyDescent="0.35">
      <c r="A31">
        <v>248179</v>
      </c>
      <c r="B31" t="s">
        <v>9175</v>
      </c>
      <c r="C31">
        <v>1</v>
      </c>
      <c r="D31">
        <v>149.99</v>
      </c>
      <c r="E31" s="53">
        <v>43721.629166666666</v>
      </c>
      <c r="F31" t="str">
        <f t="shared" si="0"/>
        <v>Friday</v>
      </c>
    </row>
    <row r="32" spans="1:6" x14ac:dyDescent="0.35">
      <c r="A32">
        <v>248180</v>
      </c>
      <c r="B32" t="s">
        <v>9174</v>
      </c>
      <c r="C32">
        <v>1</v>
      </c>
      <c r="D32">
        <v>11.95</v>
      </c>
      <c r="E32" s="53">
        <v>43736.661111111112</v>
      </c>
      <c r="F32" t="str">
        <f t="shared" si="0"/>
        <v>Saturday</v>
      </c>
    </row>
    <row r="33" spans="1:6" x14ac:dyDescent="0.35">
      <c r="A33">
        <v>248181</v>
      </c>
      <c r="B33" t="s">
        <v>9181</v>
      </c>
      <c r="C33">
        <v>1</v>
      </c>
      <c r="D33">
        <v>150</v>
      </c>
      <c r="E33" s="53">
        <v>43716.527777777781</v>
      </c>
      <c r="F33" t="str">
        <f t="shared" si="0"/>
        <v>Sunday</v>
      </c>
    </row>
    <row r="34" spans="1:6" x14ac:dyDescent="0.35">
      <c r="A34">
        <v>248182</v>
      </c>
      <c r="B34" t="s">
        <v>9181</v>
      </c>
      <c r="C34">
        <v>1</v>
      </c>
      <c r="D34">
        <v>150</v>
      </c>
      <c r="E34" s="53">
        <v>43723.543749999997</v>
      </c>
      <c r="F34" t="str">
        <f t="shared" si="0"/>
        <v>Sunday</v>
      </c>
    </row>
    <row r="35" spans="1:6" x14ac:dyDescent="0.35">
      <c r="A35">
        <v>248183</v>
      </c>
      <c r="B35" t="s">
        <v>9176</v>
      </c>
      <c r="C35">
        <v>1</v>
      </c>
      <c r="D35">
        <v>379.99</v>
      </c>
      <c r="E35" s="53">
        <v>43726.740972222222</v>
      </c>
      <c r="F35" t="str">
        <f t="shared" si="0"/>
        <v>Wednesday</v>
      </c>
    </row>
    <row r="36" spans="1:6" x14ac:dyDescent="0.35">
      <c r="A36">
        <v>248184</v>
      </c>
      <c r="B36" t="s">
        <v>9173</v>
      </c>
      <c r="C36">
        <v>1</v>
      </c>
      <c r="D36">
        <v>3.84</v>
      </c>
      <c r="E36" s="53">
        <v>43715.474305555559</v>
      </c>
      <c r="F36" t="str">
        <f t="shared" si="0"/>
        <v>Saturday</v>
      </c>
    </row>
    <row r="37" spans="1:6" x14ac:dyDescent="0.35">
      <c r="A37">
        <v>248185</v>
      </c>
      <c r="B37" t="s">
        <v>9176</v>
      </c>
      <c r="C37">
        <v>1</v>
      </c>
      <c r="D37">
        <v>379.99</v>
      </c>
      <c r="E37" s="53">
        <v>43725.631944444445</v>
      </c>
      <c r="F37" t="str">
        <f t="shared" si="0"/>
        <v>Tuesday</v>
      </c>
    </row>
    <row r="38" spans="1:6" x14ac:dyDescent="0.35">
      <c r="A38">
        <v>248186</v>
      </c>
      <c r="B38" t="s">
        <v>9174</v>
      </c>
      <c r="C38">
        <v>1</v>
      </c>
      <c r="D38">
        <v>11.95</v>
      </c>
      <c r="E38" s="53">
        <v>43713.578472222223</v>
      </c>
      <c r="F38" t="str">
        <f t="shared" si="0"/>
        <v>Thursday</v>
      </c>
    </row>
    <row r="39" spans="1:6" x14ac:dyDescent="0.35">
      <c r="A39">
        <v>248187</v>
      </c>
      <c r="B39" t="s">
        <v>9180</v>
      </c>
      <c r="C39">
        <v>3</v>
      </c>
      <c r="D39">
        <v>2.99</v>
      </c>
      <c r="E39" s="53">
        <v>43715.979861111111</v>
      </c>
      <c r="F39" t="str">
        <f t="shared" si="0"/>
        <v>Saturday</v>
      </c>
    </row>
    <row r="40" spans="1:6" x14ac:dyDescent="0.35">
      <c r="A40">
        <v>248188</v>
      </c>
      <c r="B40" t="s">
        <v>9181</v>
      </c>
      <c r="C40">
        <v>1</v>
      </c>
      <c r="D40">
        <v>150</v>
      </c>
      <c r="E40" s="53">
        <v>43716.928472222222</v>
      </c>
      <c r="F40" t="str">
        <f t="shared" si="0"/>
        <v>Sunday</v>
      </c>
    </row>
    <row r="41" spans="1:6" x14ac:dyDescent="0.35">
      <c r="A41">
        <v>248189</v>
      </c>
      <c r="B41" t="s">
        <v>9182</v>
      </c>
      <c r="C41">
        <v>1</v>
      </c>
      <c r="D41">
        <v>600</v>
      </c>
      <c r="E41" s="53">
        <v>43722.53125</v>
      </c>
      <c r="F41" t="str">
        <f t="shared" si="0"/>
        <v>Saturday</v>
      </c>
    </row>
    <row r="42" spans="1:6" x14ac:dyDescent="0.35">
      <c r="A42">
        <v>248190</v>
      </c>
      <c r="B42" t="s">
        <v>9184</v>
      </c>
      <c r="C42">
        <v>1</v>
      </c>
      <c r="D42">
        <v>99.99</v>
      </c>
      <c r="E42" s="53">
        <v>43732.907638888886</v>
      </c>
      <c r="F42" t="str">
        <f t="shared" si="0"/>
        <v>Tuesday</v>
      </c>
    </row>
    <row r="43" spans="1:6" x14ac:dyDescent="0.35">
      <c r="A43">
        <v>248191</v>
      </c>
      <c r="B43" t="s">
        <v>9180</v>
      </c>
      <c r="C43">
        <v>1</v>
      </c>
      <c r="D43">
        <v>2.99</v>
      </c>
      <c r="E43" s="53">
        <v>43730.475694444445</v>
      </c>
      <c r="F43" t="str">
        <f t="shared" si="0"/>
        <v>Sunday</v>
      </c>
    </row>
    <row r="44" spans="1:6" x14ac:dyDescent="0.35">
      <c r="A44">
        <v>248192</v>
      </c>
      <c r="B44" t="s">
        <v>9180</v>
      </c>
      <c r="C44">
        <v>2</v>
      </c>
      <c r="D44">
        <v>2.99</v>
      </c>
      <c r="E44" s="53">
        <v>43729.386111111111</v>
      </c>
      <c r="F44" t="str">
        <f t="shared" si="0"/>
        <v>Saturday</v>
      </c>
    </row>
    <row r="45" spans="1:6" x14ac:dyDescent="0.35">
      <c r="A45">
        <v>248193</v>
      </c>
      <c r="B45" t="s">
        <v>9174</v>
      </c>
      <c r="C45">
        <v>1</v>
      </c>
      <c r="D45">
        <v>11.95</v>
      </c>
      <c r="E45" s="53">
        <v>43713.027777777781</v>
      </c>
      <c r="F45" t="str">
        <f t="shared" si="0"/>
        <v>Thursday</v>
      </c>
    </row>
    <row r="46" spans="1:6" x14ac:dyDescent="0.35">
      <c r="A46">
        <v>248194</v>
      </c>
      <c r="B46" t="s">
        <v>9183</v>
      </c>
      <c r="C46">
        <v>1</v>
      </c>
      <c r="D46">
        <v>109.99</v>
      </c>
      <c r="E46" s="53">
        <v>43737.868055555555</v>
      </c>
      <c r="F46" t="str">
        <f t="shared" si="0"/>
        <v>Sunday</v>
      </c>
    </row>
    <row r="47" spans="1:6" x14ac:dyDescent="0.35">
      <c r="A47">
        <v>248195</v>
      </c>
      <c r="B47" t="s">
        <v>9186</v>
      </c>
      <c r="C47">
        <v>1</v>
      </c>
      <c r="D47">
        <v>999.99</v>
      </c>
      <c r="E47" s="53">
        <v>43718.978472222225</v>
      </c>
      <c r="F47" t="str">
        <f t="shared" si="0"/>
        <v>Tuesday</v>
      </c>
    </row>
    <row r="48" spans="1:6" x14ac:dyDescent="0.35">
      <c r="A48">
        <v>248196</v>
      </c>
      <c r="B48" t="s">
        <v>9177</v>
      </c>
      <c r="C48">
        <v>1</v>
      </c>
      <c r="D48">
        <v>14.95</v>
      </c>
      <c r="E48" s="53">
        <v>43737.913888888892</v>
      </c>
      <c r="F48" t="str">
        <f t="shared" si="0"/>
        <v>Sunday</v>
      </c>
    </row>
    <row r="49" spans="1:6" x14ac:dyDescent="0.35">
      <c r="A49">
        <v>248197</v>
      </c>
      <c r="B49" t="s">
        <v>9181</v>
      </c>
      <c r="C49">
        <v>1</v>
      </c>
      <c r="D49">
        <v>150</v>
      </c>
      <c r="E49" s="53">
        <v>43710.818749999999</v>
      </c>
      <c r="F49" t="str">
        <f t="shared" si="0"/>
        <v>Monday</v>
      </c>
    </row>
    <row r="50" spans="1:6" x14ac:dyDescent="0.35">
      <c r="A50">
        <v>248198</v>
      </c>
      <c r="B50" t="s">
        <v>9180</v>
      </c>
      <c r="C50">
        <v>1</v>
      </c>
      <c r="D50">
        <v>2.99</v>
      </c>
      <c r="E50" s="53">
        <v>43718.004166666666</v>
      </c>
      <c r="F50" t="str">
        <f t="shared" si="0"/>
        <v>Tuesday</v>
      </c>
    </row>
    <row r="51" spans="1:6" x14ac:dyDescent="0.35">
      <c r="A51">
        <v>248199</v>
      </c>
      <c r="B51" t="s">
        <v>9182</v>
      </c>
      <c r="C51">
        <v>1</v>
      </c>
      <c r="D51">
        <v>600</v>
      </c>
      <c r="E51" s="53">
        <v>43719.532638888886</v>
      </c>
      <c r="F51" t="str">
        <f t="shared" si="0"/>
        <v>Wednesday</v>
      </c>
    </row>
    <row r="52" spans="1:6" x14ac:dyDescent="0.35">
      <c r="A52">
        <v>248200</v>
      </c>
      <c r="B52" t="s">
        <v>9177</v>
      </c>
      <c r="C52">
        <v>1</v>
      </c>
      <c r="D52">
        <v>14.95</v>
      </c>
      <c r="E52" s="53">
        <v>43736.382638888892</v>
      </c>
      <c r="F52" t="str">
        <f t="shared" si="0"/>
        <v>Saturday</v>
      </c>
    </row>
    <row r="53" spans="1:6" x14ac:dyDescent="0.35">
      <c r="A53">
        <v>248201</v>
      </c>
      <c r="B53" t="s">
        <v>9184</v>
      </c>
      <c r="C53">
        <v>1</v>
      </c>
      <c r="D53">
        <v>99.99</v>
      </c>
      <c r="E53" s="53">
        <v>43734.319444444445</v>
      </c>
      <c r="F53" t="str">
        <f t="shared" si="0"/>
        <v>Thursday</v>
      </c>
    </row>
    <row r="54" spans="1:6" x14ac:dyDescent="0.35">
      <c r="A54">
        <v>248202</v>
      </c>
      <c r="B54" t="s">
        <v>9175</v>
      </c>
      <c r="C54">
        <v>1</v>
      </c>
      <c r="D54">
        <v>149.99</v>
      </c>
      <c r="E54" s="53">
        <v>43736.604166666664</v>
      </c>
      <c r="F54" t="str">
        <f t="shared" si="0"/>
        <v>Saturday</v>
      </c>
    </row>
    <row r="55" spans="1:6" x14ac:dyDescent="0.35">
      <c r="A55">
        <v>248203</v>
      </c>
      <c r="B55" t="s">
        <v>9181</v>
      </c>
      <c r="C55">
        <v>1</v>
      </c>
      <c r="D55">
        <v>150</v>
      </c>
      <c r="E55" s="53">
        <v>43729.373611111114</v>
      </c>
      <c r="F55" t="str">
        <f t="shared" si="0"/>
        <v>Saturday</v>
      </c>
    </row>
    <row r="56" spans="1:6" x14ac:dyDescent="0.35">
      <c r="A56">
        <v>248204</v>
      </c>
      <c r="B56" t="s">
        <v>9187</v>
      </c>
      <c r="C56">
        <v>1</v>
      </c>
      <c r="D56">
        <v>1700</v>
      </c>
      <c r="E56" s="53">
        <v>43710.779166666667</v>
      </c>
      <c r="F56" t="str">
        <f t="shared" si="0"/>
        <v>Monday</v>
      </c>
    </row>
    <row r="57" spans="1:6" x14ac:dyDescent="0.35">
      <c r="A57">
        <v>248205</v>
      </c>
      <c r="B57" t="s">
        <v>9173</v>
      </c>
      <c r="C57">
        <v>3</v>
      </c>
      <c r="D57">
        <v>3.84</v>
      </c>
      <c r="E57" s="53">
        <v>43714.589583333334</v>
      </c>
      <c r="F57" t="str">
        <f t="shared" si="0"/>
        <v>Friday</v>
      </c>
    </row>
    <row r="58" spans="1:6" x14ac:dyDescent="0.35">
      <c r="A58">
        <v>248206</v>
      </c>
      <c r="B58" t="s">
        <v>9180</v>
      </c>
      <c r="C58">
        <v>1</v>
      </c>
      <c r="D58">
        <v>2.99</v>
      </c>
      <c r="E58" s="53">
        <v>43738.910416666666</v>
      </c>
      <c r="F58" t="str">
        <f t="shared" si="0"/>
        <v>Monday</v>
      </c>
    </row>
    <row r="59" spans="1:6" x14ac:dyDescent="0.35">
      <c r="A59">
        <v>248207</v>
      </c>
      <c r="B59" t="s">
        <v>9188</v>
      </c>
      <c r="C59">
        <v>1</v>
      </c>
      <c r="D59">
        <v>300</v>
      </c>
      <c r="E59" s="53">
        <v>43713.59375</v>
      </c>
      <c r="F59" t="str">
        <f t="shared" si="0"/>
        <v>Thursday</v>
      </c>
    </row>
    <row r="60" spans="1:6" x14ac:dyDescent="0.35">
      <c r="A60">
        <v>248208</v>
      </c>
      <c r="B60" t="s">
        <v>9187</v>
      </c>
      <c r="C60">
        <v>1</v>
      </c>
      <c r="D60">
        <v>1700</v>
      </c>
      <c r="E60" s="53">
        <v>43719.8125</v>
      </c>
      <c r="F60" t="str">
        <f t="shared" si="0"/>
        <v>Wednesday</v>
      </c>
    </row>
    <row r="61" spans="1:6" x14ac:dyDescent="0.35">
      <c r="A61">
        <v>248209</v>
      </c>
      <c r="B61" t="s">
        <v>9181</v>
      </c>
      <c r="C61">
        <v>1</v>
      </c>
      <c r="D61">
        <v>150</v>
      </c>
      <c r="E61" s="53">
        <v>43722.859722222223</v>
      </c>
      <c r="F61" t="str">
        <f t="shared" si="0"/>
        <v>Saturday</v>
      </c>
    </row>
    <row r="62" spans="1:6" x14ac:dyDescent="0.35">
      <c r="A62">
        <v>248210</v>
      </c>
      <c r="B62" t="s">
        <v>9185</v>
      </c>
      <c r="C62">
        <v>1</v>
      </c>
      <c r="D62">
        <v>700</v>
      </c>
      <c r="E62" s="53">
        <v>43735.439583333333</v>
      </c>
      <c r="F62" t="str">
        <f t="shared" si="0"/>
        <v>Friday</v>
      </c>
    </row>
    <row r="63" spans="1:6" x14ac:dyDescent="0.35">
      <c r="A63">
        <v>248210</v>
      </c>
      <c r="B63" t="s">
        <v>9177</v>
      </c>
      <c r="C63">
        <v>1</v>
      </c>
      <c r="D63">
        <v>14.95</v>
      </c>
      <c r="E63" s="53">
        <v>43735.439583333333</v>
      </c>
      <c r="F63" t="str">
        <f t="shared" si="0"/>
        <v>Friday</v>
      </c>
    </row>
    <row r="64" spans="1:6" x14ac:dyDescent="0.35">
      <c r="A64">
        <v>248211</v>
      </c>
      <c r="B64" t="s">
        <v>9173</v>
      </c>
      <c r="C64">
        <v>1</v>
      </c>
      <c r="D64">
        <v>3.84</v>
      </c>
      <c r="E64" s="53">
        <v>43734.381249999999</v>
      </c>
      <c r="F64" t="str">
        <f t="shared" si="0"/>
        <v>Thursday</v>
      </c>
    </row>
    <row r="65" spans="1:6" x14ac:dyDescent="0.35">
      <c r="A65">
        <v>248212</v>
      </c>
      <c r="B65" t="s">
        <v>9174</v>
      </c>
      <c r="C65">
        <v>3</v>
      </c>
      <c r="D65">
        <v>11.95</v>
      </c>
      <c r="E65" s="53">
        <v>43728.69027777778</v>
      </c>
      <c r="F65" t="str">
        <f t="shared" si="0"/>
        <v>Friday</v>
      </c>
    </row>
    <row r="66" spans="1:6" x14ac:dyDescent="0.35">
      <c r="A66">
        <v>248213</v>
      </c>
      <c r="B66" t="s">
        <v>9189</v>
      </c>
      <c r="C66">
        <v>1</v>
      </c>
      <c r="D66">
        <v>389.99</v>
      </c>
      <c r="E66" s="53">
        <v>43730.827777777777</v>
      </c>
      <c r="F66" t="str">
        <f t="shared" si="0"/>
        <v>Sunday</v>
      </c>
    </row>
    <row r="67" spans="1:6" x14ac:dyDescent="0.35">
      <c r="A67">
        <v>248214</v>
      </c>
      <c r="B67" t="s">
        <v>9177</v>
      </c>
      <c r="C67">
        <v>1</v>
      </c>
      <c r="D67">
        <v>14.95</v>
      </c>
      <c r="E67" s="53">
        <v>43724.743750000001</v>
      </c>
      <c r="F67" t="str">
        <f t="shared" ref="F67:F130" si="1">TEXT(E67,"dddd")</f>
        <v>Monday</v>
      </c>
    </row>
    <row r="68" spans="1:6" x14ac:dyDescent="0.35">
      <c r="A68">
        <v>248215</v>
      </c>
      <c r="B68" t="s">
        <v>9176</v>
      </c>
      <c r="C68">
        <v>1</v>
      </c>
      <c r="D68">
        <v>379.99</v>
      </c>
      <c r="E68" s="53">
        <v>43732.566666666666</v>
      </c>
      <c r="F68" t="str">
        <f t="shared" si="1"/>
        <v>Tuesday</v>
      </c>
    </row>
    <row r="69" spans="1:6" x14ac:dyDescent="0.35">
      <c r="A69">
        <v>248216</v>
      </c>
      <c r="B69" t="s">
        <v>9180</v>
      </c>
      <c r="C69">
        <v>1</v>
      </c>
      <c r="D69">
        <v>2.99</v>
      </c>
      <c r="E69" s="53">
        <v>43727.696527777778</v>
      </c>
      <c r="F69" t="str">
        <f t="shared" si="1"/>
        <v>Thursday</v>
      </c>
    </row>
    <row r="70" spans="1:6" x14ac:dyDescent="0.35">
      <c r="A70">
        <v>248217</v>
      </c>
      <c r="B70" t="s">
        <v>9181</v>
      </c>
      <c r="C70">
        <v>1</v>
      </c>
      <c r="D70">
        <v>150</v>
      </c>
      <c r="E70" s="53">
        <v>43737.495833333334</v>
      </c>
      <c r="F70" t="str">
        <f t="shared" si="1"/>
        <v>Sunday</v>
      </c>
    </row>
    <row r="71" spans="1:6" x14ac:dyDescent="0.35">
      <c r="A71">
        <v>248218</v>
      </c>
      <c r="B71" t="s">
        <v>9173</v>
      </c>
      <c r="C71">
        <v>1</v>
      </c>
      <c r="D71">
        <v>3.84</v>
      </c>
      <c r="E71" s="53">
        <v>43724.87222222222</v>
      </c>
      <c r="F71" t="str">
        <f t="shared" si="1"/>
        <v>Monday</v>
      </c>
    </row>
    <row r="72" spans="1:6" x14ac:dyDescent="0.35">
      <c r="A72">
        <v>248219</v>
      </c>
      <c r="B72" t="s">
        <v>9184</v>
      </c>
      <c r="C72">
        <v>1</v>
      </c>
      <c r="D72">
        <v>99.99</v>
      </c>
      <c r="E72" s="53">
        <v>43732.533333333333</v>
      </c>
      <c r="F72" t="str">
        <f t="shared" si="1"/>
        <v>Tuesday</v>
      </c>
    </row>
    <row r="73" spans="1:6" x14ac:dyDescent="0.35">
      <c r="A73">
        <v>248219</v>
      </c>
      <c r="B73" t="s">
        <v>9182</v>
      </c>
      <c r="C73">
        <v>1</v>
      </c>
      <c r="D73">
        <v>600</v>
      </c>
      <c r="E73" s="53">
        <v>43732.533333333333</v>
      </c>
      <c r="F73" t="str">
        <f t="shared" si="1"/>
        <v>Tuesday</v>
      </c>
    </row>
    <row r="74" spans="1:6" x14ac:dyDescent="0.35">
      <c r="A74">
        <v>248220</v>
      </c>
      <c r="B74" t="s">
        <v>9177</v>
      </c>
      <c r="C74">
        <v>2</v>
      </c>
      <c r="D74">
        <v>14.95</v>
      </c>
      <c r="E74" s="53">
        <v>43726.439583333333</v>
      </c>
      <c r="F74" t="str">
        <f t="shared" si="1"/>
        <v>Wednesday</v>
      </c>
    </row>
    <row r="75" spans="1:6" x14ac:dyDescent="0.35">
      <c r="A75">
        <v>248221</v>
      </c>
      <c r="B75" t="s">
        <v>9173</v>
      </c>
      <c r="C75">
        <v>1</v>
      </c>
      <c r="D75">
        <v>3.84</v>
      </c>
      <c r="E75" s="53">
        <v>43716.300694444442</v>
      </c>
      <c r="F75" t="str">
        <f t="shared" si="1"/>
        <v>Sunday</v>
      </c>
    </row>
    <row r="76" spans="1:6" x14ac:dyDescent="0.35">
      <c r="A76">
        <v>248222</v>
      </c>
      <c r="B76" t="s">
        <v>9177</v>
      </c>
      <c r="C76">
        <v>1</v>
      </c>
      <c r="D76">
        <v>14.95</v>
      </c>
      <c r="E76" s="53">
        <v>43730.923611111109</v>
      </c>
      <c r="F76" t="str">
        <f t="shared" si="1"/>
        <v>Sunday</v>
      </c>
    </row>
    <row r="77" spans="1:6" x14ac:dyDescent="0.35">
      <c r="A77">
        <v>248223</v>
      </c>
      <c r="B77" t="s">
        <v>9183</v>
      </c>
      <c r="C77">
        <v>1</v>
      </c>
      <c r="D77">
        <v>109.99</v>
      </c>
      <c r="E77" s="53">
        <v>43715.86041666667</v>
      </c>
      <c r="F77" t="str">
        <f t="shared" si="1"/>
        <v>Saturday</v>
      </c>
    </row>
    <row r="78" spans="1:6" x14ac:dyDescent="0.35">
      <c r="A78">
        <v>248224</v>
      </c>
      <c r="B78" t="s">
        <v>9180</v>
      </c>
      <c r="C78">
        <v>2</v>
      </c>
      <c r="D78">
        <v>2.99</v>
      </c>
      <c r="E78" s="53">
        <v>43732.60833333333</v>
      </c>
      <c r="F78" t="str">
        <f t="shared" si="1"/>
        <v>Tuesday</v>
      </c>
    </row>
    <row r="79" spans="1:6" x14ac:dyDescent="0.35">
      <c r="A79">
        <v>248225</v>
      </c>
      <c r="B79" t="s">
        <v>9177</v>
      </c>
      <c r="C79">
        <v>1</v>
      </c>
      <c r="D79">
        <v>14.95</v>
      </c>
      <c r="E79" s="53">
        <v>43738.549305555556</v>
      </c>
      <c r="F79" t="str">
        <f t="shared" si="1"/>
        <v>Monday</v>
      </c>
    </row>
    <row r="80" spans="1:6" x14ac:dyDescent="0.35">
      <c r="A80">
        <v>248226</v>
      </c>
      <c r="B80" t="s">
        <v>9179</v>
      </c>
      <c r="C80">
        <v>1</v>
      </c>
      <c r="D80">
        <v>11.99</v>
      </c>
      <c r="E80" s="53">
        <v>43731.743055555555</v>
      </c>
      <c r="F80" t="str">
        <f t="shared" si="1"/>
        <v>Monday</v>
      </c>
    </row>
    <row r="81" spans="1:6" x14ac:dyDescent="0.35">
      <c r="A81">
        <v>248227</v>
      </c>
      <c r="B81" t="s">
        <v>9177</v>
      </c>
      <c r="C81">
        <v>1</v>
      </c>
      <c r="D81">
        <v>14.95</v>
      </c>
      <c r="E81" s="53">
        <v>43715.724305555559</v>
      </c>
      <c r="F81" t="str">
        <f t="shared" si="1"/>
        <v>Saturday</v>
      </c>
    </row>
    <row r="82" spans="1:6" x14ac:dyDescent="0.35">
      <c r="A82">
        <v>248228</v>
      </c>
      <c r="B82" t="s">
        <v>9177</v>
      </c>
      <c r="C82">
        <v>1</v>
      </c>
      <c r="D82">
        <v>14.95</v>
      </c>
      <c r="E82" s="53">
        <v>43734.804166666669</v>
      </c>
      <c r="F82" t="str">
        <f t="shared" si="1"/>
        <v>Thursday</v>
      </c>
    </row>
    <row r="83" spans="1:6" x14ac:dyDescent="0.35">
      <c r="A83">
        <v>248229</v>
      </c>
      <c r="B83" t="s">
        <v>9179</v>
      </c>
      <c r="C83">
        <v>1</v>
      </c>
      <c r="D83">
        <v>11.99</v>
      </c>
      <c r="E83" s="53">
        <v>43716.936805555553</v>
      </c>
      <c r="F83" t="str">
        <f t="shared" si="1"/>
        <v>Sunday</v>
      </c>
    </row>
    <row r="84" spans="1:6" x14ac:dyDescent="0.35">
      <c r="A84">
        <v>248230</v>
      </c>
      <c r="B84" t="s">
        <v>9173</v>
      </c>
      <c r="C84">
        <v>1</v>
      </c>
      <c r="D84">
        <v>3.84</v>
      </c>
      <c r="E84" s="53">
        <v>43722.96597222222</v>
      </c>
      <c r="F84" t="str">
        <f t="shared" si="1"/>
        <v>Saturday</v>
      </c>
    </row>
    <row r="85" spans="1:6" x14ac:dyDescent="0.35">
      <c r="A85">
        <v>248231</v>
      </c>
      <c r="B85" t="s">
        <v>9188</v>
      </c>
      <c r="C85">
        <v>1</v>
      </c>
      <c r="D85">
        <v>300</v>
      </c>
      <c r="E85" s="53">
        <v>43728.468055555553</v>
      </c>
      <c r="F85" t="str">
        <f t="shared" si="1"/>
        <v>Friday</v>
      </c>
    </row>
    <row r="86" spans="1:6" x14ac:dyDescent="0.35">
      <c r="A86">
        <v>248232</v>
      </c>
      <c r="B86" t="s">
        <v>9177</v>
      </c>
      <c r="C86">
        <v>1</v>
      </c>
      <c r="D86">
        <v>14.95</v>
      </c>
      <c r="E86" s="53">
        <v>43719.225694444445</v>
      </c>
      <c r="F86" t="str">
        <f t="shared" si="1"/>
        <v>Wednesday</v>
      </c>
    </row>
    <row r="87" spans="1:6" x14ac:dyDescent="0.35">
      <c r="A87">
        <v>248233</v>
      </c>
      <c r="B87" t="s">
        <v>9180</v>
      </c>
      <c r="C87">
        <v>1</v>
      </c>
      <c r="D87">
        <v>2.99</v>
      </c>
      <c r="E87" s="53">
        <v>43736.51666666667</v>
      </c>
      <c r="F87" t="str">
        <f t="shared" si="1"/>
        <v>Saturday</v>
      </c>
    </row>
    <row r="88" spans="1:6" x14ac:dyDescent="0.35">
      <c r="A88">
        <v>248234</v>
      </c>
      <c r="B88" t="s">
        <v>9176</v>
      </c>
      <c r="C88">
        <v>1</v>
      </c>
      <c r="D88">
        <v>379.99</v>
      </c>
      <c r="E88" s="53">
        <v>43713.448611111111</v>
      </c>
      <c r="F88" t="str">
        <f t="shared" si="1"/>
        <v>Thursday</v>
      </c>
    </row>
    <row r="89" spans="1:6" x14ac:dyDescent="0.35">
      <c r="A89">
        <v>248235</v>
      </c>
      <c r="B89" t="s">
        <v>9177</v>
      </c>
      <c r="C89">
        <v>1</v>
      </c>
      <c r="D89">
        <v>14.95</v>
      </c>
      <c r="E89" s="53">
        <v>43734.844444444447</v>
      </c>
      <c r="F89" t="str">
        <f t="shared" si="1"/>
        <v>Thursday</v>
      </c>
    </row>
    <row r="90" spans="1:6" x14ac:dyDescent="0.35">
      <c r="A90">
        <v>248236</v>
      </c>
      <c r="B90" t="s">
        <v>9177</v>
      </c>
      <c r="C90">
        <v>1</v>
      </c>
      <c r="D90">
        <v>14.95</v>
      </c>
      <c r="E90" s="53">
        <v>43721.648611111108</v>
      </c>
      <c r="F90" t="str">
        <f t="shared" si="1"/>
        <v>Friday</v>
      </c>
    </row>
    <row r="91" spans="1:6" x14ac:dyDescent="0.35">
      <c r="A91">
        <v>248237</v>
      </c>
      <c r="B91" t="s">
        <v>9179</v>
      </c>
      <c r="C91">
        <v>1</v>
      </c>
      <c r="D91">
        <v>11.99</v>
      </c>
      <c r="E91" s="53">
        <v>43731.927083333336</v>
      </c>
      <c r="F91" t="str">
        <f t="shared" si="1"/>
        <v>Monday</v>
      </c>
    </row>
    <row r="92" spans="1:6" x14ac:dyDescent="0.35">
      <c r="A92">
        <v>248238</v>
      </c>
      <c r="B92" t="s">
        <v>9179</v>
      </c>
      <c r="C92">
        <v>1</v>
      </c>
      <c r="D92">
        <v>11.99</v>
      </c>
      <c r="E92" s="53">
        <v>43712.540972222225</v>
      </c>
      <c r="F92" t="str">
        <f t="shared" si="1"/>
        <v>Wednesday</v>
      </c>
    </row>
    <row r="93" spans="1:6" x14ac:dyDescent="0.35">
      <c r="A93">
        <v>248239</v>
      </c>
      <c r="B93" t="s">
        <v>9179</v>
      </c>
      <c r="C93">
        <v>1</v>
      </c>
      <c r="D93">
        <v>11.99</v>
      </c>
      <c r="E93" s="53">
        <v>43721.896527777775</v>
      </c>
      <c r="F93" t="str">
        <f t="shared" si="1"/>
        <v>Friday</v>
      </c>
    </row>
    <row r="94" spans="1:6" x14ac:dyDescent="0.35">
      <c r="A94">
        <v>248240</v>
      </c>
      <c r="B94" t="s">
        <v>9180</v>
      </c>
      <c r="C94">
        <v>1</v>
      </c>
      <c r="D94">
        <v>2.99</v>
      </c>
      <c r="E94" s="53">
        <v>43736.636111111111</v>
      </c>
      <c r="F94" t="str">
        <f t="shared" si="1"/>
        <v>Saturday</v>
      </c>
    </row>
    <row r="95" spans="1:6" x14ac:dyDescent="0.35">
      <c r="A95">
        <v>248241</v>
      </c>
      <c r="B95" t="s">
        <v>9173</v>
      </c>
      <c r="C95">
        <v>2</v>
      </c>
      <c r="D95">
        <v>3.84</v>
      </c>
      <c r="E95" s="53">
        <v>43730.675000000003</v>
      </c>
      <c r="F95" t="str">
        <f t="shared" si="1"/>
        <v>Sunday</v>
      </c>
    </row>
    <row r="96" spans="1:6" x14ac:dyDescent="0.35">
      <c r="A96">
        <v>248242</v>
      </c>
      <c r="B96" t="s">
        <v>9177</v>
      </c>
      <c r="C96">
        <v>2</v>
      </c>
      <c r="D96">
        <v>14.95</v>
      </c>
      <c r="E96" s="53">
        <v>43721.806250000001</v>
      </c>
      <c r="F96" t="str">
        <f t="shared" si="1"/>
        <v>Friday</v>
      </c>
    </row>
    <row r="97" spans="1:6" x14ac:dyDescent="0.35">
      <c r="A97">
        <v>248243</v>
      </c>
      <c r="B97" t="s">
        <v>9174</v>
      </c>
      <c r="C97">
        <v>1</v>
      </c>
      <c r="D97">
        <v>11.95</v>
      </c>
      <c r="E97" s="53">
        <v>43712.450694444444</v>
      </c>
      <c r="F97" t="str">
        <f t="shared" si="1"/>
        <v>Wednesday</v>
      </c>
    </row>
    <row r="98" spans="1:6" x14ac:dyDescent="0.35">
      <c r="A98">
        <v>248244</v>
      </c>
      <c r="B98" t="s">
        <v>9177</v>
      </c>
      <c r="C98">
        <v>1</v>
      </c>
      <c r="D98">
        <v>14.95</v>
      </c>
      <c r="E98" s="53">
        <v>43729.667361111111</v>
      </c>
      <c r="F98" t="str">
        <f t="shared" si="1"/>
        <v>Saturday</v>
      </c>
    </row>
    <row r="99" spans="1:6" x14ac:dyDescent="0.35">
      <c r="A99">
        <v>248245</v>
      </c>
      <c r="B99" t="s">
        <v>9179</v>
      </c>
      <c r="C99">
        <v>1</v>
      </c>
      <c r="D99">
        <v>11.99</v>
      </c>
      <c r="E99" s="53">
        <v>43723.444444444445</v>
      </c>
      <c r="F99" t="str">
        <f t="shared" si="1"/>
        <v>Sunday</v>
      </c>
    </row>
    <row r="100" spans="1:6" x14ac:dyDescent="0.35">
      <c r="A100">
        <v>248246</v>
      </c>
      <c r="B100" t="s">
        <v>9179</v>
      </c>
      <c r="C100">
        <v>1</v>
      </c>
      <c r="D100">
        <v>11.99</v>
      </c>
      <c r="E100" s="53">
        <v>43719.842361111114</v>
      </c>
      <c r="F100" t="str">
        <f t="shared" si="1"/>
        <v>Wednesday</v>
      </c>
    </row>
    <row r="101" spans="1:6" x14ac:dyDescent="0.35">
      <c r="A101">
        <v>248247</v>
      </c>
      <c r="B101" t="s">
        <v>9189</v>
      </c>
      <c r="C101">
        <v>1</v>
      </c>
      <c r="D101">
        <v>389.99</v>
      </c>
      <c r="E101" s="53">
        <v>43717.982638888891</v>
      </c>
      <c r="F101" t="str">
        <f t="shared" si="1"/>
        <v>Monday</v>
      </c>
    </row>
    <row r="102" spans="1:6" x14ac:dyDescent="0.35">
      <c r="A102">
        <v>248248</v>
      </c>
      <c r="B102" t="s">
        <v>9181</v>
      </c>
      <c r="C102">
        <v>1</v>
      </c>
      <c r="D102">
        <v>150</v>
      </c>
      <c r="E102" s="53">
        <v>43722.633333333331</v>
      </c>
      <c r="F102" t="str">
        <f t="shared" si="1"/>
        <v>Saturday</v>
      </c>
    </row>
    <row r="103" spans="1:6" x14ac:dyDescent="0.35">
      <c r="A103">
        <v>248249</v>
      </c>
      <c r="B103" t="s">
        <v>9173</v>
      </c>
      <c r="C103">
        <v>1</v>
      </c>
      <c r="D103">
        <v>3.84</v>
      </c>
      <c r="E103" s="53">
        <v>43718.688888888886</v>
      </c>
      <c r="F103" t="str">
        <f t="shared" si="1"/>
        <v>Tuesday</v>
      </c>
    </row>
    <row r="104" spans="1:6" x14ac:dyDescent="0.35">
      <c r="A104">
        <v>248250</v>
      </c>
      <c r="B104" t="s">
        <v>9185</v>
      </c>
      <c r="C104">
        <v>1</v>
      </c>
      <c r="D104">
        <v>700</v>
      </c>
      <c r="E104" s="53">
        <v>43713.756249999999</v>
      </c>
      <c r="F104" t="str">
        <f t="shared" si="1"/>
        <v>Thursday</v>
      </c>
    </row>
    <row r="105" spans="1:6" x14ac:dyDescent="0.35">
      <c r="A105">
        <v>248251</v>
      </c>
      <c r="B105" t="s">
        <v>9178</v>
      </c>
      <c r="C105">
        <v>1</v>
      </c>
      <c r="D105">
        <v>400</v>
      </c>
      <c r="E105" s="53">
        <v>43730.219444444447</v>
      </c>
      <c r="F105" t="str">
        <f t="shared" si="1"/>
        <v>Sunday</v>
      </c>
    </row>
    <row r="106" spans="1:6" x14ac:dyDescent="0.35">
      <c r="A106">
        <v>248252</v>
      </c>
      <c r="B106" t="s">
        <v>9173</v>
      </c>
      <c r="C106">
        <v>1</v>
      </c>
      <c r="D106">
        <v>3.84</v>
      </c>
      <c r="E106" s="53">
        <v>43727.050694444442</v>
      </c>
      <c r="F106" t="str">
        <f t="shared" si="1"/>
        <v>Thursday</v>
      </c>
    </row>
    <row r="107" spans="1:6" x14ac:dyDescent="0.35">
      <c r="A107">
        <v>248253</v>
      </c>
      <c r="B107" t="s">
        <v>9184</v>
      </c>
      <c r="C107">
        <v>1</v>
      </c>
      <c r="D107">
        <v>99.99</v>
      </c>
      <c r="E107" s="53">
        <v>43721.861805555556</v>
      </c>
      <c r="F107" t="str">
        <f t="shared" si="1"/>
        <v>Friday</v>
      </c>
    </row>
    <row r="108" spans="1:6" x14ac:dyDescent="0.35">
      <c r="A108">
        <v>248254</v>
      </c>
      <c r="B108" t="s">
        <v>9180</v>
      </c>
      <c r="C108">
        <v>2</v>
      </c>
      <c r="D108">
        <v>2.99</v>
      </c>
      <c r="E108" s="53">
        <v>43727.774305555555</v>
      </c>
      <c r="F108" t="str">
        <f t="shared" si="1"/>
        <v>Thursday</v>
      </c>
    </row>
    <row r="109" spans="1:6" x14ac:dyDescent="0.35">
      <c r="A109">
        <v>248255</v>
      </c>
      <c r="B109" t="s">
        <v>9184</v>
      </c>
      <c r="C109">
        <v>1</v>
      </c>
      <c r="D109">
        <v>99.99</v>
      </c>
      <c r="E109" s="53">
        <v>43710.525694444441</v>
      </c>
      <c r="F109" t="str">
        <f t="shared" si="1"/>
        <v>Monday</v>
      </c>
    </row>
    <row r="110" spans="1:6" x14ac:dyDescent="0.35">
      <c r="A110">
        <v>248256</v>
      </c>
      <c r="B110" t="s">
        <v>9179</v>
      </c>
      <c r="C110">
        <v>1</v>
      </c>
      <c r="D110">
        <v>11.99</v>
      </c>
      <c r="E110" s="53">
        <v>43711.692361111112</v>
      </c>
      <c r="F110" t="str">
        <f t="shared" si="1"/>
        <v>Tuesday</v>
      </c>
    </row>
    <row r="111" spans="1:6" x14ac:dyDescent="0.35">
      <c r="A111">
        <v>248257</v>
      </c>
      <c r="B111" t="s">
        <v>9174</v>
      </c>
      <c r="C111">
        <v>2</v>
      </c>
      <c r="D111">
        <v>11.95</v>
      </c>
      <c r="E111" s="53">
        <v>43718.410416666666</v>
      </c>
      <c r="F111" t="str">
        <f t="shared" si="1"/>
        <v>Tuesday</v>
      </c>
    </row>
    <row r="112" spans="1:6" x14ac:dyDescent="0.35">
      <c r="A112">
        <v>248258</v>
      </c>
      <c r="B112" t="s">
        <v>9187</v>
      </c>
      <c r="C112">
        <v>1</v>
      </c>
      <c r="D112">
        <v>1700</v>
      </c>
      <c r="E112" s="53">
        <v>43729.414583333331</v>
      </c>
      <c r="F112" t="str">
        <f t="shared" si="1"/>
        <v>Saturday</v>
      </c>
    </row>
    <row r="113" spans="1:6" x14ac:dyDescent="0.35">
      <c r="A113">
        <v>248259</v>
      </c>
      <c r="B113" t="s">
        <v>9174</v>
      </c>
      <c r="C113">
        <v>1</v>
      </c>
      <c r="D113">
        <v>11.95</v>
      </c>
      <c r="E113" s="53">
        <v>43722.856249999997</v>
      </c>
      <c r="F113" t="str">
        <f t="shared" si="1"/>
        <v>Saturday</v>
      </c>
    </row>
    <row r="114" spans="1:6" x14ac:dyDescent="0.35">
      <c r="A114">
        <v>248260</v>
      </c>
      <c r="B114" t="s">
        <v>9181</v>
      </c>
      <c r="C114">
        <v>1</v>
      </c>
      <c r="D114">
        <v>150</v>
      </c>
      <c r="E114" s="53">
        <v>43734.636111111111</v>
      </c>
      <c r="F114" t="str">
        <f t="shared" si="1"/>
        <v>Thursday</v>
      </c>
    </row>
    <row r="115" spans="1:6" x14ac:dyDescent="0.35">
      <c r="A115">
        <v>248261</v>
      </c>
      <c r="B115" t="s">
        <v>9180</v>
      </c>
      <c r="C115">
        <v>2</v>
      </c>
      <c r="D115">
        <v>2.99</v>
      </c>
      <c r="E115" s="53">
        <v>43712.26458333333</v>
      </c>
      <c r="F115" t="str">
        <f t="shared" si="1"/>
        <v>Wednesday</v>
      </c>
    </row>
    <row r="116" spans="1:6" x14ac:dyDescent="0.35">
      <c r="A116">
        <v>248262</v>
      </c>
      <c r="B116" t="s">
        <v>9183</v>
      </c>
      <c r="C116">
        <v>1</v>
      </c>
      <c r="D116">
        <v>109.99</v>
      </c>
      <c r="E116" s="53">
        <v>43719.488888888889</v>
      </c>
      <c r="F116" t="str">
        <f t="shared" si="1"/>
        <v>Wednesday</v>
      </c>
    </row>
    <row r="117" spans="1:6" x14ac:dyDescent="0.35">
      <c r="A117">
        <v>248263</v>
      </c>
      <c r="B117" t="s">
        <v>9176</v>
      </c>
      <c r="C117">
        <v>1</v>
      </c>
      <c r="D117">
        <v>379.99</v>
      </c>
      <c r="E117" s="53">
        <v>43738.234027777777</v>
      </c>
      <c r="F117" t="str">
        <f t="shared" si="1"/>
        <v>Monday</v>
      </c>
    </row>
    <row r="118" spans="1:6" x14ac:dyDescent="0.35">
      <c r="A118">
        <v>248264</v>
      </c>
      <c r="B118" t="s">
        <v>9184</v>
      </c>
      <c r="C118">
        <v>1</v>
      </c>
      <c r="D118">
        <v>99.99</v>
      </c>
      <c r="E118" s="53">
        <v>43713.832638888889</v>
      </c>
      <c r="F118" t="str">
        <f t="shared" si="1"/>
        <v>Thursday</v>
      </c>
    </row>
    <row r="119" spans="1:6" x14ac:dyDescent="0.35">
      <c r="A119">
        <v>248265</v>
      </c>
      <c r="B119" t="s">
        <v>9178</v>
      </c>
      <c r="C119">
        <v>1</v>
      </c>
      <c r="D119">
        <v>400</v>
      </c>
      <c r="E119" s="53">
        <v>43732.588194444441</v>
      </c>
      <c r="F119" t="str">
        <f t="shared" si="1"/>
        <v>Tuesday</v>
      </c>
    </row>
    <row r="120" spans="1:6" x14ac:dyDescent="0.35">
      <c r="A120">
        <v>248265</v>
      </c>
      <c r="B120" t="s">
        <v>9184</v>
      </c>
      <c r="C120">
        <v>1</v>
      </c>
      <c r="D120">
        <v>99.99</v>
      </c>
      <c r="E120" s="53">
        <v>43732.588194444441</v>
      </c>
      <c r="F120" t="str">
        <f t="shared" si="1"/>
        <v>Tuesday</v>
      </c>
    </row>
    <row r="121" spans="1:6" x14ac:dyDescent="0.35">
      <c r="A121">
        <v>248266</v>
      </c>
      <c r="B121" t="s">
        <v>9189</v>
      </c>
      <c r="C121">
        <v>1</v>
      </c>
      <c r="D121">
        <v>389.99</v>
      </c>
      <c r="E121" s="53">
        <v>43736.972222222219</v>
      </c>
      <c r="F121" t="str">
        <f t="shared" si="1"/>
        <v>Saturday</v>
      </c>
    </row>
    <row r="122" spans="1:6" x14ac:dyDescent="0.35">
      <c r="A122">
        <v>248267</v>
      </c>
      <c r="B122" t="s">
        <v>9187</v>
      </c>
      <c r="C122">
        <v>1</v>
      </c>
      <c r="D122">
        <v>1700</v>
      </c>
      <c r="E122" s="53">
        <v>43717.790972222225</v>
      </c>
      <c r="F122" t="str">
        <f t="shared" si="1"/>
        <v>Monday</v>
      </c>
    </row>
    <row r="123" spans="1:6" x14ac:dyDescent="0.35">
      <c r="A123">
        <v>248268</v>
      </c>
      <c r="B123" t="s">
        <v>9177</v>
      </c>
      <c r="C123">
        <v>1</v>
      </c>
      <c r="D123">
        <v>14.95</v>
      </c>
      <c r="E123" s="53">
        <v>43733.745833333334</v>
      </c>
      <c r="F123" t="str">
        <f t="shared" si="1"/>
        <v>Wednesday</v>
      </c>
    </row>
    <row r="124" spans="1:6" x14ac:dyDescent="0.35">
      <c r="A124">
        <v>248269</v>
      </c>
      <c r="B124" t="s">
        <v>9177</v>
      </c>
      <c r="C124">
        <v>1</v>
      </c>
      <c r="D124">
        <v>14.95</v>
      </c>
      <c r="E124" s="53">
        <v>43726.932638888888</v>
      </c>
      <c r="F124" t="str">
        <f t="shared" si="1"/>
        <v>Wednesday</v>
      </c>
    </row>
    <row r="125" spans="1:6" x14ac:dyDescent="0.35">
      <c r="A125">
        <v>248270</v>
      </c>
      <c r="B125" t="s">
        <v>9174</v>
      </c>
      <c r="C125">
        <v>1</v>
      </c>
      <c r="D125">
        <v>11.95</v>
      </c>
      <c r="E125" s="53">
        <v>43716.461111111108</v>
      </c>
      <c r="F125" t="str">
        <f t="shared" si="1"/>
        <v>Sunday</v>
      </c>
    </row>
    <row r="126" spans="1:6" x14ac:dyDescent="0.35">
      <c r="A126">
        <v>248271</v>
      </c>
      <c r="B126" t="s">
        <v>9176</v>
      </c>
      <c r="C126">
        <v>1</v>
      </c>
      <c r="D126">
        <v>379.99</v>
      </c>
      <c r="E126" s="53">
        <v>43717.647916666669</v>
      </c>
      <c r="F126" t="str">
        <f t="shared" si="1"/>
        <v>Monday</v>
      </c>
    </row>
    <row r="127" spans="1:6" x14ac:dyDescent="0.35">
      <c r="A127">
        <v>248272</v>
      </c>
      <c r="B127" t="s">
        <v>9186</v>
      </c>
      <c r="C127">
        <v>1</v>
      </c>
      <c r="D127">
        <v>999.99</v>
      </c>
      <c r="E127" s="53">
        <v>43709.46597222222</v>
      </c>
      <c r="F127" t="str">
        <f t="shared" si="1"/>
        <v>Sunday</v>
      </c>
    </row>
    <row r="128" spans="1:6" x14ac:dyDescent="0.35">
      <c r="A128">
        <v>248273</v>
      </c>
      <c r="B128" t="s">
        <v>9173</v>
      </c>
      <c r="C128">
        <v>1</v>
      </c>
      <c r="D128">
        <v>3.84</v>
      </c>
      <c r="E128" s="53">
        <v>43710.339583333334</v>
      </c>
      <c r="F128" t="str">
        <f t="shared" si="1"/>
        <v>Monday</v>
      </c>
    </row>
    <row r="129" spans="1:6" x14ac:dyDescent="0.35">
      <c r="A129">
        <v>248274</v>
      </c>
      <c r="B129" t="s">
        <v>9173</v>
      </c>
      <c r="C129">
        <v>1</v>
      </c>
      <c r="D129">
        <v>3.84</v>
      </c>
      <c r="E129" s="53">
        <v>43735.90902777778</v>
      </c>
      <c r="F129" t="str">
        <f t="shared" si="1"/>
        <v>Friday</v>
      </c>
    </row>
    <row r="130" spans="1:6" x14ac:dyDescent="0.35">
      <c r="A130">
        <v>248275</v>
      </c>
      <c r="B130" t="s">
        <v>9181</v>
      </c>
      <c r="C130">
        <v>1</v>
      </c>
      <c r="D130">
        <v>150</v>
      </c>
      <c r="E130" s="53">
        <v>43726.795138888891</v>
      </c>
      <c r="F130" t="str">
        <f t="shared" si="1"/>
        <v>Wednesday</v>
      </c>
    </row>
    <row r="131" spans="1:6" x14ac:dyDescent="0.35">
      <c r="A131">
        <v>248276</v>
      </c>
      <c r="B131" t="s">
        <v>9185</v>
      </c>
      <c r="C131">
        <v>1</v>
      </c>
      <c r="D131">
        <v>700</v>
      </c>
      <c r="E131" s="53">
        <v>43730.717361111114</v>
      </c>
      <c r="F131" t="str">
        <f t="shared" ref="F131:F194" si="2">TEXT(E131,"dddd")</f>
        <v>Sunday</v>
      </c>
    </row>
    <row r="132" spans="1:6" x14ac:dyDescent="0.35">
      <c r="A132">
        <v>248277</v>
      </c>
      <c r="B132" t="s">
        <v>9187</v>
      </c>
      <c r="C132">
        <v>1</v>
      </c>
      <c r="D132">
        <v>1700</v>
      </c>
      <c r="E132" s="53">
        <v>43736.540277777778</v>
      </c>
      <c r="F132" t="str">
        <f t="shared" si="2"/>
        <v>Saturday</v>
      </c>
    </row>
    <row r="133" spans="1:6" x14ac:dyDescent="0.35">
      <c r="A133">
        <v>248278</v>
      </c>
      <c r="B133" t="s">
        <v>9179</v>
      </c>
      <c r="C133">
        <v>1</v>
      </c>
      <c r="D133">
        <v>11.99</v>
      </c>
      <c r="E133" s="53">
        <v>43717.543055555558</v>
      </c>
      <c r="F133" t="str">
        <f t="shared" si="2"/>
        <v>Monday</v>
      </c>
    </row>
    <row r="134" spans="1:6" x14ac:dyDescent="0.35">
      <c r="A134">
        <v>248279</v>
      </c>
      <c r="B134" t="s">
        <v>9184</v>
      </c>
      <c r="C134">
        <v>1</v>
      </c>
      <c r="D134">
        <v>99.99</v>
      </c>
      <c r="E134" s="53">
        <v>43733.946527777778</v>
      </c>
      <c r="F134" t="str">
        <f t="shared" si="2"/>
        <v>Wednesday</v>
      </c>
    </row>
    <row r="135" spans="1:6" x14ac:dyDescent="0.35">
      <c r="A135">
        <v>248280</v>
      </c>
      <c r="B135" t="s">
        <v>9175</v>
      </c>
      <c r="C135">
        <v>1</v>
      </c>
      <c r="D135">
        <v>149.99</v>
      </c>
      <c r="E135" s="53">
        <v>43738.636111111111</v>
      </c>
      <c r="F135" t="str">
        <f t="shared" si="2"/>
        <v>Monday</v>
      </c>
    </row>
    <row r="136" spans="1:6" x14ac:dyDescent="0.35">
      <c r="A136">
        <v>248281</v>
      </c>
      <c r="B136" t="s">
        <v>9179</v>
      </c>
      <c r="C136">
        <v>1</v>
      </c>
      <c r="D136">
        <v>11.99</v>
      </c>
      <c r="E136" s="53">
        <v>43713.679861111108</v>
      </c>
      <c r="F136" t="str">
        <f t="shared" si="2"/>
        <v>Thursday</v>
      </c>
    </row>
    <row r="137" spans="1:6" x14ac:dyDescent="0.35">
      <c r="A137">
        <v>248282</v>
      </c>
      <c r="B137" t="s">
        <v>9181</v>
      </c>
      <c r="C137">
        <v>1</v>
      </c>
      <c r="D137">
        <v>150</v>
      </c>
      <c r="E137" s="53">
        <v>43709.925694444442</v>
      </c>
      <c r="F137" t="str">
        <f t="shared" si="2"/>
        <v>Sunday</v>
      </c>
    </row>
    <row r="138" spans="1:6" x14ac:dyDescent="0.35">
      <c r="A138">
        <v>248283</v>
      </c>
      <c r="B138" t="s">
        <v>9181</v>
      </c>
      <c r="C138">
        <v>1</v>
      </c>
      <c r="D138">
        <v>150</v>
      </c>
      <c r="E138" s="53">
        <v>43718.592361111114</v>
      </c>
      <c r="F138" t="str">
        <f t="shared" si="2"/>
        <v>Tuesday</v>
      </c>
    </row>
    <row r="139" spans="1:6" x14ac:dyDescent="0.35">
      <c r="A139">
        <v>248284</v>
      </c>
      <c r="B139" t="s">
        <v>9189</v>
      </c>
      <c r="C139">
        <v>1</v>
      </c>
      <c r="D139">
        <v>389.99</v>
      </c>
      <c r="E139" s="53">
        <v>43730.191666666666</v>
      </c>
      <c r="F139" t="str">
        <f t="shared" si="2"/>
        <v>Sunday</v>
      </c>
    </row>
    <row r="140" spans="1:6" x14ac:dyDescent="0.35">
      <c r="A140">
        <v>248285</v>
      </c>
      <c r="B140" t="s">
        <v>9181</v>
      </c>
      <c r="C140">
        <v>1</v>
      </c>
      <c r="D140">
        <v>150</v>
      </c>
      <c r="E140" s="53">
        <v>43738.881944444445</v>
      </c>
      <c r="F140" t="str">
        <f t="shared" si="2"/>
        <v>Monday</v>
      </c>
    </row>
    <row r="141" spans="1:6" x14ac:dyDescent="0.35">
      <c r="A141">
        <v>248286</v>
      </c>
      <c r="B141" t="s">
        <v>9179</v>
      </c>
      <c r="C141">
        <v>1</v>
      </c>
      <c r="D141">
        <v>11.99</v>
      </c>
      <c r="E141" s="53">
        <v>43725.923611111109</v>
      </c>
      <c r="F141" t="str">
        <f t="shared" si="2"/>
        <v>Tuesday</v>
      </c>
    </row>
    <row r="142" spans="1:6" x14ac:dyDescent="0.35">
      <c r="A142">
        <v>248287</v>
      </c>
      <c r="B142" t="s">
        <v>9184</v>
      </c>
      <c r="C142">
        <v>1</v>
      </c>
      <c r="D142">
        <v>99.99</v>
      </c>
      <c r="E142" s="53">
        <v>43734.501388888886</v>
      </c>
      <c r="F142" t="str">
        <f t="shared" si="2"/>
        <v>Thursday</v>
      </c>
    </row>
    <row r="143" spans="1:6" x14ac:dyDescent="0.35">
      <c r="A143">
        <v>248288</v>
      </c>
      <c r="B143" t="s">
        <v>9184</v>
      </c>
      <c r="C143">
        <v>1</v>
      </c>
      <c r="D143">
        <v>99.99</v>
      </c>
      <c r="E143" s="53">
        <v>43710.382638888892</v>
      </c>
      <c r="F143" t="str">
        <f t="shared" si="2"/>
        <v>Monday</v>
      </c>
    </row>
    <row r="144" spans="1:6" x14ac:dyDescent="0.35">
      <c r="A144">
        <v>248289</v>
      </c>
      <c r="B144" t="s">
        <v>9179</v>
      </c>
      <c r="C144">
        <v>1</v>
      </c>
      <c r="D144">
        <v>11.99</v>
      </c>
      <c r="E144" s="53">
        <v>43719.524305555555</v>
      </c>
      <c r="F144" t="str">
        <f t="shared" si="2"/>
        <v>Wednesday</v>
      </c>
    </row>
    <row r="145" spans="1:6" x14ac:dyDescent="0.35">
      <c r="A145">
        <v>248290</v>
      </c>
      <c r="B145" t="s">
        <v>9173</v>
      </c>
      <c r="C145">
        <v>1</v>
      </c>
      <c r="D145">
        <v>3.84</v>
      </c>
      <c r="E145" s="53">
        <v>43714.887499999997</v>
      </c>
      <c r="F145" t="str">
        <f t="shared" si="2"/>
        <v>Friday</v>
      </c>
    </row>
    <row r="146" spans="1:6" x14ac:dyDescent="0.35">
      <c r="A146">
        <v>248291</v>
      </c>
      <c r="B146" t="s">
        <v>9181</v>
      </c>
      <c r="C146">
        <v>1</v>
      </c>
      <c r="D146">
        <v>150</v>
      </c>
      <c r="E146" s="53">
        <v>43722.438194444447</v>
      </c>
      <c r="F146" t="str">
        <f t="shared" si="2"/>
        <v>Saturday</v>
      </c>
    </row>
    <row r="147" spans="1:6" x14ac:dyDescent="0.35">
      <c r="A147">
        <v>248292</v>
      </c>
      <c r="B147" t="s">
        <v>9179</v>
      </c>
      <c r="C147">
        <v>2</v>
      </c>
      <c r="D147">
        <v>11.99</v>
      </c>
      <c r="E147" s="53">
        <v>43724.541666666664</v>
      </c>
      <c r="F147" t="str">
        <f t="shared" si="2"/>
        <v>Monday</v>
      </c>
    </row>
    <row r="148" spans="1:6" x14ac:dyDescent="0.35">
      <c r="A148">
        <v>248293</v>
      </c>
      <c r="B148" t="s">
        <v>9187</v>
      </c>
      <c r="C148">
        <v>1</v>
      </c>
      <c r="D148">
        <v>1700</v>
      </c>
      <c r="E148" s="53">
        <v>43710.703472222223</v>
      </c>
      <c r="F148" t="str">
        <f t="shared" si="2"/>
        <v>Monday</v>
      </c>
    </row>
    <row r="149" spans="1:6" x14ac:dyDescent="0.35">
      <c r="A149">
        <v>248294</v>
      </c>
      <c r="B149" t="s">
        <v>9187</v>
      </c>
      <c r="C149">
        <v>1</v>
      </c>
      <c r="D149">
        <v>1700</v>
      </c>
      <c r="E149" s="53">
        <v>43715.713888888888</v>
      </c>
      <c r="F149" t="str">
        <f t="shared" si="2"/>
        <v>Saturday</v>
      </c>
    </row>
    <row r="150" spans="1:6" x14ac:dyDescent="0.35">
      <c r="A150">
        <v>248295</v>
      </c>
      <c r="B150" t="s">
        <v>9187</v>
      </c>
      <c r="C150">
        <v>1</v>
      </c>
      <c r="D150">
        <v>1700</v>
      </c>
      <c r="E150" s="53">
        <v>43734.981249999997</v>
      </c>
      <c r="F150" t="str">
        <f t="shared" si="2"/>
        <v>Thursday</v>
      </c>
    </row>
    <row r="151" spans="1:6" x14ac:dyDescent="0.35">
      <c r="A151">
        <v>248296</v>
      </c>
      <c r="B151" t="s">
        <v>9173</v>
      </c>
      <c r="C151">
        <v>1</v>
      </c>
      <c r="D151">
        <v>3.84</v>
      </c>
      <c r="E151" s="53">
        <v>43725.693749999999</v>
      </c>
      <c r="F151" t="str">
        <f t="shared" si="2"/>
        <v>Tuesday</v>
      </c>
    </row>
    <row r="152" spans="1:6" x14ac:dyDescent="0.35">
      <c r="A152">
        <v>248297</v>
      </c>
      <c r="B152" t="s">
        <v>9180</v>
      </c>
      <c r="C152">
        <v>2</v>
      </c>
      <c r="D152">
        <v>2.99</v>
      </c>
      <c r="E152" s="53">
        <v>43716.004861111112</v>
      </c>
      <c r="F152" t="str">
        <f t="shared" si="2"/>
        <v>Sunday</v>
      </c>
    </row>
    <row r="153" spans="1:6" x14ac:dyDescent="0.35">
      <c r="A153">
        <v>248298</v>
      </c>
      <c r="B153" t="s">
        <v>9173</v>
      </c>
      <c r="C153">
        <v>1</v>
      </c>
      <c r="D153">
        <v>3.84</v>
      </c>
      <c r="E153" s="53">
        <v>43728.885416666664</v>
      </c>
      <c r="F153" t="str">
        <f t="shared" si="2"/>
        <v>Friday</v>
      </c>
    </row>
    <row r="154" spans="1:6" x14ac:dyDescent="0.35">
      <c r="A154">
        <v>248299</v>
      </c>
      <c r="B154" t="s">
        <v>9177</v>
      </c>
      <c r="C154">
        <v>1</v>
      </c>
      <c r="D154">
        <v>14.95</v>
      </c>
      <c r="E154" s="53">
        <v>43730.844444444447</v>
      </c>
      <c r="F154" t="str">
        <f t="shared" si="2"/>
        <v>Sunday</v>
      </c>
    </row>
    <row r="155" spans="1:6" x14ac:dyDescent="0.35">
      <c r="A155">
        <v>248300</v>
      </c>
      <c r="B155" t="s">
        <v>9180</v>
      </c>
      <c r="C155">
        <v>1</v>
      </c>
      <c r="D155">
        <v>2.99</v>
      </c>
      <c r="E155" s="53">
        <v>43709.706250000003</v>
      </c>
      <c r="F155" t="str">
        <f t="shared" si="2"/>
        <v>Sunday</v>
      </c>
    </row>
    <row r="156" spans="1:6" x14ac:dyDescent="0.35">
      <c r="A156">
        <v>248301</v>
      </c>
      <c r="B156" t="s">
        <v>9180</v>
      </c>
      <c r="C156">
        <v>2</v>
      </c>
      <c r="D156">
        <v>2.99</v>
      </c>
      <c r="E156" s="53">
        <v>43713.443055555559</v>
      </c>
      <c r="F156" t="str">
        <f t="shared" si="2"/>
        <v>Thursday</v>
      </c>
    </row>
    <row r="157" spans="1:6" x14ac:dyDescent="0.35">
      <c r="A157">
        <v>248302</v>
      </c>
      <c r="B157" t="s">
        <v>9189</v>
      </c>
      <c r="C157">
        <v>1</v>
      </c>
      <c r="D157">
        <v>389.99</v>
      </c>
      <c r="E157" s="53">
        <v>43716.369444444441</v>
      </c>
      <c r="F157" t="str">
        <f t="shared" si="2"/>
        <v>Sunday</v>
      </c>
    </row>
    <row r="158" spans="1:6" x14ac:dyDescent="0.35">
      <c r="A158">
        <v>248303</v>
      </c>
      <c r="B158" t="s">
        <v>9183</v>
      </c>
      <c r="C158">
        <v>1</v>
      </c>
      <c r="D158">
        <v>109.99</v>
      </c>
      <c r="E158" s="53">
        <v>43725.826388888891</v>
      </c>
      <c r="F158" t="str">
        <f t="shared" si="2"/>
        <v>Tuesday</v>
      </c>
    </row>
    <row r="159" spans="1:6" x14ac:dyDescent="0.35">
      <c r="A159">
        <v>248304</v>
      </c>
      <c r="B159" t="s">
        <v>9180</v>
      </c>
      <c r="C159">
        <v>1</v>
      </c>
      <c r="D159">
        <v>2.99</v>
      </c>
      <c r="E159" s="53">
        <v>43729.381944444445</v>
      </c>
      <c r="F159" t="str">
        <f t="shared" si="2"/>
        <v>Saturday</v>
      </c>
    </row>
    <row r="160" spans="1:6" x14ac:dyDescent="0.35">
      <c r="A160">
        <v>248305</v>
      </c>
      <c r="B160" t="s">
        <v>9177</v>
      </c>
      <c r="C160">
        <v>1</v>
      </c>
      <c r="D160">
        <v>14.95</v>
      </c>
      <c r="E160" s="53">
        <v>43709.545138888891</v>
      </c>
      <c r="F160" t="str">
        <f t="shared" si="2"/>
        <v>Sunday</v>
      </c>
    </row>
    <row r="161" spans="1:6" x14ac:dyDescent="0.35">
      <c r="A161">
        <v>248306</v>
      </c>
      <c r="B161" t="s">
        <v>9174</v>
      </c>
      <c r="C161">
        <v>1</v>
      </c>
      <c r="D161">
        <v>11.95</v>
      </c>
      <c r="E161" s="53">
        <v>43723.572222222225</v>
      </c>
      <c r="F161" t="str">
        <f t="shared" si="2"/>
        <v>Sunday</v>
      </c>
    </row>
    <row r="162" spans="1:6" x14ac:dyDescent="0.35">
      <c r="A162">
        <v>248307</v>
      </c>
      <c r="B162" t="s">
        <v>9179</v>
      </c>
      <c r="C162">
        <v>1</v>
      </c>
      <c r="D162">
        <v>11.99</v>
      </c>
      <c r="E162" s="53">
        <v>43712.84375</v>
      </c>
      <c r="F162" t="str">
        <f t="shared" si="2"/>
        <v>Wednesday</v>
      </c>
    </row>
    <row r="163" spans="1:6" x14ac:dyDescent="0.35">
      <c r="A163">
        <v>248308</v>
      </c>
      <c r="B163" t="s">
        <v>9189</v>
      </c>
      <c r="C163">
        <v>1</v>
      </c>
      <c r="D163">
        <v>389.99</v>
      </c>
      <c r="E163" s="53">
        <v>43720.756944444445</v>
      </c>
      <c r="F163" t="str">
        <f t="shared" si="2"/>
        <v>Thursday</v>
      </c>
    </row>
    <row r="164" spans="1:6" x14ac:dyDescent="0.35">
      <c r="A164">
        <v>248309</v>
      </c>
      <c r="B164" t="s">
        <v>9185</v>
      </c>
      <c r="C164">
        <v>1</v>
      </c>
      <c r="D164">
        <v>700</v>
      </c>
      <c r="E164" s="53">
        <v>43715.602083333331</v>
      </c>
      <c r="F164" t="str">
        <f t="shared" si="2"/>
        <v>Saturday</v>
      </c>
    </row>
    <row r="165" spans="1:6" x14ac:dyDescent="0.35">
      <c r="A165">
        <v>248310</v>
      </c>
      <c r="B165" t="s">
        <v>9185</v>
      </c>
      <c r="C165">
        <v>1</v>
      </c>
      <c r="D165">
        <v>700</v>
      </c>
      <c r="E165" s="53">
        <v>43713.875</v>
      </c>
      <c r="F165" t="str">
        <f t="shared" si="2"/>
        <v>Thursday</v>
      </c>
    </row>
    <row r="166" spans="1:6" x14ac:dyDescent="0.35">
      <c r="A166">
        <v>248311</v>
      </c>
      <c r="B166" t="s">
        <v>9173</v>
      </c>
      <c r="C166">
        <v>1</v>
      </c>
      <c r="D166">
        <v>3.84</v>
      </c>
      <c r="E166" s="53">
        <v>43729.756249999999</v>
      </c>
      <c r="F166" t="str">
        <f t="shared" si="2"/>
        <v>Saturday</v>
      </c>
    </row>
    <row r="167" spans="1:6" x14ac:dyDescent="0.35">
      <c r="A167">
        <v>248312</v>
      </c>
      <c r="B167" t="s">
        <v>9174</v>
      </c>
      <c r="C167">
        <v>1</v>
      </c>
      <c r="D167">
        <v>11.95</v>
      </c>
      <c r="E167" s="53">
        <v>43722.686805555553</v>
      </c>
      <c r="F167" t="str">
        <f t="shared" si="2"/>
        <v>Saturday</v>
      </c>
    </row>
    <row r="168" spans="1:6" x14ac:dyDescent="0.35">
      <c r="A168">
        <v>248313</v>
      </c>
      <c r="B168" t="s">
        <v>9177</v>
      </c>
      <c r="C168">
        <v>1</v>
      </c>
      <c r="D168">
        <v>14.95</v>
      </c>
      <c r="E168" s="53">
        <v>43733.693749999999</v>
      </c>
      <c r="F168" t="str">
        <f t="shared" si="2"/>
        <v>Wednesday</v>
      </c>
    </row>
    <row r="169" spans="1:6" x14ac:dyDescent="0.35">
      <c r="A169">
        <v>248314</v>
      </c>
      <c r="B169" t="s">
        <v>9179</v>
      </c>
      <c r="C169">
        <v>1</v>
      </c>
      <c r="D169">
        <v>11.99</v>
      </c>
      <c r="E169" s="53">
        <v>43728.620833333334</v>
      </c>
      <c r="F169" t="str">
        <f t="shared" si="2"/>
        <v>Friday</v>
      </c>
    </row>
    <row r="170" spans="1:6" x14ac:dyDescent="0.35">
      <c r="A170">
        <v>248315</v>
      </c>
      <c r="B170" t="s">
        <v>9179</v>
      </c>
      <c r="C170">
        <v>1</v>
      </c>
      <c r="D170">
        <v>11.99</v>
      </c>
      <c r="E170" s="53">
        <v>43721.379861111112</v>
      </c>
      <c r="F170" t="str">
        <f t="shared" si="2"/>
        <v>Friday</v>
      </c>
    </row>
    <row r="171" spans="1:6" x14ac:dyDescent="0.35">
      <c r="A171">
        <v>248316</v>
      </c>
      <c r="B171" t="s">
        <v>9177</v>
      </c>
      <c r="C171">
        <v>1</v>
      </c>
      <c r="D171">
        <v>14.95</v>
      </c>
      <c r="E171" s="53">
        <v>43723.674305555556</v>
      </c>
      <c r="F171" t="str">
        <f t="shared" si="2"/>
        <v>Sunday</v>
      </c>
    </row>
    <row r="172" spans="1:6" x14ac:dyDescent="0.35">
      <c r="A172">
        <v>248317</v>
      </c>
      <c r="B172" t="s">
        <v>9180</v>
      </c>
      <c r="C172">
        <v>1</v>
      </c>
      <c r="D172">
        <v>2.99</v>
      </c>
      <c r="E172" s="53">
        <v>43725.774305555555</v>
      </c>
      <c r="F172" t="str">
        <f t="shared" si="2"/>
        <v>Tuesday</v>
      </c>
    </row>
    <row r="173" spans="1:6" x14ac:dyDescent="0.35">
      <c r="A173">
        <v>248318</v>
      </c>
      <c r="B173" t="s">
        <v>9182</v>
      </c>
      <c r="C173">
        <v>1</v>
      </c>
      <c r="D173">
        <v>600</v>
      </c>
      <c r="E173" s="53">
        <v>43732.529861111114</v>
      </c>
      <c r="F173" t="str">
        <f t="shared" si="2"/>
        <v>Tuesday</v>
      </c>
    </row>
    <row r="174" spans="1:6" x14ac:dyDescent="0.35">
      <c r="A174">
        <v>248319</v>
      </c>
      <c r="B174" t="s">
        <v>9180</v>
      </c>
      <c r="C174">
        <v>3</v>
      </c>
      <c r="D174">
        <v>2.99</v>
      </c>
      <c r="E174" s="53">
        <v>43711.623611111114</v>
      </c>
      <c r="F174" t="str">
        <f t="shared" si="2"/>
        <v>Tuesday</v>
      </c>
    </row>
    <row r="175" spans="1:6" x14ac:dyDescent="0.35">
      <c r="A175">
        <v>248320</v>
      </c>
      <c r="B175" t="s">
        <v>9181</v>
      </c>
      <c r="C175">
        <v>1</v>
      </c>
      <c r="D175">
        <v>150</v>
      </c>
      <c r="E175" s="53">
        <v>43718.950694444444</v>
      </c>
      <c r="F175" t="str">
        <f t="shared" si="2"/>
        <v>Tuesday</v>
      </c>
    </row>
    <row r="176" spans="1:6" x14ac:dyDescent="0.35">
      <c r="A176">
        <v>248321</v>
      </c>
      <c r="B176" t="s">
        <v>9184</v>
      </c>
      <c r="C176">
        <v>1</v>
      </c>
      <c r="D176">
        <v>99.99</v>
      </c>
      <c r="E176" s="53">
        <v>43716.029166666667</v>
      </c>
      <c r="F176" t="str">
        <f t="shared" si="2"/>
        <v>Sunday</v>
      </c>
    </row>
    <row r="177" spans="1:6" x14ac:dyDescent="0.35">
      <c r="A177">
        <v>248322</v>
      </c>
      <c r="B177" t="s">
        <v>9173</v>
      </c>
      <c r="C177">
        <v>2</v>
      </c>
      <c r="D177">
        <v>3.84</v>
      </c>
      <c r="E177" s="53">
        <v>43721.630555555559</v>
      </c>
      <c r="F177" t="str">
        <f t="shared" si="2"/>
        <v>Friday</v>
      </c>
    </row>
    <row r="178" spans="1:6" x14ac:dyDescent="0.35">
      <c r="A178">
        <v>248323</v>
      </c>
      <c r="B178" t="s">
        <v>9182</v>
      </c>
      <c r="C178">
        <v>1</v>
      </c>
      <c r="D178">
        <v>600</v>
      </c>
      <c r="E178" s="53">
        <v>43738.85833333333</v>
      </c>
      <c r="F178" t="str">
        <f t="shared" si="2"/>
        <v>Monday</v>
      </c>
    </row>
    <row r="179" spans="1:6" x14ac:dyDescent="0.35">
      <c r="A179">
        <v>248323</v>
      </c>
      <c r="B179" t="s">
        <v>9184</v>
      </c>
      <c r="C179">
        <v>1</v>
      </c>
      <c r="D179">
        <v>99.99</v>
      </c>
      <c r="E179" s="53">
        <v>43738.85833333333</v>
      </c>
      <c r="F179" t="str">
        <f t="shared" si="2"/>
        <v>Monday</v>
      </c>
    </row>
    <row r="180" spans="1:6" x14ac:dyDescent="0.35">
      <c r="A180">
        <v>248324</v>
      </c>
      <c r="B180" t="s">
        <v>9183</v>
      </c>
      <c r="C180">
        <v>1</v>
      </c>
      <c r="D180">
        <v>109.99</v>
      </c>
      <c r="E180" s="53">
        <v>43720.96597222222</v>
      </c>
      <c r="F180" t="str">
        <f t="shared" si="2"/>
        <v>Thursday</v>
      </c>
    </row>
    <row r="181" spans="1:6" x14ac:dyDescent="0.35">
      <c r="A181">
        <v>248325</v>
      </c>
      <c r="B181" t="s">
        <v>9177</v>
      </c>
      <c r="C181">
        <v>1</v>
      </c>
      <c r="D181">
        <v>14.95</v>
      </c>
      <c r="E181" s="53">
        <v>43722.673611111109</v>
      </c>
      <c r="F181" t="str">
        <f t="shared" si="2"/>
        <v>Saturday</v>
      </c>
    </row>
    <row r="182" spans="1:6" x14ac:dyDescent="0.35">
      <c r="A182">
        <v>248326</v>
      </c>
      <c r="B182" t="s">
        <v>9181</v>
      </c>
      <c r="C182">
        <v>1</v>
      </c>
      <c r="D182">
        <v>150</v>
      </c>
      <c r="E182" s="53">
        <v>43726.286805555559</v>
      </c>
      <c r="F182" t="str">
        <f t="shared" si="2"/>
        <v>Wednesday</v>
      </c>
    </row>
    <row r="183" spans="1:6" x14ac:dyDescent="0.35">
      <c r="A183">
        <v>248327</v>
      </c>
      <c r="B183" t="s">
        <v>9176</v>
      </c>
      <c r="C183">
        <v>1</v>
      </c>
      <c r="D183">
        <v>379.99</v>
      </c>
      <c r="E183" s="53">
        <v>43722.503472222219</v>
      </c>
      <c r="F183" t="str">
        <f t="shared" si="2"/>
        <v>Saturday</v>
      </c>
    </row>
    <row r="184" spans="1:6" x14ac:dyDescent="0.35">
      <c r="A184">
        <v>248328</v>
      </c>
      <c r="B184" t="s">
        <v>9181</v>
      </c>
      <c r="C184">
        <v>1</v>
      </c>
      <c r="D184">
        <v>150</v>
      </c>
      <c r="E184" s="53">
        <v>43734.602083333331</v>
      </c>
      <c r="F184" t="str">
        <f t="shared" si="2"/>
        <v>Thursday</v>
      </c>
    </row>
    <row r="185" spans="1:6" x14ac:dyDescent="0.35">
      <c r="A185">
        <v>248329</v>
      </c>
      <c r="B185" t="s">
        <v>9178</v>
      </c>
      <c r="C185">
        <v>1</v>
      </c>
      <c r="D185">
        <v>400</v>
      </c>
      <c r="E185" s="53">
        <v>43710.663888888892</v>
      </c>
      <c r="F185" t="str">
        <f t="shared" si="2"/>
        <v>Monday</v>
      </c>
    </row>
    <row r="186" spans="1:6" x14ac:dyDescent="0.35">
      <c r="A186">
        <v>248329</v>
      </c>
      <c r="B186" t="s">
        <v>9179</v>
      </c>
      <c r="C186">
        <v>1</v>
      </c>
      <c r="D186">
        <v>11.99</v>
      </c>
      <c r="E186" s="53">
        <v>43710.663888888892</v>
      </c>
      <c r="F186" t="str">
        <f t="shared" si="2"/>
        <v>Monday</v>
      </c>
    </row>
    <row r="187" spans="1:6" x14ac:dyDescent="0.35">
      <c r="A187">
        <v>248330</v>
      </c>
      <c r="B187" t="s">
        <v>9180</v>
      </c>
      <c r="C187">
        <v>1</v>
      </c>
      <c r="D187">
        <v>2.99</v>
      </c>
      <c r="E187" s="53">
        <v>43720.611111111109</v>
      </c>
      <c r="F187" t="str">
        <f t="shared" si="2"/>
        <v>Thursday</v>
      </c>
    </row>
    <row r="188" spans="1:6" x14ac:dyDescent="0.35">
      <c r="A188">
        <v>248331</v>
      </c>
      <c r="B188" t="s">
        <v>9185</v>
      </c>
      <c r="C188">
        <v>1</v>
      </c>
      <c r="D188">
        <v>700</v>
      </c>
      <c r="E188" s="53">
        <v>43710.734722222223</v>
      </c>
      <c r="F188" t="str">
        <f t="shared" si="2"/>
        <v>Monday</v>
      </c>
    </row>
    <row r="189" spans="1:6" x14ac:dyDescent="0.35">
      <c r="A189">
        <v>248331</v>
      </c>
      <c r="B189" t="s">
        <v>9177</v>
      </c>
      <c r="C189">
        <v>1</v>
      </c>
      <c r="D189">
        <v>14.95</v>
      </c>
      <c r="E189" s="53">
        <v>43710.734722222223</v>
      </c>
      <c r="F189" t="str">
        <f t="shared" si="2"/>
        <v>Monday</v>
      </c>
    </row>
    <row r="190" spans="1:6" x14ac:dyDescent="0.35">
      <c r="A190">
        <v>248331</v>
      </c>
      <c r="B190" t="s">
        <v>9181</v>
      </c>
      <c r="C190">
        <v>1</v>
      </c>
      <c r="D190">
        <v>150</v>
      </c>
      <c r="E190" s="53">
        <v>43710.734722222223</v>
      </c>
      <c r="F190" t="str">
        <f t="shared" si="2"/>
        <v>Monday</v>
      </c>
    </row>
    <row r="191" spans="1:6" x14ac:dyDescent="0.35">
      <c r="A191">
        <v>248332</v>
      </c>
      <c r="B191" t="s">
        <v>9181</v>
      </c>
      <c r="C191">
        <v>1</v>
      </c>
      <c r="D191">
        <v>150</v>
      </c>
      <c r="E191" s="53">
        <v>43716.469444444447</v>
      </c>
      <c r="F191" t="str">
        <f t="shared" si="2"/>
        <v>Sunday</v>
      </c>
    </row>
    <row r="192" spans="1:6" x14ac:dyDescent="0.35">
      <c r="A192">
        <v>248333</v>
      </c>
      <c r="B192" t="s">
        <v>9188</v>
      </c>
      <c r="C192">
        <v>1</v>
      </c>
      <c r="D192">
        <v>300</v>
      </c>
      <c r="E192" s="53">
        <v>43713.699305555558</v>
      </c>
      <c r="F192" t="str">
        <f t="shared" si="2"/>
        <v>Thursday</v>
      </c>
    </row>
    <row r="193" spans="1:6" x14ac:dyDescent="0.35">
      <c r="A193">
        <v>248334</v>
      </c>
      <c r="B193" t="s">
        <v>9177</v>
      </c>
      <c r="C193">
        <v>1</v>
      </c>
      <c r="D193">
        <v>14.95</v>
      </c>
      <c r="E193" s="53">
        <v>43725.402777777781</v>
      </c>
      <c r="F193" t="str">
        <f t="shared" si="2"/>
        <v>Tuesday</v>
      </c>
    </row>
    <row r="194" spans="1:6" x14ac:dyDescent="0.35">
      <c r="A194">
        <v>248335</v>
      </c>
      <c r="B194" t="s">
        <v>9181</v>
      </c>
      <c r="C194">
        <v>1</v>
      </c>
      <c r="D194">
        <v>150</v>
      </c>
      <c r="E194" s="53">
        <v>43725.963194444441</v>
      </c>
      <c r="F194" t="str">
        <f t="shared" si="2"/>
        <v>Tuesday</v>
      </c>
    </row>
    <row r="195" spans="1:6" x14ac:dyDescent="0.35">
      <c r="A195">
        <v>248336</v>
      </c>
      <c r="B195" t="s">
        <v>9181</v>
      </c>
      <c r="C195">
        <v>1</v>
      </c>
      <c r="D195">
        <v>150</v>
      </c>
      <c r="E195" s="53">
        <v>43735.827777777777</v>
      </c>
      <c r="F195" t="str">
        <f t="shared" ref="F195:F199" si="3">TEXT(E195,"dddd")</f>
        <v>Friday</v>
      </c>
    </row>
    <row r="196" spans="1:6" x14ac:dyDescent="0.35">
      <c r="A196">
        <v>248337</v>
      </c>
      <c r="B196" t="s">
        <v>9173</v>
      </c>
      <c r="C196">
        <v>1</v>
      </c>
      <c r="D196">
        <v>3.84</v>
      </c>
      <c r="E196" s="53">
        <v>43716.794444444444</v>
      </c>
      <c r="F196" t="str">
        <f t="shared" si="3"/>
        <v>Sunday</v>
      </c>
    </row>
    <row r="197" spans="1:6" x14ac:dyDescent="0.35">
      <c r="A197">
        <v>248338</v>
      </c>
      <c r="B197" t="s">
        <v>9174</v>
      </c>
      <c r="C197">
        <v>1</v>
      </c>
      <c r="D197">
        <v>11.95</v>
      </c>
      <c r="E197" s="53">
        <v>43724.45</v>
      </c>
      <c r="F197" t="str">
        <f t="shared" si="3"/>
        <v>Monday</v>
      </c>
    </row>
    <row r="198" spans="1:6" x14ac:dyDescent="0.35">
      <c r="A198">
        <v>248339</v>
      </c>
      <c r="B198" t="s">
        <v>9184</v>
      </c>
      <c r="C198">
        <v>1</v>
      </c>
      <c r="D198">
        <v>99.99</v>
      </c>
      <c r="E198" s="53">
        <v>43716.87777777778</v>
      </c>
      <c r="F198" t="str">
        <f t="shared" si="3"/>
        <v>Sunday</v>
      </c>
    </row>
    <row r="199" spans="1:6" x14ac:dyDescent="0.35">
      <c r="A199">
        <v>248340</v>
      </c>
      <c r="B199" t="s">
        <v>9180</v>
      </c>
      <c r="C199">
        <v>1</v>
      </c>
      <c r="D199">
        <v>2.99</v>
      </c>
      <c r="E199" s="53">
        <v>43721.838888888888</v>
      </c>
      <c r="F199" t="str">
        <f t="shared" si="3"/>
        <v>Friday</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14"/>
  <sheetViews>
    <sheetView workbookViewId="0">
      <selection activeCell="G11" sqref="G11"/>
    </sheetView>
  </sheetViews>
  <sheetFormatPr defaultRowHeight="14.5" x14ac:dyDescent="0.35"/>
  <cols>
    <col min="3" max="4" width="8.7265625" customWidth="1"/>
    <col min="5" max="5" width="11.90625" customWidth="1"/>
    <col min="6" max="6" width="14.36328125" customWidth="1"/>
  </cols>
  <sheetData>
    <row r="1" spans="2:11" x14ac:dyDescent="0.35">
      <c r="B1" t="s">
        <v>9168</v>
      </c>
      <c r="C1" t="s">
        <v>9169</v>
      </c>
      <c r="D1" t="s">
        <v>9170</v>
      </c>
      <c r="E1" t="s">
        <v>9171</v>
      </c>
    </row>
    <row r="2" spans="2:11" x14ac:dyDescent="0.35">
      <c r="B2">
        <v>150503</v>
      </c>
      <c r="C2" t="s">
        <v>9189</v>
      </c>
      <c r="D2">
        <v>1</v>
      </c>
      <c r="E2">
        <v>3.84</v>
      </c>
      <c r="K2" s="55"/>
    </row>
    <row r="3" spans="2:11" x14ac:dyDescent="0.35">
      <c r="B3">
        <v>150508</v>
      </c>
      <c r="C3" t="s">
        <v>9175</v>
      </c>
      <c r="D3">
        <v>1</v>
      </c>
      <c r="E3">
        <v>3.84</v>
      </c>
    </row>
    <row r="4" spans="2:11" x14ac:dyDescent="0.35">
      <c r="B4">
        <v>150514</v>
      </c>
      <c r="C4" t="s">
        <v>9173</v>
      </c>
      <c r="D4">
        <v>1</v>
      </c>
      <c r="E4">
        <v>149.99</v>
      </c>
    </row>
    <row r="5" spans="2:11" x14ac:dyDescent="0.35">
      <c r="B5">
        <v>150512</v>
      </c>
      <c r="C5" t="s">
        <v>9180</v>
      </c>
      <c r="D5">
        <v>1</v>
      </c>
      <c r="E5">
        <v>99.99</v>
      </c>
    </row>
    <row r="6" spans="2:11" x14ac:dyDescent="0.35">
      <c r="B6">
        <v>150505</v>
      </c>
      <c r="C6" t="s">
        <v>9181</v>
      </c>
      <c r="D6">
        <v>1</v>
      </c>
      <c r="E6">
        <v>14.95</v>
      </c>
    </row>
    <row r="7" spans="2:11" x14ac:dyDescent="0.35">
      <c r="B7">
        <v>150507</v>
      </c>
      <c r="C7" t="s">
        <v>9184</v>
      </c>
      <c r="D7">
        <v>1</v>
      </c>
      <c r="E7">
        <v>14.95</v>
      </c>
    </row>
    <row r="8" spans="2:11" x14ac:dyDescent="0.35">
      <c r="B8">
        <v>150511</v>
      </c>
      <c r="C8" t="s">
        <v>9188</v>
      </c>
      <c r="D8">
        <v>1</v>
      </c>
      <c r="E8">
        <v>11.95</v>
      </c>
    </row>
    <row r="9" spans="2:11" x14ac:dyDescent="0.35">
      <c r="B9">
        <v>150502</v>
      </c>
      <c r="C9" t="s">
        <v>9185</v>
      </c>
      <c r="D9">
        <v>1</v>
      </c>
      <c r="E9">
        <v>700</v>
      </c>
    </row>
    <row r="10" spans="2:11" x14ac:dyDescent="0.35">
      <c r="B10">
        <v>150504</v>
      </c>
      <c r="C10" t="s">
        <v>9177</v>
      </c>
      <c r="D10">
        <v>1</v>
      </c>
      <c r="E10">
        <v>389.99</v>
      </c>
    </row>
    <row r="11" spans="2:11" x14ac:dyDescent="0.35">
      <c r="B11">
        <v>150510</v>
      </c>
      <c r="C11" t="s">
        <v>9187</v>
      </c>
      <c r="D11">
        <v>1</v>
      </c>
      <c r="E11">
        <v>11.95</v>
      </c>
    </row>
    <row r="12" spans="2:11" x14ac:dyDescent="0.35">
      <c r="B12">
        <v>150513</v>
      </c>
      <c r="C12" t="s">
        <v>9186</v>
      </c>
      <c r="D12">
        <v>1</v>
      </c>
      <c r="E12">
        <v>99.99</v>
      </c>
    </row>
    <row r="13" spans="2:11" x14ac:dyDescent="0.35">
      <c r="B13">
        <v>150506</v>
      </c>
      <c r="C13" t="s">
        <v>9174</v>
      </c>
      <c r="D13">
        <v>2</v>
      </c>
      <c r="E13">
        <v>3.84</v>
      </c>
    </row>
    <row r="14" spans="2:11" x14ac:dyDescent="0.35">
      <c r="B14">
        <v>150509</v>
      </c>
      <c r="C14" t="s">
        <v>9179</v>
      </c>
      <c r="D14">
        <v>1</v>
      </c>
      <c r="E14">
        <v>150</v>
      </c>
    </row>
  </sheetData>
  <autoFilter ref="B1:E14" xr:uid="{79F9FD43-5B01-4862-B12D-A7B23B078B8C}"/>
  <sortState xmlns:xlrd2="http://schemas.microsoft.com/office/spreadsheetml/2017/richdata2" ref="B2:E77">
    <sortCondition ref="C1:C77"/>
  </sortState>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F341"/>
  <sheetViews>
    <sheetView tabSelected="1" workbookViewId="0">
      <selection activeCell="H9" sqref="H9"/>
    </sheetView>
  </sheetViews>
  <sheetFormatPr defaultRowHeight="14.5" x14ac:dyDescent="0.35"/>
  <cols>
    <col min="2" max="2" width="9.7265625" customWidth="1"/>
    <col min="3" max="3" width="26.36328125" customWidth="1"/>
    <col min="7" max="7" width="8.7265625" customWidth="1"/>
  </cols>
  <sheetData>
    <row r="2" spans="2:6" s="25" customFormat="1" x14ac:dyDescent="0.35">
      <c r="B2" s="25" t="s">
        <v>9168</v>
      </c>
      <c r="C2" s="25" t="s">
        <v>9169</v>
      </c>
      <c r="D2" s="25" t="s">
        <v>9170</v>
      </c>
      <c r="E2" s="25"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9195</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9195</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conditionalFormatting sqref="B3:E341">
    <cfRule type="expression" dxfId="2" priority="2">
      <formula>$E$3&gt;AVERAGE($E$3:$E$341)</formula>
    </cfRule>
    <cfRule type="expression" dxfId="1" priority="1">
      <formula>$E3&gt;AVERAGE($E$3:$E$341)</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3868C-8291-47B4-A225-B4EF718CBA73}">
  <dimension ref="A3:K12"/>
  <sheetViews>
    <sheetView workbookViewId="0">
      <selection activeCell="A3" sqref="A3"/>
    </sheetView>
  </sheetViews>
  <sheetFormatPr defaultRowHeight="14.5" x14ac:dyDescent="0.35"/>
  <cols>
    <col min="1" max="1" width="14.54296875" bestFit="1" customWidth="1"/>
    <col min="2" max="2" width="15.26953125" bestFit="1" customWidth="1"/>
    <col min="3" max="3" width="16.08984375" bestFit="1" customWidth="1"/>
    <col min="4" max="4" width="14.453125" bestFit="1" customWidth="1"/>
    <col min="5" max="5" width="16.08984375" bestFit="1" customWidth="1"/>
    <col min="6" max="6" width="14.453125" bestFit="1" customWidth="1"/>
    <col min="7" max="7" width="16.08984375" bestFit="1" customWidth="1"/>
    <col min="8" max="8" width="14.453125" bestFit="1" customWidth="1"/>
    <col min="9" max="9" width="16.08984375" bestFit="1" customWidth="1"/>
    <col min="10" max="10" width="19.26953125" bestFit="1" customWidth="1"/>
    <col min="11" max="11" width="20.90625" bestFit="1" customWidth="1"/>
  </cols>
  <sheetData>
    <row r="3" spans="1:11" x14ac:dyDescent="0.35">
      <c r="B3" s="64" t="s">
        <v>9298</v>
      </c>
    </row>
    <row r="4" spans="1:11" x14ac:dyDescent="0.35">
      <c r="B4" t="s">
        <v>9082</v>
      </c>
      <c r="D4" t="s">
        <v>9084</v>
      </c>
      <c r="F4" t="s">
        <v>9085</v>
      </c>
      <c r="H4" t="s">
        <v>9083</v>
      </c>
      <c r="J4" t="s">
        <v>9301</v>
      </c>
      <c r="K4" t="s">
        <v>9300</v>
      </c>
    </row>
    <row r="5" spans="1:11" x14ac:dyDescent="0.35">
      <c r="A5" s="64" t="s">
        <v>9265</v>
      </c>
      <c r="B5" t="s">
        <v>9302</v>
      </c>
      <c r="C5" t="s">
        <v>9299</v>
      </c>
      <c r="D5" t="s">
        <v>9302</v>
      </c>
      <c r="E5" t="s">
        <v>9299</v>
      </c>
      <c r="F5" t="s">
        <v>9302</v>
      </c>
      <c r="G5" t="s">
        <v>9299</v>
      </c>
      <c r="H5" t="s">
        <v>9302</v>
      </c>
      <c r="I5" t="s">
        <v>9299</v>
      </c>
    </row>
    <row r="6" spans="1:11" x14ac:dyDescent="0.35">
      <c r="A6" s="62" t="s">
        <v>9199</v>
      </c>
      <c r="B6" s="106">
        <v>437.55588167087637</v>
      </c>
      <c r="C6" s="106">
        <v>3476</v>
      </c>
      <c r="D6" s="106">
        <v>412.82607863904053</v>
      </c>
      <c r="E6" s="106">
        <v>2726</v>
      </c>
      <c r="F6" s="106">
        <v>449.72933550963535</v>
      </c>
      <c r="G6" s="106">
        <v>3870</v>
      </c>
      <c r="H6" s="106">
        <v>563.9817691044118</v>
      </c>
      <c r="I6" s="106">
        <v>1067</v>
      </c>
      <c r="J6" s="106">
        <v>451.58650279414491</v>
      </c>
      <c r="K6" s="106">
        <v>11139</v>
      </c>
    </row>
    <row r="7" spans="1:11" x14ac:dyDescent="0.35">
      <c r="A7" s="62" t="s">
        <v>7010</v>
      </c>
      <c r="B7" s="106">
        <v>561.67583032865684</v>
      </c>
      <c r="C7" s="106">
        <v>3089</v>
      </c>
      <c r="D7" s="106">
        <v>412.34149612470816</v>
      </c>
      <c r="E7" s="106">
        <v>2443</v>
      </c>
      <c r="F7" s="106">
        <v>364.65635640519474</v>
      </c>
      <c r="G7" s="106">
        <v>1209</v>
      </c>
      <c r="H7" s="106">
        <v>539.81526869377217</v>
      </c>
      <c r="I7" s="106">
        <v>1170</v>
      </c>
      <c r="J7" s="106">
        <v>476.49045506048049</v>
      </c>
      <c r="K7" s="106">
        <v>7911</v>
      </c>
    </row>
    <row r="8" spans="1:11" x14ac:dyDescent="0.35">
      <c r="A8" s="62" t="s">
        <v>9197</v>
      </c>
      <c r="B8" s="106">
        <v>387.87652285180599</v>
      </c>
      <c r="C8" s="106">
        <v>1610</v>
      </c>
      <c r="D8" s="106">
        <v>662.60631075290928</v>
      </c>
      <c r="E8" s="106">
        <v>1201</v>
      </c>
      <c r="F8" s="106">
        <v>576.00464505355285</v>
      </c>
      <c r="G8" s="106">
        <v>3821</v>
      </c>
      <c r="H8" s="106">
        <v>601.47437046003131</v>
      </c>
      <c r="I8" s="106">
        <v>1140</v>
      </c>
      <c r="J8" s="106">
        <v>568.19608448240763</v>
      </c>
      <c r="K8" s="106">
        <v>7772</v>
      </c>
    </row>
    <row r="9" spans="1:11" x14ac:dyDescent="0.35">
      <c r="A9" s="62" t="s">
        <v>9198</v>
      </c>
      <c r="B9" s="106">
        <v>462.15194932119169</v>
      </c>
      <c r="C9" s="106">
        <v>1560</v>
      </c>
      <c r="D9" s="106">
        <v>473.9857422482541</v>
      </c>
      <c r="E9" s="106">
        <v>2956</v>
      </c>
      <c r="F9" s="106">
        <v>492.15653593180559</v>
      </c>
      <c r="G9" s="106">
        <v>1967</v>
      </c>
      <c r="H9" s="106">
        <v>384.64452451752078</v>
      </c>
      <c r="I9" s="106">
        <v>2247</v>
      </c>
      <c r="J9" s="106">
        <v>450.44922151690656</v>
      </c>
      <c r="K9" s="106">
        <v>8730</v>
      </c>
    </row>
    <row r="10" spans="1:11" x14ac:dyDescent="0.35">
      <c r="A10" s="62" t="s">
        <v>9201</v>
      </c>
      <c r="B10" s="106">
        <v>428.29120112803633</v>
      </c>
      <c r="C10" s="106">
        <v>2849</v>
      </c>
      <c r="D10" s="106">
        <v>540.06498244586123</v>
      </c>
      <c r="E10" s="106">
        <v>2098</v>
      </c>
      <c r="F10" s="106">
        <v>369.40233322750066</v>
      </c>
      <c r="G10" s="106">
        <v>1175</v>
      </c>
      <c r="H10" s="106">
        <v>577.31717316095012</v>
      </c>
      <c r="I10" s="106">
        <v>2705</v>
      </c>
      <c r="J10" s="106">
        <v>481.9372754296212</v>
      </c>
      <c r="K10" s="106">
        <v>8827</v>
      </c>
    </row>
    <row r="11" spans="1:11" x14ac:dyDescent="0.35">
      <c r="A11" s="62" t="s">
        <v>9200</v>
      </c>
      <c r="B11" s="106">
        <v>403.53331150664189</v>
      </c>
      <c r="C11" s="106">
        <v>2133</v>
      </c>
      <c r="D11" s="106">
        <v>448.47078271882771</v>
      </c>
      <c r="E11" s="106">
        <v>1697</v>
      </c>
      <c r="F11" s="106">
        <v>461.6227571883511</v>
      </c>
      <c r="G11" s="106">
        <v>638</v>
      </c>
      <c r="H11" s="106">
        <v>522.49248767574124</v>
      </c>
      <c r="I11" s="106">
        <v>1556</v>
      </c>
      <c r="J11" s="106">
        <v>460.10869658171509</v>
      </c>
      <c r="K11" s="106">
        <v>6024</v>
      </c>
    </row>
    <row r="12" spans="1:11" x14ac:dyDescent="0.35">
      <c r="A12" s="62" t="s">
        <v>9266</v>
      </c>
      <c r="B12" s="106">
        <v>454.70653188099743</v>
      </c>
      <c r="C12" s="106">
        <v>14717</v>
      </c>
      <c r="D12" s="106">
        <v>478.16324625599793</v>
      </c>
      <c r="E12" s="106">
        <v>13121</v>
      </c>
      <c r="F12" s="106">
        <v>472.4659082484348</v>
      </c>
      <c r="G12" s="106">
        <v>12680</v>
      </c>
      <c r="H12" s="106">
        <v>517.23620084065624</v>
      </c>
      <c r="I12" s="106">
        <v>9885</v>
      </c>
      <c r="J12" s="106">
        <v>478.94061566880987</v>
      </c>
      <c r="K12" s="106">
        <v>50403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workbookViewId="0">
      <selection activeCell="A2" sqref="A2:D319"/>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9196</v>
      </c>
      <c r="C2" s="3" t="s">
        <v>9081</v>
      </c>
      <c r="D2" s="3" t="s">
        <v>99</v>
      </c>
    </row>
    <row r="3" spans="1:4" x14ac:dyDescent="0.35">
      <c r="A3" s="9">
        <v>1</v>
      </c>
      <c r="B3" s="1" t="s">
        <v>9201</v>
      </c>
      <c r="C3" s="1" t="s">
        <v>9082</v>
      </c>
      <c r="D3" s="56">
        <v>819.02798151014304</v>
      </c>
    </row>
    <row r="4" spans="1:4" x14ac:dyDescent="0.35">
      <c r="A4" s="9">
        <v>2</v>
      </c>
      <c r="B4" s="1" t="s">
        <v>9200</v>
      </c>
      <c r="C4" s="1" t="s">
        <v>9083</v>
      </c>
      <c r="D4" s="56">
        <v>118.40418954628251</v>
      </c>
    </row>
    <row r="5" spans="1:4" x14ac:dyDescent="0.35">
      <c r="A5" s="9">
        <v>3</v>
      </c>
      <c r="B5" s="1" t="s">
        <v>9201</v>
      </c>
      <c r="C5" s="1" t="s">
        <v>9082</v>
      </c>
      <c r="D5" s="56">
        <v>210.24405252503021</v>
      </c>
    </row>
    <row r="6" spans="1:4" x14ac:dyDescent="0.35">
      <c r="A6" s="9">
        <v>4</v>
      </c>
      <c r="B6" s="1" t="s">
        <v>9198</v>
      </c>
      <c r="C6" s="1" t="s">
        <v>9083</v>
      </c>
      <c r="D6" s="56">
        <v>717.19606967835614</v>
      </c>
    </row>
    <row r="7" spans="1:4" x14ac:dyDescent="0.35">
      <c r="A7" s="9">
        <v>5</v>
      </c>
      <c r="B7" s="1" t="s">
        <v>9197</v>
      </c>
      <c r="C7" s="1" t="s">
        <v>9085</v>
      </c>
      <c r="D7" s="56">
        <v>349.06851602851606</v>
      </c>
    </row>
    <row r="8" spans="1:4" x14ac:dyDescent="0.35">
      <c r="A8" s="9">
        <v>6</v>
      </c>
      <c r="B8" s="1" t="s">
        <v>7010</v>
      </c>
      <c r="C8" s="1" t="s">
        <v>9085</v>
      </c>
      <c r="D8" s="56">
        <v>858.24708402454792</v>
      </c>
    </row>
    <row r="9" spans="1:4" x14ac:dyDescent="0.35">
      <c r="A9" s="9">
        <v>7</v>
      </c>
      <c r="B9" s="1" t="s">
        <v>9199</v>
      </c>
      <c r="C9" s="1" t="s">
        <v>9082</v>
      </c>
      <c r="D9" s="56">
        <v>670.18076854137348</v>
      </c>
    </row>
    <row r="10" spans="1:4" x14ac:dyDescent="0.35">
      <c r="A10" s="9">
        <v>8</v>
      </c>
      <c r="B10" s="1" t="s">
        <v>9197</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9199</v>
      </c>
      <c r="C13" s="1" t="s">
        <v>9082</v>
      </c>
      <c r="D13" s="56">
        <v>75.247746120574391</v>
      </c>
    </row>
    <row r="14" spans="1:4" x14ac:dyDescent="0.35">
      <c r="A14" s="9">
        <v>12</v>
      </c>
      <c r="B14" s="1" t="s">
        <v>9197</v>
      </c>
      <c r="C14" s="1" t="s">
        <v>9084</v>
      </c>
      <c r="D14" s="56">
        <v>927.9734710905733</v>
      </c>
    </row>
    <row r="15" spans="1:4" x14ac:dyDescent="0.35">
      <c r="A15" s="9">
        <v>13</v>
      </c>
      <c r="B15" s="1" t="s">
        <v>9200</v>
      </c>
      <c r="C15" s="1" t="s">
        <v>9083</v>
      </c>
      <c r="D15" s="56">
        <v>319.46570323192071</v>
      </c>
    </row>
    <row r="16" spans="1:4" x14ac:dyDescent="0.35">
      <c r="A16" s="9">
        <v>14</v>
      </c>
      <c r="B16" s="1" t="s">
        <v>9201</v>
      </c>
      <c r="C16" s="1" t="s">
        <v>9085</v>
      </c>
      <c r="D16" s="56">
        <v>208.75261388365652</v>
      </c>
    </row>
    <row r="17" spans="1:4" x14ac:dyDescent="0.35">
      <c r="A17" s="9">
        <v>15</v>
      </c>
      <c r="B17" s="1" t="s">
        <v>9198</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9200</v>
      </c>
      <c r="C20" s="1" t="s">
        <v>9084</v>
      </c>
      <c r="D20" s="56">
        <v>172.37716430620696</v>
      </c>
    </row>
    <row r="21" spans="1:4" x14ac:dyDescent="0.35">
      <c r="A21" s="9">
        <v>19</v>
      </c>
      <c r="B21" s="1" t="s">
        <v>9200</v>
      </c>
      <c r="C21" s="1" t="s">
        <v>9083</v>
      </c>
      <c r="D21" s="56">
        <v>568.91955298491757</v>
      </c>
    </row>
    <row r="22" spans="1:4" x14ac:dyDescent="0.35">
      <c r="A22" s="9">
        <v>20</v>
      </c>
      <c r="B22" s="1" t="s">
        <v>9201</v>
      </c>
      <c r="C22" s="1" t="s">
        <v>9082</v>
      </c>
      <c r="D22" s="56">
        <v>169.39530135006686</v>
      </c>
    </row>
    <row r="23" spans="1:4" x14ac:dyDescent="0.35">
      <c r="A23" s="9">
        <v>21</v>
      </c>
      <c r="B23" s="1" t="s">
        <v>9198</v>
      </c>
      <c r="C23" s="1" t="s">
        <v>9082</v>
      </c>
      <c r="D23" s="56">
        <v>396.58310482471779</v>
      </c>
    </row>
    <row r="24" spans="1:4" x14ac:dyDescent="0.35">
      <c r="A24" s="9">
        <v>22</v>
      </c>
      <c r="B24" s="1" t="s">
        <v>9201</v>
      </c>
      <c r="C24" s="1" t="s">
        <v>9085</v>
      </c>
      <c r="D24" s="56">
        <v>272.06576737501763</v>
      </c>
    </row>
    <row r="25" spans="1:4" x14ac:dyDescent="0.35">
      <c r="A25" s="9">
        <v>23</v>
      </c>
      <c r="B25" s="1" t="s">
        <v>9198</v>
      </c>
      <c r="C25" s="1" t="s">
        <v>9084</v>
      </c>
      <c r="D25" s="56">
        <v>269.28101080167778</v>
      </c>
    </row>
    <row r="26" spans="1:4" x14ac:dyDescent="0.35">
      <c r="A26" s="9">
        <v>24</v>
      </c>
      <c r="B26" s="1" t="s">
        <v>9201</v>
      </c>
      <c r="C26" s="1" t="s">
        <v>9084</v>
      </c>
      <c r="D26" s="56">
        <v>882.97918983309285</v>
      </c>
    </row>
    <row r="27" spans="1:4" x14ac:dyDescent="0.35">
      <c r="A27" s="9">
        <v>25</v>
      </c>
      <c r="B27" s="1" t="s">
        <v>9197</v>
      </c>
      <c r="C27" s="1" t="s">
        <v>9085</v>
      </c>
      <c r="D27" s="56">
        <v>952.61886780912528</v>
      </c>
    </row>
    <row r="28" spans="1:4" x14ac:dyDescent="0.35">
      <c r="A28" s="9">
        <v>26</v>
      </c>
      <c r="B28" s="1" t="s">
        <v>9197</v>
      </c>
      <c r="C28" s="1" t="s">
        <v>9085</v>
      </c>
      <c r="D28" s="56">
        <v>225.03699666257148</v>
      </c>
    </row>
    <row r="29" spans="1:4" x14ac:dyDescent="0.35">
      <c r="A29" s="9">
        <v>27</v>
      </c>
      <c r="B29" s="1" t="s">
        <v>7010</v>
      </c>
      <c r="C29" s="1" t="s">
        <v>9083</v>
      </c>
      <c r="D29" s="56">
        <v>567.40288613357677</v>
      </c>
    </row>
    <row r="30" spans="1:4" x14ac:dyDescent="0.35">
      <c r="A30" s="9">
        <v>28</v>
      </c>
      <c r="B30" s="1" t="s">
        <v>9198</v>
      </c>
      <c r="C30" s="1" t="s">
        <v>9082</v>
      </c>
      <c r="D30" s="56">
        <v>547.93225214359472</v>
      </c>
    </row>
    <row r="31" spans="1:4" x14ac:dyDescent="0.35">
      <c r="A31" s="9">
        <v>29</v>
      </c>
      <c r="B31" s="1" t="s">
        <v>9201</v>
      </c>
      <c r="C31" s="1" t="s">
        <v>9083</v>
      </c>
      <c r="D31" s="56">
        <v>336.74967696647917</v>
      </c>
    </row>
    <row r="32" spans="1:4" x14ac:dyDescent="0.35">
      <c r="A32" s="9">
        <v>30</v>
      </c>
      <c r="B32" s="1" t="s">
        <v>7010</v>
      </c>
      <c r="C32" s="1" t="s">
        <v>9084</v>
      </c>
      <c r="D32" s="56">
        <v>614.66816011736489</v>
      </c>
    </row>
    <row r="33" spans="1:4" x14ac:dyDescent="0.35">
      <c r="A33" s="9">
        <v>31</v>
      </c>
      <c r="B33" s="1" t="s">
        <v>9199</v>
      </c>
      <c r="C33" s="1" t="s">
        <v>9084</v>
      </c>
      <c r="D33" s="56">
        <v>327.77297253102256</v>
      </c>
    </row>
    <row r="34" spans="1:4" x14ac:dyDescent="0.35">
      <c r="A34" s="9">
        <v>32</v>
      </c>
      <c r="B34" s="1" t="s">
        <v>9201</v>
      </c>
      <c r="C34" s="1" t="s">
        <v>9085</v>
      </c>
      <c r="D34" s="56">
        <v>24.403998968489439</v>
      </c>
    </row>
    <row r="35" spans="1:4" x14ac:dyDescent="0.35">
      <c r="A35" s="9">
        <v>33</v>
      </c>
      <c r="B35" s="1" t="s">
        <v>7010</v>
      </c>
      <c r="C35" s="1" t="s">
        <v>9084</v>
      </c>
      <c r="D35" s="56">
        <v>261.72670140886413</v>
      </c>
    </row>
    <row r="36" spans="1:4" x14ac:dyDescent="0.35">
      <c r="A36" s="9">
        <v>34</v>
      </c>
      <c r="B36" s="1" t="s">
        <v>9198</v>
      </c>
      <c r="C36" s="1" t="s">
        <v>9083</v>
      </c>
      <c r="D36" s="56">
        <v>111.61100300335347</v>
      </c>
    </row>
    <row r="37" spans="1:4" x14ac:dyDescent="0.35">
      <c r="A37" s="9">
        <v>35</v>
      </c>
      <c r="B37" s="1" t="s">
        <v>7010</v>
      </c>
      <c r="C37" s="1" t="s">
        <v>9083</v>
      </c>
      <c r="D37" s="56">
        <v>82.301004664267367</v>
      </c>
    </row>
    <row r="38" spans="1:4" x14ac:dyDescent="0.35">
      <c r="A38" s="9">
        <v>36</v>
      </c>
      <c r="B38" s="1" t="s">
        <v>9199</v>
      </c>
      <c r="C38" s="1" t="s">
        <v>9082</v>
      </c>
      <c r="D38" s="56">
        <v>404.33660068422216</v>
      </c>
    </row>
    <row r="39" spans="1:4" x14ac:dyDescent="0.35">
      <c r="A39" s="9">
        <v>37</v>
      </c>
      <c r="B39" s="1" t="s">
        <v>7010</v>
      </c>
      <c r="C39" s="1" t="s">
        <v>9085</v>
      </c>
      <c r="D39" s="56">
        <v>807.89165182854799</v>
      </c>
    </row>
    <row r="40" spans="1:4" x14ac:dyDescent="0.35">
      <c r="A40" s="9">
        <v>38</v>
      </c>
      <c r="B40" s="1" t="s">
        <v>9200</v>
      </c>
      <c r="C40" s="1" t="s">
        <v>9084</v>
      </c>
      <c r="D40" s="56">
        <v>56.103233240345496</v>
      </c>
    </row>
    <row r="41" spans="1:4" x14ac:dyDescent="0.35">
      <c r="A41" s="9">
        <v>39</v>
      </c>
      <c r="B41" s="1" t="s">
        <v>9197</v>
      </c>
      <c r="C41" s="1" t="s">
        <v>9085</v>
      </c>
      <c r="D41" s="56">
        <v>400.26928141260652</v>
      </c>
    </row>
    <row r="42" spans="1:4" x14ac:dyDescent="0.35">
      <c r="A42" s="9">
        <v>40</v>
      </c>
      <c r="B42" s="1" t="s">
        <v>9200</v>
      </c>
      <c r="C42" s="1" t="s">
        <v>9084</v>
      </c>
      <c r="D42" s="56">
        <v>221.73331067330483</v>
      </c>
    </row>
    <row r="43" spans="1:4" x14ac:dyDescent="0.35">
      <c r="A43" s="9">
        <v>41</v>
      </c>
      <c r="B43" s="1" t="s">
        <v>9199</v>
      </c>
      <c r="C43" s="1" t="s">
        <v>9085</v>
      </c>
      <c r="D43" s="56">
        <v>454.7919958390172</v>
      </c>
    </row>
    <row r="44" spans="1:4" x14ac:dyDescent="0.35">
      <c r="A44" s="9">
        <v>42</v>
      </c>
      <c r="B44" s="1" t="s">
        <v>9198</v>
      </c>
      <c r="C44" s="1" t="s">
        <v>9082</v>
      </c>
      <c r="D44" s="56">
        <v>506.4274292943187</v>
      </c>
    </row>
    <row r="45" spans="1:4" x14ac:dyDescent="0.35">
      <c r="A45" s="9">
        <v>43</v>
      </c>
      <c r="B45" s="1" t="s">
        <v>9200</v>
      </c>
      <c r="C45" s="1" t="s">
        <v>9083</v>
      </c>
      <c r="D45" s="56">
        <v>840.36394369531945</v>
      </c>
    </row>
    <row r="46" spans="1:4" x14ac:dyDescent="0.35">
      <c r="A46" s="9">
        <v>44</v>
      </c>
      <c r="B46" s="1" t="s">
        <v>7010</v>
      </c>
      <c r="C46" s="1" t="s">
        <v>9082</v>
      </c>
      <c r="D46" s="56">
        <v>904.02033596562603</v>
      </c>
    </row>
    <row r="47" spans="1:4" x14ac:dyDescent="0.35">
      <c r="A47" s="9">
        <v>45</v>
      </c>
      <c r="B47" s="1" t="s">
        <v>9200</v>
      </c>
      <c r="C47" s="1" t="s">
        <v>9083</v>
      </c>
      <c r="D47" s="56">
        <v>687.42100635702559</v>
      </c>
    </row>
    <row r="48" spans="1:4"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topLeftCell="A12" workbookViewId="0">
      <selection activeCell="C1" sqref="C1:C1048576"/>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C1:C1048576">
    <cfRule type="aboveAverage" dxfId="3"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A40213D76255648A4253561E44543E4" ma:contentTypeVersion="2" ma:contentTypeDescription="Create a new document." ma:contentTypeScope="" ma:versionID="5007d2ab1bd27106f0750985c24dc7ac">
  <xsd:schema xmlns:xsd="http://www.w3.org/2001/XMLSchema" xmlns:xs="http://www.w3.org/2001/XMLSchema" xmlns:p="http://schemas.microsoft.com/office/2006/metadata/properties" xmlns:ns3="415880af-1c68-48dd-9b14-94a669edfb22" targetNamespace="http://schemas.microsoft.com/office/2006/metadata/properties" ma:root="true" ma:fieldsID="8db108d5f23c48999dd7e82832249376" ns3:_="">
    <xsd:import namespace="415880af-1c68-48dd-9b14-94a669edfb22"/>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5880af-1c68-48dd-9b14-94a669edfb2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D66C01B-D547-481C-9BCE-5B99A168AF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5880af-1c68-48dd-9b14-94a669edfb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533F6B-FED7-486A-BE03-3EB86596B627}">
  <ds:schemaRefs>
    <ds:schemaRef ds:uri="http://schemas.microsoft.com/sharepoint/v3/contenttype/forms"/>
  </ds:schemaRefs>
</ds:datastoreItem>
</file>

<file path=customXml/itemProps3.xml><?xml version="1.0" encoding="utf-8"?>
<ds:datastoreItem xmlns:ds="http://schemas.openxmlformats.org/officeDocument/2006/customXml" ds:itemID="{7A41E259-E734-48A0-9880-48BF8E2FEE43}">
  <ds:schemaRefs>
    <ds:schemaRef ds:uri="http://purl.org/dc/dcmitype/"/>
    <ds:schemaRef ds:uri="http://schemas.microsoft.com/office/2006/documentManagement/types"/>
    <ds:schemaRef ds:uri="http://purl.org/dc/terms/"/>
    <ds:schemaRef ds:uri="http://schemas.microsoft.com/office/infopath/2007/PartnerControls"/>
    <ds:schemaRef ds:uri="http://schemas.microsoft.com/office/2006/metadata/properties"/>
    <ds:schemaRef ds:uri="http://www.w3.org/XML/1998/namespace"/>
    <ds:schemaRef ds:uri="http://schemas.openxmlformats.org/package/2006/metadata/core-properties"/>
    <ds:schemaRef ds:uri="415880af-1c68-48dd-9b14-94a669edfb22"/>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q8</vt:lpstr>
      <vt:lpstr>q4</vt:lpstr>
      <vt:lpstr>q10Ans</vt:lpstr>
      <vt:lpstr>q10</vt:lpstr>
      <vt:lpstr>q5</vt:lpstr>
      <vt:lpstr>q6</vt:lpstr>
      <vt:lpstr>Sheet1</vt:lpstr>
      <vt:lpstr>q7</vt:lpstr>
      <vt:lpstr>q9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Vijaya Prasanth Kumar Bathula</cp:lastModifiedBy>
  <dcterms:created xsi:type="dcterms:W3CDTF">2023-03-06T16:23:06Z</dcterms:created>
  <dcterms:modified xsi:type="dcterms:W3CDTF">2023-03-20T13:00:02Z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0x0101008A40213D76255648A4253561E44543E4</vt:lpwstr>
  </property>
</Properties>
</file>