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 Jenkins\Documents\Raptor studies_partial\Peregrines\Publications\New papers\population dynamics\Petras data\"/>
    </mc:Choice>
  </mc:AlternateContent>
  <xr:revisionPtr revIDLastSave="0" documentId="8_{2056CB4F-6F3E-4473-82CA-89A10A010C61}" xr6:coauthVersionLast="47" xr6:coauthVersionMax="47" xr10:uidLastSave="{00000000-0000-0000-0000-000000000000}"/>
  <bookViews>
    <workbookView xWindow="-110" yWindow="-110" windowWidth="19420" windowHeight="10420" tabRatio="733" firstSheet="4" activeTab="7" xr2:uid="{00000000-000D-0000-FFFF-FFFF00000000}"/>
  </bookViews>
  <sheets>
    <sheet name="Population" sheetId="9" r:id="rId1"/>
    <sheet name="All territories" sheetId="4" r:id="rId2"/>
    <sheet name="All ringed" sheetId="5" r:id="rId3"/>
    <sheet name="Ringed as adults" sheetId="10" r:id="rId4"/>
    <sheet name="Re-sightings - dispersal" sheetId="2" r:id="rId5"/>
    <sheet name="Re-sightings - annual" sheetId="7" r:id="rId6"/>
    <sheet name="Resightings - territorial" sheetId="11" r:id="rId7"/>
    <sheet name="Recruits" sheetId="8" r:id="rId8"/>
    <sheet name="Recoveries" sheetId="1" r:id="rId9"/>
  </sheets>
  <definedNames>
    <definedName name="_xlnm._FilterDatabase" localSheetId="2" hidden="1">'All ringed'!$A$4:$I$700</definedName>
    <definedName name="_xlnm._FilterDatabase" localSheetId="1" hidden="1">'All territories'!$A$6:$Z$80</definedName>
    <definedName name="_xlnm._FilterDatabase" localSheetId="8" hidden="1">Recoveries!$A$4:$Y$4</definedName>
    <definedName name="_xlnm._FilterDatabase" localSheetId="7" hidden="1">Recruits!$A$4:$AI$4</definedName>
    <definedName name="_xlnm._FilterDatabase" localSheetId="5" hidden="1">'Re-sightings - annual'!$A$5:$O$760</definedName>
    <definedName name="_xlnm._FilterDatabase" localSheetId="4" hidden="1">'Re-sightings - dispersal'!$A$3:$Q$352</definedName>
    <definedName name="_xlnm._FilterDatabase" localSheetId="6" hidden="1">'Resightings - territorial'!$A$3:$R$233</definedName>
    <definedName name="_xlnm._FilterDatabase" localSheetId="3" hidden="1">'Ringed as adults'!$A$5:$S$55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6" i="8" l="1"/>
  <c r="N422" i="2"/>
  <c r="M212" i="1"/>
  <c r="M211" i="1"/>
  <c r="M210" i="1"/>
  <c r="M209" i="1"/>
  <c r="M208" i="1"/>
  <c r="N420" i="2"/>
  <c r="N419" i="2"/>
  <c r="O155" i="8"/>
  <c r="O154" i="8"/>
  <c r="O153" i="8"/>
  <c r="N421" i="2"/>
  <c r="N418" i="2"/>
  <c r="N417" i="2"/>
  <c r="N416" i="2"/>
  <c r="N409" i="2"/>
  <c r="N415" i="2"/>
  <c r="N414" i="2"/>
  <c r="O152" i="8"/>
  <c r="N413" i="2"/>
  <c r="N412" i="2"/>
  <c r="N411" i="2"/>
  <c r="N410" i="2"/>
  <c r="N408" i="2"/>
  <c r="N405" i="2"/>
  <c r="N403" i="2"/>
  <c r="N407" i="2"/>
  <c r="N406" i="2"/>
  <c r="N404" i="2"/>
  <c r="M207" i="1"/>
  <c r="M206" i="1"/>
  <c r="O151" i="8"/>
  <c r="N402" i="2"/>
  <c r="M205" i="1"/>
  <c r="M204" i="1"/>
  <c r="N401" i="2"/>
  <c r="M203" i="1"/>
  <c r="M202" i="1"/>
  <c r="M201" i="1"/>
  <c r="M200" i="1"/>
  <c r="M198" i="1"/>
  <c r="N400" i="2"/>
  <c r="O146" i="8"/>
  <c r="O150" i="8"/>
  <c r="O149" i="8"/>
  <c r="N399" i="2"/>
  <c r="O148" i="8"/>
  <c r="O147" i="8"/>
  <c r="N398" i="2"/>
  <c r="N397" i="2"/>
  <c r="N396" i="2"/>
  <c r="P252" i="11" l="1"/>
  <c r="M195" i="1"/>
  <c r="M194" i="1" l="1"/>
  <c r="M193" i="1"/>
  <c r="M192" i="1"/>
  <c r="O145" i="8"/>
  <c r="M191" i="1"/>
  <c r="P251" i="11"/>
  <c r="P250" i="11" l="1"/>
  <c r="O144" i="8"/>
  <c r="M189" i="1"/>
  <c r="M188" i="1"/>
  <c r="M187" i="1"/>
  <c r="N395" i="2" l="1"/>
  <c r="N394" i="2"/>
  <c r="M186" i="1" l="1"/>
  <c r="M185" i="1"/>
  <c r="M183" i="1" l="1"/>
  <c r="M182" i="1" l="1"/>
  <c r="M181" i="1" l="1"/>
  <c r="N393" i="2"/>
  <c r="N392" i="2" l="1"/>
  <c r="N391" i="2"/>
  <c r="N390" i="2" l="1"/>
  <c r="M180" i="1" l="1"/>
  <c r="N389" i="2" l="1"/>
  <c r="N369" i="2" l="1"/>
  <c r="N376" i="2"/>
  <c r="N378" i="2"/>
  <c r="N372" i="2"/>
  <c r="N371" i="2"/>
  <c r="N379" i="2"/>
  <c r="N375" i="2"/>
  <c r="N370" i="2"/>
  <c r="N374" i="2"/>
  <c r="N373" i="2"/>
  <c r="O143" i="8"/>
  <c r="O142" i="8"/>
  <c r="O141" i="8"/>
  <c r="O140" i="8"/>
  <c r="O139" i="8"/>
  <c r="O138" i="8"/>
  <c r="O137" i="8"/>
  <c r="O136" i="8"/>
  <c r="O135" i="8"/>
  <c r="O134" i="8"/>
  <c r="M177" i="1" l="1"/>
  <c r="M179" i="1" l="1"/>
  <c r="M178" i="1" l="1"/>
  <c r="N388" i="2" l="1"/>
  <c r="N387" i="2"/>
  <c r="M176" i="1" l="1"/>
  <c r="M175" i="1"/>
  <c r="N386" i="2"/>
  <c r="M174" i="1" l="1"/>
  <c r="N384" i="2"/>
  <c r="N385" i="2"/>
  <c r="N381" i="2" l="1"/>
  <c r="N380" i="2"/>
  <c r="N383" i="2"/>
  <c r="M173" i="1" l="1"/>
  <c r="P249" i="11" l="1"/>
  <c r="P248" i="11"/>
  <c r="P247" i="11"/>
  <c r="N368" i="2" l="1"/>
  <c r="N367" i="2"/>
  <c r="N366" i="2"/>
  <c r="N365" i="2"/>
  <c r="N363" i="2"/>
  <c r="N362" i="2"/>
  <c r="N361" i="2"/>
  <c r="N364" i="2" l="1"/>
  <c r="N377" i="2" l="1"/>
  <c r="N382" i="2"/>
  <c r="N360" i="2"/>
  <c r="N357" i="2"/>
  <c r="N354" i="2"/>
  <c r="N353" i="2"/>
  <c r="N350" i="2"/>
  <c r="M172" i="1" l="1"/>
  <c r="M171" i="1" l="1"/>
  <c r="M170" i="1" l="1"/>
  <c r="M169" i="1" l="1"/>
  <c r="M168" i="1" l="1"/>
  <c r="M167" i="1" l="1"/>
  <c r="M166" i="1" l="1"/>
  <c r="M165" i="1"/>
  <c r="O133" i="8" l="1"/>
  <c r="O132" i="8" l="1"/>
  <c r="O131" i="8"/>
  <c r="O130" i="8"/>
  <c r="O129" i="8"/>
  <c r="O128" i="8"/>
  <c r="O127" i="8"/>
  <c r="O126" i="8"/>
  <c r="O125" i="8"/>
  <c r="N359" i="2" l="1"/>
  <c r="N355" i="2" l="1"/>
  <c r="N358" i="2" l="1"/>
  <c r="N356" i="2" l="1"/>
  <c r="M153" i="1" l="1"/>
  <c r="O77" i="8"/>
  <c r="O87" i="8"/>
  <c r="O107" i="8"/>
  <c r="O95" i="8"/>
  <c r="O109" i="8" l="1"/>
  <c r="O81" i="8"/>
  <c r="O60" i="8" l="1"/>
  <c r="O103" i="8"/>
  <c r="O82" i="8"/>
  <c r="O96" i="8"/>
  <c r="M150" i="1" l="1"/>
  <c r="O78" i="8" l="1"/>
  <c r="M156" i="1" l="1"/>
  <c r="M155" i="1"/>
  <c r="M157" i="1"/>
  <c r="M158" i="1"/>
  <c r="M152" i="1" l="1"/>
  <c r="M154" i="1"/>
  <c r="M163" i="1"/>
  <c r="P242" i="11" l="1"/>
  <c r="P246" i="11"/>
  <c r="P245" i="11"/>
  <c r="P244" i="11"/>
  <c r="P243" i="11"/>
  <c r="P241" i="11"/>
  <c r="P240" i="11"/>
  <c r="P239" i="11"/>
  <c r="P238" i="11"/>
  <c r="P237" i="11"/>
  <c r="P236" i="11"/>
  <c r="P235" i="11"/>
  <c r="P234" i="11"/>
  <c r="M162" i="1"/>
  <c r="M161" i="1"/>
  <c r="M160" i="1"/>
  <c r="M159" i="1"/>
  <c r="O124" i="8" l="1"/>
  <c r="O123" i="8"/>
  <c r="O122" i="8"/>
  <c r="O121" i="8"/>
  <c r="O120" i="8"/>
  <c r="O119" i="8"/>
  <c r="O118" i="8"/>
  <c r="O116" i="8"/>
  <c r="O117" i="8"/>
  <c r="N339" i="2" l="1"/>
  <c r="N338" i="2"/>
  <c r="N337" i="2"/>
  <c r="N336" i="2"/>
  <c r="N333" i="2"/>
  <c r="N331" i="2"/>
  <c r="N330" i="2"/>
  <c r="N329" i="2"/>
  <c r="N316" i="2"/>
  <c r="N315" i="2"/>
  <c r="N313" i="2"/>
  <c r="N312" i="2"/>
  <c r="N311" i="2"/>
  <c r="N310" i="2"/>
  <c r="N309" i="2"/>
  <c r="N307" i="2"/>
  <c r="N306" i="2"/>
  <c r="N304" i="2"/>
  <c r="N303" i="2"/>
  <c r="N352" i="2"/>
  <c r="N351" i="2"/>
  <c r="N349" i="2"/>
  <c r="N345" i="2"/>
  <c r="N341" i="2"/>
  <c r="N344" i="2"/>
  <c r="N348" i="2"/>
  <c r="N347" i="2"/>
  <c r="N346" i="2"/>
  <c r="N343" i="2"/>
  <c r="N342" i="2"/>
  <c r="N340" i="2"/>
  <c r="N335" i="2"/>
  <c r="N334" i="2"/>
  <c r="N332" i="2"/>
  <c r="N328" i="2"/>
  <c r="N327" i="2"/>
  <c r="N326" i="2"/>
  <c r="N325" i="2"/>
  <c r="N324" i="2"/>
  <c r="P233" i="11" l="1"/>
  <c r="P232" i="11"/>
  <c r="P231" i="11"/>
  <c r="P230" i="11"/>
  <c r="P229" i="11"/>
  <c r="P228" i="11"/>
  <c r="P227" i="11"/>
  <c r="P226" i="11"/>
  <c r="P225" i="11"/>
  <c r="P224" i="11"/>
  <c r="P223" i="11"/>
  <c r="P222" i="11"/>
  <c r="P221" i="11"/>
  <c r="P220" i="11"/>
  <c r="P219" i="11"/>
  <c r="P218" i="11"/>
  <c r="P217" i="11"/>
  <c r="P216" i="11"/>
  <c r="P215" i="11"/>
  <c r="P214" i="11"/>
  <c r="P213" i="11"/>
  <c r="P212" i="11"/>
  <c r="P211" i="11"/>
  <c r="P210" i="11"/>
  <c r="P209" i="11"/>
  <c r="P208" i="11"/>
  <c r="P207" i="11"/>
  <c r="P206" i="11"/>
  <c r="P205" i="11"/>
  <c r="P204" i="11"/>
  <c r="P203" i="11"/>
  <c r="P202" i="11"/>
  <c r="P201" i="11"/>
  <c r="P200" i="11"/>
  <c r="P199" i="11"/>
  <c r="P198" i="11"/>
  <c r="P197" i="11"/>
  <c r="P196" i="11"/>
  <c r="P195" i="11"/>
  <c r="P194" i="11"/>
  <c r="P193" i="11"/>
  <c r="P192" i="11"/>
  <c r="P191" i="11"/>
  <c r="P190" i="11"/>
  <c r="P189" i="11"/>
  <c r="P188" i="11"/>
  <c r="P187" i="11"/>
  <c r="P186" i="11"/>
  <c r="P185" i="11"/>
  <c r="P184" i="11"/>
  <c r="P183" i="11"/>
  <c r="P182" i="11"/>
  <c r="P181" i="11"/>
  <c r="P180" i="11"/>
  <c r="P179" i="11"/>
  <c r="P178" i="11"/>
  <c r="P177" i="11"/>
  <c r="P176" i="11"/>
  <c r="P175" i="11"/>
  <c r="P174" i="11"/>
  <c r="P173" i="11"/>
  <c r="P172" i="11"/>
  <c r="P171" i="11"/>
  <c r="P170" i="11"/>
  <c r="P169" i="11"/>
  <c r="P168" i="11"/>
  <c r="P167" i="11"/>
  <c r="P166" i="11"/>
  <c r="P165" i="11"/>
  <c r="P164" i="11"/>
  <c r="P163" i="11"/>
  <c r="P162" i="11"/>
  <c r="P161" i="11"/>
  <c r="P160" i="11"/>
  <c r="P159" i="11"/>
  <c r="P158" i="11"/>
  <c r="P157" i="11"/>
  <c r="P156" i="11"/>
  <c r="P155" i="11"/>
  <c r="P154" i="11"/>
  <c r="P153" i="11"/>
  <c r="P152" i="11"/>
  <c r="P151" i="11"/>
  <c r="P150" i="11"/>
  <c r="P149" i="11"/>
  <c r="P148" i="11"/>
  <c r="P147" i="11"/>
  <c r="P146" i="11"/>
  <c r="P145" i="11"/>
  <c r="P144" i="11"/>
  <c r="P143" i="11"/>
  <c r="P142" i="11"/>
  <c r="P141" i="11"/>
  <c r="P140" i="11"/>
  <c r="P139" i="11"/>
  <c r="P138" i="11"/>
  <c r="P137" i="11"/>
  <c r="P136" i="11"/>
  <c r="P135" i="11"/>
  <c r="P134" i="11"/>
  <c r="P133" i="11"/>
  <c r="P132" i="11"/>
  <c r="P131" i="11"/>
  <c r="P130" i="11"/>
  <c r="P129" i="11"/>
  <c r="P128" i="11"/>
  <c r="P127" i="11"/>
  <c r="P126" i="11"/>
  <c r="P125" i="11"/>
  <c r="P124" i="11"/>
  <c r="P123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C9" i="9" l="1"/>
  <c r="C11" i="9"/>
  <c r="C12" i="9"/>
  <c r="C13" i="9"/>
  <c r="C15" i="9"/>
  <c r="C16" i="9"/>
  <c r="C17" i="9"/>
  <c r="C20" i="9"/>
  <c r="C21" i="9"/>
  <c r="C22" i="9"/>
  <c r="C23" i="9"/>
  <c r="C7" i="9"/>
  <c r="N308" i="2" l="1"/>
  <c r="N323" i="2" l="1"/>
  <c r="N302" i="2" l="1"/>
  <c r="N301" i="2"/>
  <c r="O101" i="8"/>
  <c r="O100" i="8"/>
  <c r="N300" i="2" l="1"/>
  <c r="N322" i="2" l="1"/>
  <c r="N320" i="2"/>
  <c r="N321" i="2"/>
  <c r="N319" i="2"/>
  <c r="N318" i="2"/>
  <c r="N317" i="2"/>
  <c r="N314" i="2"/>
  <c r="M151" i="1"/>
  <c r="M149" i="1"/>
  <c r="O113" i="8" l="1"/>
  <c r="O112" i="8"/>
  <c r="O99" i="8"/>
  <c r="O106" i="8"/>
  <c r="O115" i="8"/>
  <c r="O114" i="8"/>
  <c r="O108" i="8"/>
  <c r="O105" i="8"/>
  <c r="O104" i="8"/>
  <c r="O102" i="8"/>
  <c r="O111" i="8" l="1"/>
  <c r="O110" i="8"/>
  <c r="N305" i="2" l="1"/>
  <c r="N299" i="2" l="1"/>
  <c r="N297" i="2"/>
  <c r="N296" i="2"/>
  <c r="N295" i="2"/>
  <c r="N294" i="2"/>
  <c r="N293" i="2"/>
  <c r="N292" i="2"/>
  <c r="N291" i="2"/>
  <c r="N289" i="2"/>
  <c r="N287" i="2"/>
  <c r="M148" i="1" l="1"/>
  <c r="N298" i="2" l="1"/>
  <c r="N290" i="2" l="1"/>
  <c r="O92" i="8" l="1"/>
  <c r="O91" i="8"/>
  <c r="O97" i="8"/>
  <c r="O94" i="8"/>
  <c r="O98" i="8"/>
  <c r="O93" i="8"/>
  <c r="N282" i="2"/>
  <c r="N279" i="2"/>
  <c r="N285" i="2"/>
  <c r="N284" i="2"/>
  <c r="N288" i="2"/>
  <c r="N286" i="2"/>
  <c r="N283" i="2"/>
  <c r="N278" i="2"/>
  <c r="N277" i="2"/>
  <c r="N276" i="2"/>
  <c r="M146" i="1"/>
  <c r="M145" i="1"/>
  <c r="M144" i="1"/>
  <c r="N280" i="2" l="1"/>
  <c r="M147" i="1" l="1"/>
  <c r="M143" i="1" l="1"/>
  <c r="N281" i="2" l="1"/>
  <c r="M142" i="1"/>
  <c r="N275" i="2"/>
  <c r="N273" i="2"/>
  <c r="N272" i="2"/>
  <c r="N271" i="2"/>
  <c r="N270" i="2"/>
  <c r="N269" i="2"/>
  <c r="N268" i="2"/>
  <c r="N261" i="2"/>
  <c r="M141" i="1"/>
  <c r="M135" i="1"/>
  <c r="N274" i="2"/>
  <c r="M140" i="1"/>
  <c r="M139" i="1"/>
  <c r="M138" i="1"/>
  <c r="O86" i="8"/>
  <c r="O79" i="8" l="1"/>
  <c r="O71" i="8"/>
  <c r="M129" i="1"/>
  <c r="M128" i="1"/>
  <c r="M137" i="1"/>
  <c r="M136" i="1"/>
  <c r="M134" i="1"/>
  <c r="M133" i="1"/>
  <c r="M132" i="1"/>
  <c r="M131" i="1"/>
  <c r="M130" i="1"/>
  <c r="N266" i="2"/>
  <c r="N252" i="2"/>
  <c r="N251" i="2"/>
  <c r="N250" i="2"/>
  <c r="N249" i="2"/>
  <c r="M126" i="1"/>
  <c r="M127" i="1"/>
  <c r="M125" i="1"/>
  <c r="M124" i="1"/>
  <c r="N248" i="2"/>
  <c r="N247" i="2"/>
  <c r="N246" i="2"/>
  <c r="N245" i="2"/>
  <c r="N244" i="2"/>
  <c r="N243" i="2"/>
  <c r="N233" i="2"/>
  <c r="N221" i="2"/>
  <c r="N241" i="2"/>
  <c r="O73" i="8"/>
  <c r="M117" i="1"/>
  <c r="M120" i="1"/>
  <c r="M123" i="1"/>
  <c r="M121" i="1"/>
  <c r="M122" i="1"/>
  <c r="M118" i="1"/>
  <c r="M119" i="1"/>
  <c r="M114" i="1"/>
  <c r="M116" i="1"/>
  <c r="M113" i="1"/>
  <c r="M115" i="1"/>
  <c r="O76" i="8" l="1"/>
  <c r="N240" i="2"/>
  <c r="N239" i="2"/>
  <c r="N238" i="2"/>
  <c r="N236" i="2"/>
  <c r="N235" i="2"/>
  <c r="N234" i="2"/>
  <c r="N232" i="2"/>
  <c r="N231" i="2"/>
  <c r="N230" i="2"/>
  <c r="N242" i="2"/>
  <c r="N237" i="2"/>
  <c r="M112" i="1"/>
  <c r="M111" i="1"/>
  <c r="N229" i="2"/>
  <c r="N228" i="2"/>
  <c r="N227" i="2"/>
  <c r="M110" i="1"/>
  <c r="M109" i="1"/>
  <c r="N225" i="2"/>
  <c r="M108" i="1"/>
  <c r="N226" i="2"/>
  <c r="M101" i="1"/>
  <c r="M100" i="1"/>
  <c r="M96" i="1"/>
  <c r="M89" i="1"/>
  <c r="M95" i="1"/>
  <c r="M102" i="1"/>
  <c r="M47" i="1"/>
  <c r="M107" i="1"/>
  <c r="M106" i="1"/>
  <c r="M105" i="1"/>
  <c r="M104" i="1"/>
  <c r="M103" i="1"/>
  <c r="M99" i="1"/>
  <c r="M98" i="1"/>
  <c r="M97" i="1"/>
  <c r="M94" i="1"/>
  <c r="M93" i="1"/>
  <c r="M92" i="1"/>
  <c r="M91" i="1"/>
  <c r="N224" i="2"/>
  <c r="N223" i="2"/>
  <c r="N222" i="2"/>
  <c r="N202" i="2"/>
  <c r="N220" i="2"/>
  <c r="N219" i="2"/>
  <c r="N218" i="2"/>
  <c r="N217" i="2"/>
  <c r="N216" i="2"/>
  <c r="N215" i="2"/>
  <c r="N214" i="2"/>
  <c r="N213" i="2"/>
  <c r="N212" i="2"/>
  <c r="N211" i="2"/>
</calcChain>
</file>

<file path=xl/sharedStrings.xml><?xml version="1.0" encoding="utf-8"?>
<sst xmlns="http://schemas.openxmlformats.org/spreadsheetml/2006/main" count="22264" uniqueCount="2344">
  <si>
    <t>ring number</t>
  </si>
  <si>
    <t>date ringed</t>
  </si>
  <si>
    <t>sex</t>
  </si>
  <si>
    <t>age</t>
  </si>
  <si>
    <t>date recovered</t>
  </si>
  <si>
    <t>k13536</t>
  </si>
  <si>
    <t>f</t>
  </si>
  <si>
    <t>n</t>
  </si>
  <si>
    <t>?</t>
  </si>
  <si>
    <t>k08680</t>
  </si>
  <si>
    <t>m</t>
  </si>
  <si>
    <t>k20007</t>
  </si>
  <si>
    <t>collision</t>
  </si>
  <si>
    <t>k12902</t>
  </si>
  <si>
    <t>site ringed</t>
  </si>
  <si>
    <t>lksd</t>
  </si>
  <si>
    <t>ath</t>
  </si>
  <si>
    <t>fshk</t>
  </si>
  <si>
    <t>k13520</t>
  </si>
  <si>
    <t>k22502</t>
  </si>
  <si>
    <t>wgat</t>
  </si>
  <si>
    <t>k13543</t>
  </si>
  <si>
    <t>a</t>
  </si>
  <si>
    <t>collision?</t>
  </si>
  <si>
    <t>k20009</t>
  </si>
  <si>
    <t>dville</t>
  </si>
  <si>
    <t>k20003</t>
  </si>
  <si>
    <t>k20008</t>
  </si>
  <si>
    <t>k22512</t>
  </si>
  <si>
    <t>cpoint</t>
  </si>
  <si>
    <t>collision/shot?</t>
  </si>
  <si>
    <t>k22510</t>
  </si>
  <si>
    <t>tbg</t>
  </si>
  <si>
    <t>k08686</t>
  </si>
  <si>
    <t>k13535</t>
  </si>
  <si>
    <t>new resident female</t>
  </si>
  <si>
    <t>k08678</t>
  </si>
  <si>
    <t>new resident male</t>
  </si>
  <si>
    <t>k08677</t>
  </si>
  <si>
    <t>cbg</t>
  </si>
  <si>
    <t>k08688</t>
  </si>
  <si>
    <t>mzbg</t>
  </si>
  <si>
    <t>cpeak</t>
  </si>
  <si>
    <t>k08690</t>
  </si>
  <si>
    <t>k08687</t>
  </si>
  <si>
    <t>k22505</t>
  </si>
  <si>
    <t>tm</t>
  </si>
  <si>
    <t>k22503</t>
  </si>
  <si>
    <t>k13542</t>
  </si>
  <si>
    <t>k20001</t>
  </si>
  <si>
    <t>k08682</t>
  </si>
  <si>
    <t>mtlnd</t>
  </si>
  <si>
    <t>premature fledge</t>
  </si>
  <si>
    <t>poisoned</t>
  </si>
  <si>
    <t>poisoned?</t>
  </si>
  <si>
    <t>k08671</t>
  </si>
  <si>
    <t>k22509</t>
  </si>
  <si>
    <t>sbh</t>
  </si>
  <si>
    <t>k22504</t>
  </si>
  <si>
    <t>db</t>
  </si>
  <si>
    <t>rhill</t>
  </si>
  <si>
    <t>ppc</t>
  </si>
  <si>
    <t>dbg</t>
  </si>
  <si>
    <t>sridge</t>
  </si>
  <si>
    <t>ciolli</t>
  </si>
  <si>
    <t>latitude</t>
  </si>
  <si>
    <t>longitude</t>
  </si>
  <si>
    <t>location recovered</t>
  </si>
  <si>
    <t>status / notes</t>
  </si>
  <si>
    <t>time elapsed (months)</t>
  </si>
  <si>
    <t>distance moved (km)</t>
  </si>
  <si>
    <t>date (1st) sighted</t>
  </si>
  <si>
    <t>colour combination</t>
  </si>
  <si>
    <t>red/silver L</t>
  </si>
  <si>
    <t>Blouberg / Tableview</t>
  </si>
  <si>
    <t>green/red R</t>
  </si>
  <si>
    <t>Sun Valley - 4 ways</t>
  </si>
  <si>
    <t>gold/blue R</t>
  </si>
  <si>
    <t>red/purple R</t>
  </si>
  <si>
    <t>Olifantskop</t>
  </si>
  <si>
    <t>Imhoff's Gift</t>
  </si>
  <si>
    <t>green/blue L</t>
  </si>
  <si>
    <t>black/green L</t>
  </si>
  <si>
    <t>Greenpoint Stadium</t>
  </si>
  <si>
    <t>silver/black L</t>
  </si>
  <si>
    <t>eriver</t>
  </si>
  <si>
    <t>N7 West</t>
  </si>
  <si>
    <t>blue/gold L</t>
  </si>
  <si>
    <t>Portland, corner Eisleben/Silverstrand</t>
  </si>
  <si>
    <t>N7 Botterberg</t>
  </si>
  <si>
    <t>blue/green R</t>
  </si>
  <si>
    <t>red/green R</t>
  </si>
  <si>
    <t>Flamingo Square, Blaauberg Rd</t>
  </si>
  <si>
    <t>green/red L</t>
  </si>
  <si>
    <t>blue/blue R</t>
  </si>
  <si>
    <t>epping</t>
  </si>
  <si>
    <t>silver/purple L</t>
  </si>
  <si>
    <t>M7/M18 intersection</t>
  </si>
  <si>
    <t>gold/green R</t>
  </si>
  <si>
    <t>SW end Kenilworth racecourse</t>
  </si>
  <si>
    <t>purple/red R</t>
  </si>
  <si>
    <t>Diep River</t>
  </si>
  <si>
    <t>purple/gold L</t>
  </si>
  <si>
    <t>new resident female (ringed as ad)</t>
  </si>
  <si>
    <t>black/metal R</t>
  </si>
  <si>
    <t>Capricorn tower, Marina da Gama</t>
  </si>
  <si>
    <t>bbn</t>
  </si>
  <si>
    <t>Constantia taxi rank</t>
  </si>
  <si>
    <t>black/green R</t>
  </si>
  <si>
    <t>Century City</t>
  </si>
  <si>
    <t>green/gold L</t>
  </si>
  <si>
    <t>Cleveland Rd, Claremont</t>
  </si>
  <si>
    <t>purple/blue R</t>
  </si>
  <si>
    <t>M3 on-ramp at Constantia</t>
  </si>
  <si>
    <t>gold/gold R</t>
  </si>
  <si>
    <t>Gant's Plaza, Strand</t>
  </si>
  <si>
    <t>with ad female, probably territory holder at hunting/feeding perch on pylon line</t>
  </si>
  <si>
    <t>nridge</t>
  </si>
  <si>
    <t>gold R</t>
  </si>
  <si>
    <t>green/silver R</t>
  </si>
  <si>
    <t>purple/gold R</t>
  </si>
  <si>
    <t>BP Centre, Cape Town</t>
  </si>
  <si>
    <t>blue/black L</t>
  </si>
  <si>
    <t>purple/green L</t>
  </si>
  <si>
    <t>Rosaki, Summit Close, Constantia</t>
  </si>
  <si>
    <t>Mowbray/Athlone</t>
  </si>
  <si>
    <t>Three-anchor Bay, Cape Town</t>
  </si>
  <si>
    <t>Thornton Golf Club, Athlone/N2</t>
  </si>
  <si>
    <t>Constantia Uitsig</t>
  </si>
  <si>
    <t>red/gold L</t>
  </si>
  <si>
    <t>Athlone Industria I</t>
  </si>
  <si>
    <t>silver R</t>
  </si>
  <si>
    <t>black R</t>
  </si>
  <si>
    <t>Mitchell's Plain</t>
  </si>
  <si>
    <t>red/blue R</t>
  </si>
  <si>
    <t>Bellville Station</t>
  </si>
  <si>
    <t>silver/red L</t>
  </si>
  <si>
    <t>Faure</t>
  </si>
  <si>
    <t>gold/red R</t>
  </si>
  <si>
    <t>Clovelly, Fish Hoek</t>
  </si>
  <si>
    <t>Parow</t>
  </si>
  <si>
    <t>blue R</t>
  </si>
  <si>
    <t>black/silver R</t>
  </si>
  <si>
    <t>Fish Hoek/Sun Valley</t>
  </si>
  <si>
    <t>red/black R</t>
  </si>
  <si>
    <t>Ottery</t>
  </si>
  <si>
    <t>black L</t>
  </si>
  <si>
    <t>Elsies River/Epping</t>
  </si>
  <si>
    <t>Phillipi</t>
  </si>
  <si>
    <t>blue/black R</t>
  </si>
  <si>
    <t>Gansbaai</t>
  </si>
  <si>
    <t>Montague Gardens</t>
  </si>
  <si>
    <t>gold/gold L</t>
  </si>
  <si>
    <t>Constantia</t>
  </si>
  <si>
    <t>Bottelary Rd, Kuilsriver</t>
  </si>
  <si>
    <t>Westlake Golf Course</t>
  </si>
  <si>
    <t>silver/silver L</t>
  </si>
  <si>
    <t>Constantiaberg, Tokai</t>
  </si>
  <si>
    <t>red/gold R</t>
  </si>
  <si>
    <t>red/red L</t>
  </si>
  <si>
    <t>M12/R300 intersection</t>
  </si>
  <si>
    <t>Caltex oil refinery</t>
  </si>
  <si>
    <t>red/blue L</t>
  </si>
  <si>
    <t>Blue Route/M3 highway</t>
  </si>
  <si>
    <t>Redhouse, Swartkops Estuary, PE</t>
  </si>
  <si>
    <t>Pelican Park/Zeekoevlei</t>
  </si>
  <si>
    <t>Rondebosch south</t>
  </si>
  <si>
    <t>blue/metal L</t>
  </si>
  <si>
    <t>Matroosfontein</t>
  </si>
  <si>
    <t>4 km E of Philedelphia on Klipheuwel Rd</t>
  </si>
  <si>
    <t>black/black R</t>
  </si>
  <si>
    <t>Clifton 4th beach</t>
  </si>
  <si>
    <t>red/black L</t>
  </si>
  <si>
    <t>Old Oak Rd, Durbanville</t>
  </si>
  <si>
    <t>gold L</t>
  </si>
  <si>
    <t>Meadowridge Common</t>
  </si>
  <si>
    <t>black/blue L</t>
  </si>
  <si>
    <t>gold/silver R</t>
  </si>
  <si>
    <t>silver/gold L</t>
  </si>
  <si>
    <t>Vader se Rietvlei' farm, Ottery</t>
  </si>
  <si>
    <t>gold/black L</t>
  </si>
  <si>
    <t>Ardenne Gardens, Claremont</t>
  </si>
  <si>
    <t>blue/silver R</t>
  </si>
  <si>
    <t>blue/red L</t>
  </si>
  <si>
    <t>red R</t>
  </si>
  <si>
    <t>De Waal Park</t>
  </si>
  <si>
    <t>red/silver</t>
  </si>
  <si>
    <t>Gardens Centre</t>
  </si>
  <si>
    <t>silver/blue</t>
  </si>
  <si>
    <t>Tokai Rd, Tokai</t>
  </si>
  <si>
    <t>Imhoff's gift + F, then to Sbh</t>
  </si>
  <si>
    <t>plastic rings</t>
  </si>
  <si>
    <t>blue/gold R</t>
  </si>
  <si>
    <t>Cullinan Hotel, Cape Town</t>
  </si>
  <si>
    <t>black/gold R</t>
  </si>
  <si>
    <t>Pollsmoor, then to lksd</t>
  </si>
  <si>
    <t>gold/silver L</t>
  </si>
  <si>
    <t>Skaife House, COGHNR</t>
  </si>
  <si>
    <t>Bergvliet</t>
  </si>
  <si>
    <t>Windhoek windfarm site, Yzerfontein</t>
  </si>
  <si>
    <t>red/red R</t>
  </si>
  <si>
    <t>Suther Peak</t>
  </si>
  <si>
    <t>Century City, then on territory at PPC</t>
  </si>
  <si>
    <t>new resident female (ringed as ad at N'Ridge)</t>
  </si>
  <si>
    <t>j</t>
  </si>
  <si>
    <t>Rustenberg Girls'/Groote Schuur Est</t>
  </si>
  <si>
    <t>500m N of N1 City</t>
  </si>
  <si>
    <t>metal/silver L</t>
  </si>
  <si>
    <t>bathed in oil puddle, plumage soiled. Rehabbed and released 02/12/02</t>
  </si>
  <si>
    <t>Alphen Park, Constantia</t>
  </si>
  <si>
    <t>Tenterden, Wynberg</t>
  </si>
  <si>
    <t>Strandfontein S'works</t>
  </si>
  <si>
    <t>Baxter Theatre, Rondebosch</t>
  </si>
  <si>
    <t>NGK Goodwood</t>
  </si>
  <si>
    <t>silver/gold R</t>
  </si>
  <si>
    <t>new resident female (5)</t>
  </si>
  <si>
    <t>gold/purple L</t>
  </si>
  <si>
    <t>purple/black L</t>
  </si>
  <si>
    <t>Tableview</t>
  </si>
  <si>
    <t>Joostenberg Flats</t>
  </si>
  <si>
    <t>Parow Station, Parow</t>
  </si>
  <si>
    <t>collision? neck broken?</t>
  </si>
  <si>
    <t>collision with fence, broken neck</t>
  </si>
  <si>
    <t>Kommetjie Road, Fish Hoek</t>
  </si>
  <si>
    <t>collision with car? Provisioning 3 4wk old chicks, day old carcass</t>
  </si>
  <si>
    <t>Kuilsriver</t>
  </si>
  <si>
    <t>Pinelands</t>
  </si>
  <si>
    <t>collision with window, neck broken</t>
  </si>
  <si>
    <t>Athlone?</t>
  </si>
  <si>
    <t>Intersection Mike Pienaar and 4th st, Bellville</t>
  </si>
  <si>
    <t>collision, days old carcass</t>
  </si>
  <si>
    <t>Diemersdal, Durbanville, Koeberg Rd</t>
  </si>
  <si>
    <t>collision with car, broken wing</t>
  </si>
  <si>
    <t>bville</t>
  </si>
  <si>
    <t>metal/blue L</t>
  </si>
  <si>
    <t>blue/green L</t>
  </si>
  <si>
    <t>blue/purple R</t>
  </si>
  <si>
    <t>nr Tygerberg Zoo</t>
  </si>
  <si>
    <t>weak? released 22/11, rehabbed and released again 07/12</t>
  </si>
  <si>
    <t>green/purple L</t>
  </si>
  <si>
    <t>purple R</t>
  </si>
  <si>
    <t>Sun Valley - Longbeach</t>
  </si>
  <si>
    <t>Sun Valley - Four Ways</t>
  </si>
  <si>
    <t>Lotus River/Schaapkraal</t>
  </si>
  <si>
    <t>gold/green L</t>
  </si>
  <si>
    <t>red/purple L</t>
  </si>
  <si>
    <t>Turfhall Stadium, Athlone</t>
  </si>
  <si>
    <t>purple L</t>
  </si>
  <si>
    <t>silver/purple R</t>
  </si>
  <si>
    <t>Lavender Hill</t>
  </si>
  <si>
    <t>Grassy Park/Retreat</t>
  </si>
  <si>
    <t>green/black L</t>
  </si>
  <si>
    <t>Athlone Industria</t>
  </si>
  <si>
    <t>Grassy Park</t>
  </si>
  <si>
    <t>R300, Delft</t>
  </si>
  <si>
    <t>purple/silver R</t>
  </si>
  <si>
    <t>Vesuvius/Spine Rds, Mitchell's Plain</t>
  </si>
  <si>
    <t>tview</t>
  </si>
  <si>
    <t>Parklands, pylon line next to R27</t>
  </si>
  <si>
    <t>first year of monitoring</t>
  </si>
  <si>
    <t>table mountain</t>
  </si>
  <si>
    <t>building</t>
  </si>
  <si>
    <t>cliff</t>
  </si>
  <si>
    <t>quarry</t>
  </si>
  <si>
    <t>cape of good hope</t>
  </si>
  <si>
    <t>silvermine</t>
  </si>
  <si>
    <t>pollsmoor</t>
  </si>
  <si>
    <t>nsry</t>
  </si>
  <si>
    <t>purple/green R</t>
  </si>
  <si>
    <t>bronze/bronze L</t>
  </si>
  <si>
    <t>red/bronze R</t>
  </si>
  <si>
    <t>Old Constantia/Ladies Mile</t>
  </si>
  <si>
    <t>Imhoff's Gift/Ocean View</t>
  </si>
  <si>
    <t>Glendale, Mitchell's Plain</t>
  </si>
  <si>
    <t>new resident female, only sighted at nsry on 27 Nov 2006</t>
  </si>
  <si>
    <t>bronze/gold R</t>
  </si>
  <si>
    <t>red/bronze L</t>
  </si>
  <si>
    <t>bridge</t>
  </si>
  <si>
    <t>mbisi</t>
  </si>
  <si>
    <t>redX / Rondebosch Common</t>
  </si>
  <si>
    <t>[Tenterden, Wynberg] then nsry</t>
  </si>
  <si>
    <t>fwd</t>
  </si>
  <si>
    <t>ascn</t>
  </si>
  <si>
    <t>oklf</t>
  </si>
  <si>
    <t>gwdF</t>
  </si>
  <si>
    <t>gkop</t>
  </si>
  <si>
    <t>green/green L</t>
  </si>
  <si>
    <t>geology</t>
  </si>
  <si>
    <t>prevailing aspect</t>
  </si>
  <si>
    <t xml:space="preserve"> -</t>
  </si>
  <si>
    <t>e</t>
  </si>
  <si>
    <t>sw</t>
  </si>
  <si>
    <t>w</t>
  </si>
  <si>
    <t>se</t>
  </si>
  <si>
    <t>ne</t>
  </si>
  <si>
    <t>nw</t>
  </si>
  <si>
    <t>s</t>
  </si>
  <si>
    <t>limestone</t>
  </si>
  <si>
    <t>g/r sandstone</t>
  </si>
  <si>
    <t>r sandstone</t>
  </si>
  <si>
    <t>g sandstone</t>
  </si>
  <si>
    <t>Main Rd, Tokai</t>
  </si>
  <si>
    <t>purple/metal L</t>
  </si>
  <si>
    <t>Eisleben Rd, Mitchell's Plain</t>
  </si>
  <si>
    <t>Plumstead</t>
  </si>
  <si>
    <t>Yarmouth Rd, Muizenberg</t>
  </si>
  <si>
    <t>hcrest</t>
  </si>
  <si>
    <t>DuNoon township</t>
  </si>
  <si>
    <t>redX</t>
  </si>
  <si>
    <t>purple/silver L</t>
  </si>
  <si>
    <t>Strandfontein/Ottery Rd's</t>
  </si>
  <si>
    <t>Edith Stephen's Park</t>
  </si>
  <si>
    <t>Rondevlei</t>
  </si>
  <si>
    <t>eka</t>
  </si>
  <si>
    <t>bronze/purple L</t>
  </si>
  <si>
    <t>Opposite Flamingo Square, Blaauberg Rd</t>
  </si>
  <si>
    <t>k13540</t>
  </si>
  <si>
    <t>Kenilworth race track</t>
  </si>
  <si>
    <t>metal R, originally ringed with plastic colour rings - yellow/red L</t>
  </si>
  <si>
    <t>Crawford</t>
  </si>
  <si>
    <t>collision with window</t>
  </si>
  <si>
    <t>Camp's Bay</t>
  </si>
  <si>
    <t>Witteklip, Vredenburg</t>
  </si>
  <si>
    <t>sighting (2) - female on breeding territory</t>
  </si>
  <si>
    <t>new resident male (3)</t>
  </si>
  <si>
    <t>Vangate Mall</t>
  </si>
  <si>
    <t>Century City N1</t>
  </si>
  <si>
    <t>collision with car, dead</t>
  </si>
  <si>
    <t>N2 at ath</t>
  </si>
  <si>
    <t>collision with car, into rehab, released at redX 15-Dec-06</t>
  </si>
  <si>
    <t>silver/green L</t>
  </si>
  <si>
    <t>Strandfontein</t>
  </si>
  <si>
    <t>Bellville taxi rank</t>
  </si>
  <si>
    <t>collision? Wing broken, taken into rehab</t>
  </si>
  <si>
    <t>none</t>
  </si>
  <si>
    <t>Stellenberg</t>
  </si>
  <si>
    <t>collision - head injuries, taken into rehab, released at 3404.076, 1836.557 on 27-jan-07</t>
  </si>
  <si>
    <t>black L, metal/purple R</t>
  </si>
  <si>
    <t>gold/red L</t>
  </si>
  <si>
    <t>silver/black R</t>
  </si>
  <si>
    <t>black/silver L</t>
  </si>
  <si>
    <t>black/gold L</t>
  </si>
  <si>
    <t>blue L</t>
  </si>
  <si>
    <t>silver L</t>
  </si>
  <si>
    <t>blue/blue L</t>
  </si>
  <si>
    <t>black/red L</t>
  </si>
  <si>
    <t>gold/blue L</t>
  </si>
  <si>
    <t>black/black L</t>
  </si>
  <si>
    <t>silver/blue L</t>
  </si>
  <si>
    <t>FRANSCHOEK</t>
  </si>
  <si>
    <t>red/silver R</t>
  </si>
  <si>
    <t>silver/silver R</t>
  </si>
  <si>
    <t>silver/blue R</t>
  </si>
  <si>
    <t>black/red R</t>
  </si>
  <si>
    <t>red/SAFRING R</t>
  </si>
  <si>
    <t>silver/SAFRING R</t>
  </si>
  <si>
    <t>black/SAFRING R</t>
  </si>
  <si>
    <t>blue/SAFRING R</t>
  </si>
  <si>
    <t>gold/SAFRING R</t>
  </si>
  <si>
    <t>SAFRING/red R</t>
  </si>
  <si>
    <t>SAFRING/blue R</t>
  </si>
  <si>
    <t>SAFRING/gold R</t>
  </si>
  <si>
    <t>SAFRING/black R</t>
  </si>
  <si>
    <t>red/SAFRING L</t>
  </si>
  <si>
    <t>black/SAFRING L</t>
  </si>
  <si>
    <t>blue/black  L</t>
  </si>
  <si>
    <t>gold/black R</t>
  </si>
  <si>
    <t>silver/red R</t>
  </si>
  <si>
    <t>black/blue R</t>
  </si>
  <si>
    <t>blue/red R</t>
  </si>
  <si>
    <t>gold L, black/SAFRING R</t>
  </si>
  <si>
    <t>silver L, red/SAFRING R</t>
  </si>
  <si>
    <t>SAFRING/black L</t>
  </si>
  <si>
    <t>SAFRING/blue L, blue R</t>
  </si>
  <si>
    <t>SAFRING/black L, black R</t>
  </si>
  <si>
    <t>SAFRING/red L, red R</t>
  </si>
  <si>
    <t>blue L, blue/SAFRING R</t>
  </si>
  <si>
    <t>silver L, black/SAFRING R</t>
  </si>
  <si>
    <t>blue/SAFRING L</t>
  </si>
  <si>
    <t>SAFRING/blue R, gold L</t>
  </si>
  <si>
    <t>SAFRING/red L</t>
  </si>
  <si>
    <t>SAFRING/silver L</t>
  </si>
  <si>
    <t>SAFRING/blue L</t>
  </si>
  <si>
    <t>silver/SAFRING L</t>
  </si>
  <si>
    <t>gold/SAFRING L</t>
  </si>
  <si>
    <t>SAFRING/silver R</t>
  </si>
  <si>
    <t>SAFRING/gold L</t>
  </si>
  <si>
    <t>purple/red L</t>
  </si>
  <si>
    <t>green/silver L</t>
  </si>
  <si>
    <t>black/purple L</t>
  </si>
  <si>
    <t>purple/purple L</t>
  </si>
  <si>
    <t>green L</t>
  </si>
  <si>
    <t>red/green L</t>
  </si>
  <si>
    <t>green/black R</t>
  </si>
  <si>
    <t>green/green R</t>
  </si>
  <si>
    <t>green/gold R</t>
  </si>
  <si>
    <t>green/blue R</t>
  </si>
  <si>
    <t>black/SAFRING L, blue R</t>
  </si>
  <si>
    <t>blue/SAFRING L, gold R</t>
  </si>
  <si>
    <t>gold/SAFRING L, gold R</t>
  </si>
  <si>
    <t>purple/blue L</t>
  </si>
  <si>
    <t>purple/purple R</t>
  </si>
  <si>
    <t>green/purple R</t>
  </si>
  <si>
    <t>purple/black R</t>
  </si>
  <si>
    <t>gold/purple R</t>
  </si>
  <si>
    <t>RONDEBERG</t>
  </si>
  <si>
    <t>silver/green R</t>
  </si>
  <si>
    <t>black/purple R</t>
  </si>
  <si>
    <t>RIETVLEI</t>
  </si>
  <si>
    <t>red L</t>
  </si>
  <si>
    <t>blue/purple L</t>
  </si>
  <si>
    <t>red L, red/SAFRING R</t>
  </si>
  <si>
    <t>black L, SAFRING/purple R</t>
  </si>
  <si>
    <t>black L, gold/SAFRING R</t>
  </si>
  <si>
    <t>blue L, SAFRING/purple R</t>
  </si>
  <si>
    <t>purple L, SAFRING/red R</t>
  </si>
  <si>
    <t>SAFRING/purple L</t>
  </si>
  <si>
    <t>green/SAFRING R</t>
  </si>
  <si>
    <t>purple/SAFRING L</t>
  </si>
  <si>
    <t>green/SAFRING L</t>
  </si>
  <si>
    <t>SAFRING/green L</t>
  </si>
  <si>
    <t>purple/SAFRING R</t>
  </si>
  <si>
    <t>green R</t>
  </si>
  <si>
    <t>bronze/red L</t>
  </si>
  <si>
    <t>bronze/silver L</t>
  </si>
  <si>
    <t>gold/bronze L</t>
  </si>
  <si>
    <t>bronze/blue R</t>
  </si>
  <si>
    <t>SAFRING/gold L, blue R</t>
  </si>
  <si>
    <t>SAFRING/gold L, black R</t>
  </si>
  <si>
    <t>blue/silver L</t>
  </si>
  <si>
    <t>FISANTEKRAAL</t>
  </si>
  <si>
    <t>shot? Rehabbed &amp; released above Camp's Bay</t>
  </si>
  <si>
    <t>new resident male (2)</t>
  </si>
  <si>
    <t>Parow Valley</t>
  </si>
  <si>
    <t>territory occupied</t>
  </si>
  <si>
    <t>Ocean View/Imhoff's Gift</t>
  </si>
  <si>
    <t>dpeak</t>
  </si>
  <si>
    <t>omu</t>
  </si>
  <si>
    <t>Intaka Island, Blouvlei, Century City</t>
  </si>
  <si>
    <t>trapped and kept as falconry bird</t>
  </si>
  <si>
    <t>picked up on upper floor of block of flats - died in captivity</t>
  </si>
  <si>
    <t>Cape Flats Water Treatment Plant (stfn)</t>
  </si>
  <si>
    <t>Rondeberg quarry, west coast</t>
  </si>
  <si>
    <t>sighting (2) with ad female, definitely territory holder (Hottentot's Holland?) at hunting/feeding perch on pylon line</t>
  </si>
  <si>
    <t>Tafelsig flats, Loevenstein</t>
  </si>
  <si>
    <t>Saldanha</t>
  </si>
  <si>
    <t>collision with car</t>
  </si>
  <si>
    <t>Klapmuts</t>
  </si>
  <si>
    <t>sighting with ad male - pr at favourite perch</t>
  </si>
  <si>
    <t>sighting with ad male (below)</t>
  </si>
  <si>
    <t>sighting with ad female (above)</t>
  </si>
  <si>
    <t>Koeberg Power Station</t>
  </si>
  <si>
    <t>sighting with ad female at breeding territory</t>
  </si>
  <si>
    <t>Belvedere Rd, Claremont</t>
  </si>
  <si>
    <t>St James / Muizenberg?</t>
  </si>
  <si>
    <t>cstation</t>
  </si>
  <si>
    <t>peri-urban</t>
  </si>
  <si>
    <t>% natural</t>
  </si>
  <si>
    <t>% cultivated</t>
  </si>
  <si>
    <t>new resident female (colour combn only confirmed on 19/12/07)</t>
  </si>
  <si>
    <t>new resident female (first seen 05, but ring no. only read on 10/12/07)</t>
  </si>
  <si>
    <t>Four Ways/Longbeach</t>
  </si>
  <si>
    <t>found on ground - exhausted, some feather damage. Released at natal site, ads v. aggro?</t>
  </si>
  <si>
    <t>gwdf</t>
  </si>
  <si>
    <t>bronze/black R</t>
  </si>
  <si>
    <t>N7 Goodwood</t>
  </si>
  <si>
    <t>k13527</t>
  </si>
  <si>
    <t>Draper Rd, Claremont</t>
  </si>
  <si>
    <t>new resident female (first seen 03, but ring no. only read on recovery on 27/03/08)</t>
  </si>
  <si>
    <t>Stellenbosch</t>
  </si>
  <si>
    <t>probably territorial emigrant but territory location not yet known</t>
  </si>
  <si>
    <t>Farmside</t>
  </si>
  <si>
    <t>silver/bronze R</t>
  </si>
  <si>
    <t>kbridge</t>
  </si>
  <si>
    <t>Klipheuwel</t>
  </si>
  <si>
    <t>Mamre</t>
  </si>
  <si>
    <t>green/bronze R</t>
  </si>
  <si>
    <t>black/bronze L</t>
  </si>
  <si>
    <t>purple/bronze R</t>
  </si>
  <si>
    <t>bronze/red R</t>
  </si>
  <si>
    <t>bronze/gold L</t>
  </si>
  <si>
    <t>silver/bronze L</t>
  </si>
  <si>
    <t>bronze/green L</t>
  </si>
  <si>
    <t>ctex</t>
  </si>
  <si>
    <t>green/bronze L</t>
  </si>
  <si>
    <t>bronze/silver R</t>
  </si>
  <si>
    <t>purple/bronze L</t>
  </si>
  <si>
    <t>purple/metal R</t>
  </si>
  <si>
    <t>bronze/black L</t>
  </si>
  <si>
    <t>gold/bronze R</t>
  </si>
  <si>
    <t>gwdc</t>
  </si>
  <si>
    <t>black/bronze R</t>
  </si>
  <si>
    <t>green/metal L, red R</t>
  </si>
  <si>
    <t>bronze/purple R</t>
  </si>
  <si>
    <t>urban (urban)</t>
  </si>
  <si>
    <t>remote (remote)</t>
  </si>
  <si>
    <t>remote (rural)</t>
  </si>
  <si>
    <t>urban (suburban)</t>
  </si>
  <si>
    <t>corner Edgemead/Settler's Rd's</t>
  </si>
  <si>
    <t>site/locality</t>
  </si>
  <si>
    <t>marked</t>
  </si>
  <si>
    <t>recovered</t>
  </si>
  <si>
    <t>date sighted on territory</t>
  </si>
  <si>
    <t>trapped and ringed on this date</t>
  </si>
  <si>
    <t>age class ringed</t>
  </si>
  <si>
    <t>location ringed</t>
  </si>
  <si>
    <t>tsig</t>
  </si>
  <si>
    <t>Lakeside wetland</t>
  </si>
  <si>
    <t>trapped and ringed on this date, recovered 12-Sep-94</t>
  </si>
  <si>
    <t>trapped and ringed on this date, bred later in 1990</t>
  </si>
  <si>
    <t>trapped and ringed on this date, bred later in 1994</t>
  </si>
  <si>
    <t>blue/orange L (plastic)</t>
  </si>
  <si>
    <t>orange/green L (plastic)</t>
  </si>
  <si>
    <t>yellow/black L (plastic)</t>
  </si>
  <si>
    <t>black/green L (plastic)</t>
  </si>
  <si>
    <t>yellow/red L (plastic)</t>
  </si>
  <si>
    <t>blue/yellow L (plastic)</t>
  </si>
  <si>
    <t>blue/green L (plastic)</t>
  </si>
  <si>
    <t>&gt;2</t>
  </si>
  <si>
    <t>&gt;1</t>
  </si>
  <si>
    <t>&gt;3</t>
  </si>
  <si>
    <t>&gt;4</t>
  </si>
  <si>
    <t>&gt;5</t>
  </si>
  <si>
    <t>&gt;6</t>
  </si>
  <si>
    <t>&gt;7</t>
  </si>
  <si>
    <t>&gt;8</t>
  </si>
  <si>
    <t>males recruited from year of sighting</t>
  </si>
  <si>
    <t>females recruited from year of sighting</t>
  </si>
  <si>
    <t>SAFRING - trapped later</t>
  </si>
  <si>
    <t>SAFRING/silver L, red right</t>
  </si>
  <si>
    <t>SAFRING ring no. seen</t>
  </si>
  <si>
    <t>SAFRING - ring no. seen</t>
  </si>
  <si>
    <t>green/SAFRING L, red R</t>
  </si>
  <si>
    <t>SAFRING + red/red R plastic</t>
  </si>
  <si>
    <t>males fledged in year of sighting</t>
  </si>
  <si>
    <t>females fledged in year of sighting</t>
  </si>
  <si>
    <t>SAFRING L</t>
  </si>
  <si>
    <t>multiple sightings throughout year, including breeding season</t>
  </si>
  <si>
    <t>&gt;9</t>
  </si>
  <si>
    <t>&gt;10</t>
  </si>
  <si>
    <t>SAFRING R</t>
  </si>
  <si>
    <t>green/red R (plastic)</t>
  </si>
  <si>
    <t>SAFRING L - trapped later</t>
  </si>
  <si>
    <t>SAFRING R - trapped later</t>
  </si>
  <si>
    <t>new resident female, trapped 14-Jul-97 to confirm id, replaced by '97 season</t>
  </si>
  <si>
    <t>trapped and colour-ringed, SAFRING confirmed</t>
  </si>
  <si>
    <t>new resident male (ringed as juv at N'Ridge). Trapped again and ring combn changed at new territory in 2002</t>
  </si>
  <si>
    <t>new resident male, trapped as metal-ringed bird, SAFRING changed and colour-ringed. Chicks not ringed in 2002.</t>
  </si>
  <si>
    <t>ath/omu</t>
  </si>
  <si>
    <t>&gt;11</t>
  </si>
  <si>
    <t>&gt;12</t>
  </si>
  <si>
    <t>&gt;13</t>
  </si>
  <si>
    <t>&gt;14</t>
  </si>
  <si>
    <t>Eikendal Rd, Pinelands</t>
  </si>
  <si>
    <t>CT International Airport</t>
  </si>
  <si>
    <t>collision with aircraft, wing severed, euthanased</t>
  </si>
  <si>
    <t>k13546</t>
  </si>
  <si>
    <t>Facreton</t>
  </si>
  <si>
    <t>collision with ?, wing injury, taken into rehab</t>
  </si>
  <si>
    <t>moved or displaced to omu?</t>
  </si>
  <si>
    <t>?1</t>
  </si>
  <si>
    <t>new resident female (originally silver/gold R, changed when trapped 17/11/04</t>
  </si>
  <si>
    <t>trapped and ringed on this date at dbg but not there later in season</t>
  </si>
  <si>
    <t>new resident female at time sighted and into August but repleced by unringed bird by 15/09/04</t>
  </si>
  <si>
    <t>stjms / mzbg?</t>
  </si>
  <si>
    <t>new resident male (ringed as ad at tbg)</t>
  </si>
  <si>
    <t xml:space="preserve"> ?</t>
  </si>
  <si>
    <t>still present on territory but not part of 'breeding' pair</t>
  </si>
  <si>
    <t>Railway line between Kenilworth &amp; Harfield</t>
  </si>
  <si>
    <t>M17 Ottery</t>
  </si>
  <si>
    <t>R101/Brackenfell Blvd</t>
  </si>
  <si>
    <t>killed by new or incumbent female in protracted physical battle for occupation of territory</t>
  </si>
  <si>
    <t>new resident female, moved from tsig</t>
  </si>
  <si>
    <t>top Redhill</t>
  </si>
  <si>
    <t>new resident female (moved from tsig)</t>
  </si>
  <si>
    <t>multiple sightings throughout year by LR, including breeding season</t>
  </si>
  <si>
    <t>scircle</t>
  </si>
  <si>
    <t>tbgh</t>
  </si>
  <si>
    <t>blue/bronze R</t>
  </si>
  <si>
    <t>SAFRING/green R</t>
  </si>
  <si>
    <t>SAFRING/purple R</t>
  </si>
  <si>
    <t>SAFRING/purple L // purple</t>
  </si>
  <si>
    <t>green/SAFRING L // gold</t>
  </si>
  <si>
    <t>bronze/blue L</t>
  </si>
  <si>
    <t>blue/bronze L</t>
  </si>
  <si>
    <t>bronze L</t>
  </si>
  <si>
    <t>bronze R</t>
  </si>
  <si>
    <t>bronze/green R</t>
  </si>
  <si>
    <t>SAFRING/bronze L</t>
  </si>
  <si>
    <t>Technopark, nr Stellenbosch</t>
  </si>
  <si>
    <t>natal site</t>
  </si>
  <si>
    <t>clutch size</t>
  </si>
  <si>
    <t>fledged brood size</t>
  </si>
  <si>
    <t>weight at ringing (g)</t>
  </si>
  <si>
    <t>brood sex ratio (propn of males)</t>
  </si>
  <si>
    <t>mother</t>
  </si>
  <si>
    <t>father</t>
  </si>
  <si>
    <t>k13523</t>
  </si>
  <si>
    <t>k20005</t>
  </si>
  <si>
    <t>k13547</t>
  </si>
  <si>
    <t>k13544</t>
  </si>
  <si>
    <t>&gt;0</t>
  </si>
  <si>
    <t>age at 1st successful breeding</t>
  </si>
  <si>
    <t>age at first breeding</t>
  </si>
  <si>
    <t>weight (g)</t>
  </si>
  <si>
    <t>wing length (mm)</t>
  </si>
  <si>
    <t>tarsus length (mm)</t>
  </si>
  <si>
    <t>culmen length (mm)</t>
  </si>
  <si>
    <t>territory</t>
  </si>
  <si>
    <t>year</t>
  </si>
  <si>
    <t>min lifespan</t>
  </si>
  <si>
    <t>min LRS</t>
  </si>
  <si>
    <t>min n breeding attempts</t>
  </si>
  <si>
    <t>ath / omu</t>
  </si>
  <si>
    <t>dbg / dville</t>
  </si>
  <si>
    <t>tbg / gwdf</t>
  </si>
  <si>
    <t>nridge / sridge</t>
  </si>
  <si>
    <t>0?</t>
  </si>
  <si>
    <t>Old Malmesbury Rd</t>
  </si>
  <si>
    <t>SAFRING/purple R / red L</t>
  </si>
  <si>
    <t>Blouberg Medicentre</t>
  </si>
  <si>
    <t>collision? - broken wing, euthanased</t>
  </si>
  <si>
    <t xml:space="preserve">collision with window? Found freshly dead </t>
  </si>
  <si>
    <t>collision with car? found on ground; carrying previous injury to right foot</t>
  </si>
  <si>
    <t>collision? injury to wing tendon, rehabbed &amp; released but prognosis poor and rapidly replaced</t>
  </si>
  <si>
    <t>collision? Picked up 'next to second bird' with old wing break - euthanased</t>
  </si>
  <si>
    <t>killed in territorial encounter with new female</t>
  </si>
  <si>
    <t>collision? Wing break, probably kept in captivity for at least 1 mo before reported</t>
  </si>
  <si>
    <t>collision? wing injury, into rehab</t>
  </si>
  <si>
    <t>collision with fence</t>
  </si>
  <si>
    <t>collision with power line</t>
  </si>
  <si>
    <t>picked up weak and emaciated, returned to nest site, picked up again 03-Dec-08, subsequently died</t>
  </si>
  <si>
    <t>new resident female (?)</t>
  </si>
  <si>
    <t>k08689</t>
  </si>
  <si>
    <t>k13549</t>
  </si>
  <si>
    <t>position relative to study area</t>
  </si>
  <si>
    <t>inside</t>
  </si>
  <si>
    <t>outside</t>
  </si>
  <si>
    <t>drowned at base of cooling tower</t>
  </si>
  <si>
    <t>k13545</t>
  </si>
  <si>
    <t>k22514</t>
  </si>
  <si>
    <t>k22515</t>
  </si>
  <si>
    <t>k08681 / 793673</t>
  </si>
  <si>
    <t>k12901</t>
  </si>
  <si>
    <t>k12933</t>
  </si>
  <si>
    <t>k12928</t>
  </si>
  <si>
    <t>k12941</t>
  </si>
  <si>
    <t>k13512</t>
  </si>
  <si>
    <t>k13537</t>
  </si>
  <si>
    <t>k13539</t>
  </si>
  <si>
    <t>k13541</t>
  </si>
  <si>
    <t>k13548</t>
  </si>
  <si>
    <t>k13550</t>
  </si>
  <si>
    <t>k13518</t>
  </si>
  <si>
    <t>k13519</t>
  </si>
  <si>
    <t>k13521</t>
  </si>
  <si>
    <t>k13522</t>
  </si>
  <si>
    <t>k08672</t>
  </si>
  <si>
    <t>k13528</t>
  </si>
  <si>
    <t>k08673</t>
  </si>
  <si>
    <t>k08674</t>
  </si>
  <si>
    <t>k08675</t>
  </si>
  <si>
    <t>k08676</t>
  </si>
  <si>
    <t>k08679</t>
  </si>
  <si>
    <t>k08681</t>
  </si>
  <si>
    <t>k08685</t>
  </si>
  <si>
    <t>k08684</t>
  </si>
  <si>
    <t>k08683</t>
  </si>
  <si>
    <t>k20002</t>
  </si>
  <si>
    <t>k20004</t>
  </si>
  <si>
    <t>k20006</t>
  </si>
  <si>
    <t>k20010</t>
  </si>
  <si>
    <t>k22501</t>
  </si>
  <si>
    <t>k22507</t>
  </si>
  <si>
    <t>k22508</t>
  </si>
  <si>
    <t>k22506</t>
  </si>
  <si>
    <t>k22511</t>
  </si>
  <si>
    <t>k22513</t>
  </si>
  <si>
    <t>found sick or exhausted, into rehab, then released</t>
  </si>
  <si>
    <t>collision with overhead line?</t>
  </si>
  <si>
    <t>collision - mild concussion? Released on 22/01/07 at 3351.057, 1840.106</t>
  </si>
  <si>
    <t>Airport approach rd</t>
  </si>
  <si>
    <t>Jobsvlei, Phillipi</t>
  </si>
  <si>
    <t>Howard Dr, Pinelands</t>
  </si>
  <si>
    <t>ptlnd</t>
  </si>
  <si>
    <t>flats &amp; N subs</t>
  </si>
  <si>
    <t>S Peninsula</t>
  </si>
  <si>
    <t>N Peninsula</t>
  </si>
  <si>
    <t xml:space="preserve">approximate location relative to 'new' territory classification </t>
  </si>
  <si>
    <t>dessicated corpse found on tower - died at fledging?</t>
  </si>
  <si>
    <t>juvenile</t>
  </si>
  <si>
    <t>concussed in territorial encounter. Rehabbed and released at tbg 15/10/03</t>
  </si>
  <si>
    <t>collision - rehabbed &amp; released - became breeder at tbg</t>
  </si>
  <si>
    <t>premature fledge - ledge infested by lice, died</t>
  </si>
  <si>
    <t>collision with car, died</t>
  </si>
  <si>
    <t>new</t>
  </si>
  <si>
    <t>established</t>
  </si>
  <si>
    <t>recent</t>
  </si>
  <si>
    <t>recent?</t>
  </si>
  <si>
    <t>KHAYALITSHA</t>
  </si>
  <si>
    <t>nridge / oklf</t>
  </si>
  <si>
    <t>Strandfontein/Grassy Park</t>
  </si>
  <si>
    <t>temporarily resident at this territory</t>
  </si>
  <si>
    <t>Voortrekker Rd, Bellville</t>
  </si>
  <si>
    <t>cti</t>
  </si>
  <si>
    <t xml:space="preserve">junction of R310 and rd to Mfuleni </t>
  </si>
  <si>
    <t>fstn</t>
  </si>
  <si>
    <t>7A00651</t>
  </si>
  <si>
    <t>bronze/SAFRING R</t>
  </si>
  <si>
    <t>7A00652</t>
  </si>
  <si>
    <t>7A00654</t>
  </si>
  <si>
    <t>7A00655</t>
  </si>
  <si>
    <t>7A00656</t>
  </si>
  <si>
    <t>7A00653</t>
  </si>
  <si>
    <t>7A00657</t>
  </si>
  <si>
    <t>purple/SAFRING L // red</t>
  </si>
  <si>
    <t>blue L // blue/SAFRING</t>
  </si>
  <si>
    <t>7A00658</t>
  </si>
  <si>
    <t>7A00659</t>
  </si>
  <si>
    <t>blue L // red/SAFRING</t>
  </si>
  <si>
    <t>black/SAFRING L // red</t>
  </si>
  <si>
    <t>7A00660</t>
  </si>
  <si>
    <t>7A00661</t>
  </si>
  <si>
    <t>7A00662</t>
  </si>
  <si>
    <t>7A00663</t>
  </si>
  <si>
    <t>7A00664</t>
  </si>
  <si>
    <t>blue L // gold/SAFRING</t>
  </si>
  <si>
    <t>bronze/SAFRING L</t>
  </si>
  <si>
    <t>blue L // purple/SAFRING</t>
  </si>
  <si>
    <t>blue L // green/SAFRING</t>
  </si>
  <si>
    <t>7A02101</t>
  </si>
  <si>
    <t>7A02102</t>
  </si>
  <si>
    <t>bronze/bronze R</t>
  </si>
  <si>
    <t>7A02103</t>
  </si>
  <si>
    <t>7A02104</t>
  </si>
  <si>
    <t>7A02105</t>
  </si>
  <si>
    <t>SAFRING/bronze R</t>
  </si>
  <si>
    <t>7A02106</t>
  </si>
  <si>
    <t>7A02107</t>
  </si>
  <si>
    <t>7A02108</t>
  </si>
  <si>
    <t xml:space="preserve">blue/SAFRING L // red </t>
  </si>
  <si>
    <t>blue L // silver/SAFRING</t>
  </si>
  <si>
    <t>7A02109</t>
  </si>
  <si>
    <t>7A02110</t>
  </si>
  <si>
    <t>gold/SAFRING L // red</t>
  </si>
  <si>
    <t>7A02112</t>
  </si>
  <si>
    <t>7A02113</t>
  </si>
  <si>
    <t>7A02114</t>
  </si>
  <si>
    <t>7A02115</t>
  </si>
  <si>
    <t>red/SAFRING L // red</t>
  </si>
  <si>
    <t>blue L // black/SAFRING</t>
  </si>
  <si>
    <t>green/SAFRING L // red</t>
  </si>
  <si>
    <t>blue/SAFRING L // blue</t>
  </si>
  <si>
    <t>picked up lightly concussed and released at tbgh on same day</t>
  </si>
  <si>
    <t>picked up with light head injury, released on same day at mbisi</t>
  </si>
  <si>
    <t>picked up with facial/bill injury, released after 1-2 days - did not return to territory</t>
  </si>
  <si>
    <t>premature fledge - returned to building</t>
  </si>
  <si>
    <t>premature fledge - picked up and returned several times by Alan Clemo</t>
  </si>
  <si>
    <t>premature fledge - recovered dead at base of building</t>
  </si>
  <si>
    <t>Milton Rd, Goodwood</t>
  </si>
  <si>
    <t>picked up with wing injury, into rehab</t>
  </si>
  <si>
    <t>picked up (with mild concussion?) - into rehab</t>
  </si>
  <si>
    <t>picked with wing break - collision - into rehab, euthanased</t>
  </si>
  <si>
    <t>unknown</t>
  </si>
  <si>
    <t>picked up with mild concussion - rehabbed and returned to gwdc</t>
  </si>
  <si>
    <t>new resident female from end 2008</t>
  </si>
  <si>
    <t>new territory in 2008, ring read in 2009</t>
  </si>
  <si>
    <t>multiple sightings throughout year by AC, including breeding season</t>
  </si>
  <si>
    <t>Kraaifontein</t>
  </si>
  <si>
    <t>clubbed by labourer at neighbouring factory</t>
  </si>
  <si>
    <t>Goodwood prison</t>
  </si>
  <si>
    <t>picked up with broken wing - collision? - retained in captivity</t>
  </si>
  <si>
    <t>Rondebosch East</t>
  </si>
  <si>
    <t>mild concussion? Into rehab and released soon after</t>
  </si>
  <si>
    <t>Bishop Lavis</t>
  </si>
  <si>
    <t>picked up with flesh wound in wing, stitched and into rehab</t>
  </si>
  <si>
    <t>Tygerberg Quarry</t>
  </si>
  <si>
    <t>premature fledge - picked up and returned &gt;once</t>
  </si>
  <si>
    <t>Seapoint</t>
  </si>
  <si>
    <t>Cape Town Harbour</t>
  </si>
  <si>
    <t>picked up exhausted, into rehab</t>
  </si>
  <si>
    <t>Brommersvlei Rd, Constantia? (4 km from territory)</t>
  </si>
  <si>
    <t>notes</t>
  </si>
  <si>
    <t>status after recovery</t>
  </si>
  <si>
    <t>dead</t>
  </si>
  <si>
    <t>released</t>
  </si>
  <si>
    <t>captive</t>
  </si>
  <si>
    <t>Fish Hoek avenues</t>
  </si>
  <si>
    <t>caught in electric fence, badly injured, into rehab, euthanased</t>
  </si>
  <si>
    <t>Milnerton Firestation</t>
  </si>
  <si>
    <t>Milnerton</t>
  </si>
  <si>
    <t>picked up with lacerated back - downed by new territory holder? Into rehab...</t>
  </si>
  <si>
    <t>hit by car or struck telephone line and then hit by car</t>
  </si>
  <si>
    <t>not known but carrying heavy worm load in lungs</t>
  </si>
  <si>
    <t>hit by car? Taken into rehab and died overnight. Carrying wormload in lungs</t>
  </si>
  <si>
    <t>found emaciated, taken into rehab, subsequently died. Carrying heavy worm load in lungs</t>
  </si>
  <si>
    <t>Olifantskop Quarry, Langebaan (J. Walton)</t>
  </si>
  <si>
    <t>Newland's Forest</t>
  </si>
  <si>
    <t>7A02121</t>
  </si>
  <si>
    <t>blue L // SAFRING/blue</t>
  </si>
  <si>
    <t>red R // blue/SAFRING</t>
  </si>
  <si>
    <t>Eskom Brackenfell</t>
  </si>
  <si>
    <t>Panorama Mediclinic</t>
  </si>
  <si>
    <t>7A02123</t>
  </si>
  <si>
    <t>red R // SAFRING/black</t>
  </si>
  <si>
    <t>7A00683</t>
  </si>
  <si>
    <t>purple R // green/SAFRING</t>
  </si>
  <si>
    <t>nest box?</t>
  </si>
  <si>
    <t>partridge point</t>
  </si>
  <si>
    <t>bwater</t>
  </si>
  <si>
    <t>htb</t>
  </si>
  <si>
    <t>wdw</t>
  </si>
  <si>
    <t>nhk</t>
  </si>
  <si>
    <t>vberg</t>
  </si>
  <si>
    <t>stfn</t>
  </si>
  <si>
    <t>kriver</t>
  </si>
  <si>
    <t>stjms</t>
  </si>
  <si>
    <t>cec</t>
  </si>
  <si>
    <t>ppoint</t>
  </si>
  <si>
    <t>hout bay</t>
  </si>
  <si>
    <t>athlone</t>
  </si>
  <si>
    <t>scarborough</t>
  </si>
  <si>
    <t>chapman's peak</t>
  </si>
  <si>
    <t>die boer</t>
  </si>
  <si>
    <t>fernwood</t>
  </si>
  <si>
    <t>constantiaberg</t>
  </si>
  <si>
    <t>lakeside</t>
  </si>
  <si>
    <t>fish hoek</t>
  </si>
  <si>
    <t>dorstberg</t>
  </si>
  <si>
    <t>parow</t>
  </si>
  <si>
    <t>wolfgat</t>
  </si>
  <si>
    <t>muizenberg</t>
  </si>
  <si>
    <t>durbanville</t>
  </si>
  <si>
    <t>grootkop</t>
  </si>
  <si>
    <t>cape point</t>
  </si>
  <si>
    <t>red hill</t>
  </si>
  <si>
    <t>devil's peak</t>
  </si>
  <si>
    <t>maitland</t>
  </si>
  <si>
    <t>blackburn</t>
  </si>
  <si>
    <t>silvermine ridge</t>
  </si>
  <si>
    <t>eersterivier</t>
  </si>
  <si>
    <t>brackenridge</t>
  </si>
  <si>
    <t>nursery</t>
  </si>
  <si>
    <t>north ridge</t>
  </si>
  <si>
    <t>blinkwater</t>
  </si>
  <si>
    <t>bellville</t>
  </si>
  <si>
    <t>hillcrest</t>
  </si>
  <si>
    <t>monwabisi</t>
  </si>
  <si>
    <t>goodwood church</t>
  </si>
  <si>
    <t>tableview</t>
  </si>
  <si>
    <t>ascension</t>
  </si>
  <si>
    <t>eureka</t>
  </si>
  <si>
    <t>old mutual</t>
  </si>
  <si>
    <t>orange kloof</t>
  </si>
  <si>
    <t>goodwood fire</t>
  </si>
  <si>
    <t xml:space="preserve">window </t>
  </si>
  <si>
    <t>noordhoek</t>
  </si>
  <si>
    <t>vlakkenberg</t>
  </si>
  <si>
    <t>caltex</t>
  </si>
  <si>
    <t>cable station</t>
  </si>
  <si>
    <t>strandfontein</t>
  </si>
  <si>
    <t>kuilsrivier</t>
  </si>
  <si>
    <t>tafelsig</t>
  </si>
  <si>
    <t>st james</t>
  </si>
  <si>
    <t>cecilia</t>
  </si>
  <si>
    <t>knightsbridge</t>
  </si>
  <si>
    <t>sack's circle</t>
  </si>
  <si>
    <t>tygerberg hospital</t>
  </si>
  <si>
    <t>portland</t>
  </si>
  <si>
    <t>cape town international</t>
  </si>
  <si>
    <t>frustration</t>
  </si>
  <si>
    <t>7A02117</t>
  </si>
  <si>
    <t>7A02118</t>
  </si>
  <si>
    <t>7A02119</t>
  </si>
  <si>
    <t>blue L // SAFRING/red</t>
  </si>
  <si>
    <t>7A02120</t>
  </si>
  <si>
    <t>7A02122</t>
  </si>
  <si>
    <t>SAFRING/black L // red</t>
  </si>
  <si>
    <t>7A02125</t>
  </si>
  <si>
    <t>7A02126</t>
  </si>
  <si>
    <t>7A02127</t>
  </si>
  <si>
    <t>blue L // SAFRING/gold</t>
  </si>
  <si>
    <t>blue L // SAFRING/black</t>
  </si>
  <si>
    <t>7A02133</t>
  </si>
  <si>
    <t>7A02134</t>
  </si>
  <si>
    <t>7A02129</t>
  </si>
  <si>
    <t>green L // purple/SAFRING</t>
  </si>
  <si>
    <t>red L // bronze/SAFRING</t>
  </si>
  <si>
    <t>7A02128</t>
  </si>
  <si>
    <t>7A02137</t>
  </si>
  <si>
    <t>7A02131</t>
  </si>
  <si>
    <t>silver/SAFRING L // blue</t>
  </si>
  <si>
    <t>SAFRING/purple L // red</t>
  </si>
  <si>
    <t>7A02132</t>
  </si>
  <si>
    <t>7A02135</t>
  </si>
  <si>
    <t>silver/SAFRING L // red</t>
  </si>
  <si>
    <t>7A02140</t>
  </si>
  <si>
    <t>7A02145</t>
  </si>
  <si>
    <t>7A02141</t>
  </si>
  <si>
    <t>7A02143</t>
  </si>
  <si>
    <t>7A02142</t>
  </si>
  <si>
    <t>gold/SAFRING L // blue</t>
  </si>
  <si>
    <t>7A02130</t>
  </si>
  <si>
    <t>7A02139</t>
  </si>
  <si>
    <t>7A02138</t>
  </si>
  <si>
    <t>SAFRING/green L // blue</t>
  </si>
  <si>
    <t>7A02149</t>
  </si>
  <si>
    <t>7A02146</t>
  </si>
  <si>
    <t>7A02148</t>
  </si>
  <si>
    <t>SAFRING/purple L // green</t>
  </si>
  <si>
    <t>silver/SAFRING // green</t>
  </si>
  <si>
    <t>7A02136</t>
  </si>
  <si>
    <t>7A02147</t>
  </si>
  <si>
    <t>7A02144</t>
  </si>
  <si>
    <t>green/SAFRING L // blue</t>
  </si>
  <si>
    <t>purple/SAFRING L // blue</t>
  </si>
  <si>
    <t>purple L // purple/SAFRING</t>
  </si>
  <si>
    <t>7A02150</t>
  </si>
  <si>
    <t>7A00668</t>
  </si>
  <si>
    <t>red L // purple/SAFRING</t>
  </si>
  <si>
    <t>7A00665</t>
  </si>
  <si>
    <t>7A00675</t>
  </si>
  <si>
    <t>7A00669</t>
  </si>
  <si>
    <t>7A00666</t>
  </si>
  <si>
    <t>7A00667</t>
  </si>
  <si>
    <t>silver/SAFRING L // green</t>
  </si>
  <si>
    <t>red L // gold/SAFRING</t>
  </si>
  <si>
    <t>purple/SAFRING // red</t>
  </si>
  <si>
    <t>7A00677</t>
  </si>
  <si>
    <t>7A00673</t>
  </si>
  <si>
    <t>7A00670</t>
  </si>
  <si>
    <t>7A00674</t>
  </si>
  <si>
    <t>7A00671</t>
  </si>
  <si>
    <t>bronze/SAFRING L // green</t>
  </si>
  <si>
    <t>blue L // SAFRING/green</t>
  </si>
  <si>
    <t>red L // black/SAFRING</t>
  </si>
  <si>
    <t>SAFRING/gold L // green</t>
  </si>
  <si>
    <t>7A00680</t>
  </si>
  <si>
    <t>7A00672</t>
  </si>
  <si>
    <t>7A00681</t>
  </si>
  <si>
    <t>7A00682</t>
  </si>
  <si>
    <t>green L // SAFRING/purple</t>
  </si>
  <si>
    <t>red/SAFRING L // blue</t>
  </si>
  <si>
    <t>injured right foot but stayed on territory</t>
  </si>
  <si>
    <t>first flight into swimming pool - drowned</t>
  </si>
  <si>
    <t>died at nest ledge - starvation?</t>
  </si>
  <si>
    <t>flew into wall</t>
  </si>
  <si>
    <t>picked with eye injury - collision? - into rehab</t>
  </si>
  <si>
    <t>Fairburn High School/gwdf</t>
  </si>
  <si>
    <t>picked up emaciated - starved?</t>
  </si>
  <si>
    <t>moved from wgat to mbisi at end 2009</t>
  </si>
  <si>
    <t>temporary resident female (5)</t>
  </si>
  <si>
    <t>new resident female (2)</t>
  </si>
  <si>
    <t>SAFRING / gold L</t>
  </si>
  <si>
    <t>Fshk firestation</t>
  </si>
  <si>
    <t>The Paddock's shopping centre, Milnerton</t>
  </si>
  <si>
    <t>Intersection Voortrekker &amp; Vanguard, Goodwood</t>
  </si>
  <si>
    <t>Dolphin Beach, Milnerton</t>
  </si>
  <si>
    <t>Lotus River</t>
  </si>
  <si>
    <t>Pollsmoor</t>
  </si>
  <si>
    <t>new resident female (temporary)</t>
  </si>
  <si>
    <t>Sunset Beach, Milnerton</t>
  </si>
  <si>
    <t>ringing location</t>
  </si>
  <si>
    <t>date of ringing</t>
  </si>
  <si>
    <t>ringed as</t>
  </si>
  <si>
    <t>sighting location</t>
  </si>
  <si>
    <t>date of sighting</t>
  </si>
  <si>
    <t>Ann Koeslag's House, Smith Rd, Plumstead</t>
  </si>
  <si>
    <t>Constantia/Main Rds, Wynberg</t>
  </si>
  <si>
    <t>Tygerhof, Milnerton</t>
  </si>
  <si>
    <t>hit by car</t>
  </si>
  <si>
    <t>into rehab</t>
  </si>
  <si>
    <t>wing break - collision with car/overhead line</t>
  </si>
  <si>
    <t>R27 near Vredenburg</t>
  </si>
  <si>
    <t>panorama</t>
  </si>
  <si>
    <t>pnrma</t>
  </si>
  <si>
    <t>ctdocks</t>
  </si>
  <si>
    <t>red L // SAFRING/purple</t>
  </si>
  <si>
    <t>cec/nsry</t>
  </si>
  <si>
    <t>Libertas Building and surrounding flats</t>
  </si>
  <si>
    <t>silver L // SAFRING/green</t>
  </si>
  <si>
    <t>Rondevlei - floodlights at sports ground</t>
  </si>
  <si>
    <t>Libertas and neighbouring flats on Vanguard Drive</t>
  </si>
  <si>
    <t>Church tower, Stellenberg</t>
  </si>
  <si>
    <t>Sun Valley, near old mall</t>
  </si>
  <si>
    <t>Pine near 4-Ways Vet, Sun Valley</t>
  </si>
  <si>
    <t>Cell base station on Hout Bay main Rd</t>
  </si>
  <si>
    <t>Rocklands, near Baden Powell</t>
  </si>
  <si>
    <t>purple/SAFRING L // green</t>
  </si>
  <si>
    <t>Nelson Street, Goodwood.</t>
  </si>
  <si>
    <t>N1 City</t>
  </si>
  <si>
    <t>purple L // SAFRING/bronze</t>
  </si>
  <si>
    <t>purple L // silver/SAFRING</t>
  </si>
  <si>
    <t>Blouberg Mediclinic/R27</t>
  </si>
  <si>
    <t>red/SAFRING L // purple</t>
  </si>
  <si>
    <t>35 Osprey Close, Bothasig</t>
  </si>
  <si>
    <t>blue L //SAFRING/silver</t>
  </si>
  <si>
    <t>7A00697</t>
  </si>
  <si>
    <t>7A00699</t>
  </si>
  <si>
    <t>red L // SAFRING/silver</t>
  </si>
  <si>
    <t>7A00698</t>
  </si>
  <si>
    <t>red L // silver/SAFRING</t>
  </si>
  <si>
    <t>7A00689</t>
  </si>
  <si>
    <t>7A00685</t>
  </si>
  <si>
    <t>7A00690</t>
  </si>
  <si>
    <t>silver/SAFRING L // purple</t>
  </si>
  <si>
    <t>7A00700</t>
  </si>
  <si>
    <t>silver/SAFRING L // black</t>
  </si>
  <si>
    <t>SAFRING/blue L // gold</t>
  </si>
  <si>
    <t>silver L // green/SAFRING</t>
  </si>
  <si>
    <t>7A00686</t>
  </si>
  <si>
    <t>black/SAFRING L // purple</t>
  </si>
  <si>
    <t>7A00688</t>
  </si>
  <si>
    <t>purple L // SAFRING/gold</t>
  </si>
  <si>
    <t>silver L // black/SAFRING</t>
  </si>
  <si>
    <t>7A00678</t>
  </si>
  <si>
    <t>7A00692</t>
  </si>
  <si>
    <t>bronze/SAFRING L // purple</t>
  </si>
  <si>
    <t>7A00693</t>
  </si>
  <si>
    <t>silver/SAFRING L // bronze</t>
  </si>
  <si>
    <t>7A00684</t>
  </si>
  <si>
    <t>purple L // red/SAFRING</t>
  </si>
  <si>
    <t>7A00696</t>
  </si>
  <si>
    <t>SAFRING/purple L // silver</t>
  </si>
  <si>
    <t>7A00695</t>
  </si>
  <si>
    <t>SAFRING/gold L // red</t>
  </si>
  <si>
    <t>silver/SAFRING L // gold</t>
  </si>
  <si>
    <t>7A00687</t>
  </si>
  <si>
    <t>SAFRING/gold L // black</t>
  </si>
  <si>
    <t>purple L // SAFRING/black</t>
  </si>
  <si>
    <t>red L // SAFRING/green</t>
  </si>
  <si>
    <t>SAFRING/gold L // silver</t>
  </si>
  <si>
    <t>SAFRING/black L // gold</t>
  </si>
  <si>
    <t>SAFRING/bronze L // silver</t>
  </si>
  <si>
    <t>SAFRING/red L // purple</t>
  </si>
  <si>
    <t>SAFRING/green L // purple</t>
  </si>
  <si>
    <t>gold/SAFRING L // gold</t>
  </si>
  <si>
    <t>SAFRING/red L // blue</t>
  </si>
  <si>
    <t>green L // SAFRING/gold</t>
  </si>
  <si>
    <t>silver L // SAFRING/silver</t>
  </si>
  <si>
    <t>bronze L // SAFRING/blue</t>
  </si>
  <si>
    <t>silver L // SAFRING/black</t>
  </si>
  <si>
    <t>purple L // SAFRING/purple</t>
  </si>
  <si>
    <t>SAFRING/purple L // blue</t>
  </si>
  <si>
    <t>gold/SAFRING L // silver</t>
  </si>
  <si>
    <t>SAFRING/black L // purple</t>
  </si>
  <si>
    <t>purple L // blue/SAFRING</t>
  </si>
  <si>
    <t>purple L // bronze/SAFRING</t>
  </si>
  <si>
    <t>silver L // silver/SAFRING</t>
  </si>
  <si>
    <t>silver L // SAFRING/bronze</t>
  </si>
  <si>
    <t>replaced later in the season by an unringed female</t>
  </si>
  <si>
    <t>replaced later in the season by mtlnd female k22509</t>
  </si>
  <si>
    <t>with severe injury to left foot, but stayed on territory and bred successfully</t>
  </si>
  <si>
    <t>back on territory after ceding it to 795354 in 2010. Possibly killed 795354 in fight on 16/09/2011</t>
  </si>
  <si>
    <t>initially seen at mtlnd, but established as breeder at ath by 30/11/2011</t>
  </si>
  <si>
    <t>returned as breeder at tbg after ceding position to 795365 in 2010</t>
  </si>
  <si>
    <t>seen on this new territory in 2010, but only confirmed as legitimate breeding territory in 2011</t>
  </si>
  <si>
    <t>formerly of tview</t>
  </si>
  <si>
    <t>multiple sightings throughout season</t>
  </si>
  <si>
    <t>seen at nsry, but part of ffm trio at cec</t>
  </si>
  <si>
    <t>part of ffm trio with f from nsry</t>
  </si>
  <si>
    <t>7A00679</t>
  </si>
  <si>
    <t>BMW, Century City</t>
  </si>
  <si>
    <t>8 Ennerdale Road, Pinelands</t>
  </si>
  <si>
    <t>picked up on ground, bleeding heavily from the beak. Taken to Eagle Encounters for assessment/rehab.</t>
  </si>
  <si>
    <t>returned to natal site in good condition on 30/11/2011.</t>
  </si>
  <si>
    <t>picked up on ground in atrium. Returned to building on 06/12/2011.</t>
  </si>
  <si>
    <t>picked up freshly dead on road between hospital and Rondebosch Common - hit by car.</t>
  </si>
  <si>
    <t>recovered in natal area with possible frounce and leg injury. Died in rehab. Carcass in storage.</t>
  </si>
  <si>
    <t>possibly lightly concussed. Returned to roof of Ocean View on same day.</t>
  </si>
  <si>
    <t>flew into window - lightly concussed, released next day at PPC.</t>
  </si>
  <si>
    <t>recovery of premature fledgling. Replaced on building unharmed.</t>
  </si>
  <si>
    <t>premature fledge - recovered 22/11, replaced on top tower 23/11.</t>
  </si>
  <si>
    <t>recovered with puncture wounds - from territorial skirmish? Had apparently been grounded for some time - thin with foot and feather wear.</t>
  </si>
  <si>
    <t>recovered on the ground; possible power line collision</t>
  </si>
  <si>
    <t>euthanased, dead</t>
  </si>
  <si>
    <t>recovered with wing damage - muscle and bone break - collision</t>
  </si>
  <si>
    <t>Gouda</t>
  </si>
  <si>
    <t>PD Hahn, UCT</t>
  </si>
  <si>
    <t>Burton Street, Sonstraal, Durbanville</t>
  </si>
  <si>
    <t>recovered dead, with bleeding from beak</t>
  </si>
  <si>
    <t>Grassy Park.</t>
  </si>
  <si>
    <t>Sun Valley, tree near 4-Ways vet.</t>
  </si>
  <si>
    <t>Vanguard Way at Vangate Mall.</t>
  </si>
  <si>
    <t>Corner of Orpen and Dennedal Rds, Tokai.</t>
  </si>
  <si>
    <t>Corner Chrisiris Close and Dory Walk, Sun Valley.</t>
  </si>
  <si>
    <t>N1 Kraaifontein.</t>
  </si>
  <si>
    <t>Rocklands; on floodlights of sports field visible from Baden Powell.</t>
  </si>
  <si>
    <t>blue/SAFRING // red</t>
  </si>
  <si>
    <t>SAFRING L/purple // red</t>
  </si>
  <si>
    <t>Bothasig</t>
  </si>
  <si>
    <t>recovered dead, hit by cars after catching pigeon and landing in the middle of the road</t>
  </si>
  <si>
    <t>recovered on ground with injuries to left (?) wing</t>
  </si>
  <si>
    <t>Rietvlei</t>
  </si>
  <si>
    <t>recovered weak, died/ euthansed at the vet.</t>
  </si>
  <si>
    <t>Durbanville Mediclinic</t>
  </si>
  <si>
    <r>
      <t>1</t>
    </r>
    <r>
      <rPr>
        <sz val="10"/>
        <rFont val="Arial"/>
        <family val="2"/>
      </rPr>
      <t>current status: 1 = disappeared; 2 = recovered; 3 = still alive</t>
    </r>
  </si>
  <si>
    <r>
      <t>current status</t>
    </r>
    <r>
      <rPr>
        <b/>
        <vertAlign val="superscript"/>
        <sz val="10"/>
        <rFont val="Arial"/>
        <family val="2"/>
      </rPr>
      <t>1</t>
    </r>
  </si>
  <si>
    <r>
      <t>estimated status in year found</t>
    </r>
    <r>
      <rPr>
        <b/>
        <vertAlign val="superscript"/>
        <sz val="10"/>
        <rFont val="Arial"/>
        <family val="2"/>
      </rPr>
      <t>6</t>
    </r>
  </si>
  <si>
    <r>
      <t>total elevation</t>
    </r>
    <r>
      <rPr>
        <b/>
        <vertAlign val="superscript"/>
        <sz val="10"/>
        <rFont val="Arial"/>
        <family val="2"/>
      </rPr>
      <t>2</t>
    </r>
  </si>
  <si>
    <r>
      <t>1</t>
    </r>
    <r>
      <rPr>
        <sz val="10"/>
        <rFont val="Arial"/>
        <family val="2"/>
      </rPr>
      <t>known or minimum number of partial or complete years of life, rounded up (i.e. 1st year, 2nd year, 3rd year…)</t>
    </r>
  </si>
  <si>
    <r>
      <t>2</t>
    </r>
    <r>
      <rPr>
        <sz val="10"/>
        <rFont val="Arial"/>
        <family val="2"/>
      </rPr>
      <t>known or minimum number of complete years as territory holder, rounded down (i.e. 0 years, 1 year, 2 years…)</t>
    </r>
  </si>
  <si>
    <r>
      <t>age when sighted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        </t>
    </r>
  </si>
  <si>
    <r>
      <t>year on territory when sighted</t>
    </r>
    <r>
      <rPr>
        <b/>
        <vertAlign val="superscript"/>
        <sz val="10"/>
        <rFont val="Arial"/>
        <family val="2"/>
      </rPr>
      <t>2</t>
    </r>
  </si>
  <si>
    <t>purple/SAFRING L // silver</t>
  </si>
  <si>
    <t>recovered on ground with leg injury</t>
  </si>
  <si>
    <t>body length (mm)</t>
  </si>
  <si>
    <t>tail length (mm)</t>
  </si>
  <si>
    <t>wing span (mm)</t>
  </si>
  <si>
    <t>centre toe length (mm)</t>
  </si>
  <si>
    <t>Wood Drive, Parklands</t>
  </si>
  <si>
    <t>7A04718</t>
  </si>
  <si>
    <t>7A04705</t>
  </si>
  <si>
    <t>Hartleyvale Stadium</t>
  </si>
  <si>
    <t>feeding on pigeon on floodlight stand; strongly suspect that this is resident bird at dpeak.</t>
  </si>
  <si>
    <t>intersection of M17 and 5th Avenue, Grassy Park</t>
  </si>
  <si>
    <t>blue left // SAFRING/red</t>
  </si>
  <si>
    <t>new resident female (3)</t>
  </si>
  <si>
    <t>premature fledge - returned to building 14/11/2012.</t>
  </si>
  <si>
    <t>premature fledge - replaced on building next day.</t>
  </si>
  <si>
    <t>premature fledge - replaced on building 29/11/2012.</t>
  </si>
  <si>
    <t>around nest box with usual male = father</t>
  </si>
  <si>
    <t>raised chicks with usual female = mother</t>
  </si>
  <si>
    <t>formerly of ctdocks</t>
  </si>
  <si>
    <t>formerly of dville</t>
  </si>
  <si>
    <t>still struggling with injury to left leg</t>
  </si>
  <si>
    <t>moved to possible new territory at Mill Park - replaced by male offspring</t>
  </si>
  <si>
    <t>back at mtlnd after breeding one year at ath</t>
  </si>
  <si>
    <t>still in trio, laid 5 eggs at nsry</t>
  </si>
  <si>
    <t>still part of trio, laid 5 eggs at nsry</t>
  </si>
  <si>
    <t>7A04717</t>
  </si>
  <si>
    <t>M9 Phillipi</t>
  </si>
  <si>
    <t>incidental sighting</t>
  </si>
  <si>
    <t>intersection of Borghorst and Le Seueur St, Monte Vista.</t>
  </si>
  <si>
    <t>tableview 2</t>
  </si>
  <si>
    <t>tview2</t>
  </si>
  <si>
    <t>picked up on road, with injury to left leg and damage to flight feathers on same side.</t>
  </si>
  <si>
    <t>Gunner's Circle, Epping 1</t>
  </si>
  <si>
    <t>7A04702</t>
  </si>
  <si>
    <t>7A04707</t>
  </si>
  <si>
    <t>7A04710</t>
  </si>
  <si>
    <t>7A04701</t>
  </si>
  <si>
    <t>7A04715</t>
  </si>
  <si>
    <t>7A04716</t>
  </si>
  <si>
    <t>7A04704</t>
  </si>
  <si>
    <t>7A04714</t>
  </si>
  <si>
    <t>7A04720</t>
  </si>
  <si>
    <t>7A04731</t>
  </si>
  <si>
    <t>7A04727</t>
  </si>
  <si>
    <t>7A04735</t>
  </si>
  <si>
    <t>red/SAFRING // silver</t>
  </si>
  <si>
    <t>7A04739</t>
  </si>
  <si>
    <t>7A04738</t>
  </si>
  <si>
    <t>7A04736</t>
  </si>
  <si>
    <t>7A04709</t>
  </si>
  <si>
    <t>7A04721</t>
  </si>
  <si>
    <t>7A04725</t>
  </si>
  <si>
    <t>7A04723</t>
  </si>
  <si>
    <t>7A04722</t>
  </si>
  <si>
    <t>7A04737</t>
  </si>
  <si>
    <t>7A04740</t>
  </si>
  <si>
    <t>7A04730</t>
  </si>
  <si>
    <t>7A04741</t>
  </si>
  <si>
    <t>7A04703</t>
  </si>
  <si>
    <t>7A04719</t>
  </si>
  <si>
    <t>7A04706</t>
  </si>
  <si>
    <t>7A04711</t>
  </si>
  <si>
    <t>M17, Lotus River</t>
  </si>
  <si>
    <t>Sports field next to M7, Rocklands</t>
  </si>
  <si>
    <t>Corner of Eisleben and Silver Sands Rds</t>
  </si>
  <si>
    <t>Fisherman's Walk, next to Rondevlei NR</t>
  </si>
  <si>
    <t>Groote Schuur Hospital</t>
  </si>
  <si>
    <t>Military Road, Steenberg</t>
  </si>
  <si>
    <t>Victoria Rd, Retreat</t>
  </si>
  <si>
    <t>Kolnick's Tower, Princess Vlei Rd, Southfield</t>
  </si>
  <si>
    <t>Sessel Rd and Smith St, Plumstead</t>
  </si>
  <si>
    <t>active with ringed male - new pair/site?</t>
  </si>
  <si>
    <t>with ringed female - new territory or down from DPeak?</t>
  </si>
  <si>
    <t>with unringed Ad female. "Pair" hunting separately. LKSD birds, new male = 2011 chick?</t>
  </si>
  <si>
    <t>Rhodes Memorial</t>
  </si>
  <si>
    <t>7A04726</t>
  </si>
  <si>
    <t>7A04712</t>
  </si>
  <si>
    <t>7A04755</t>
  </si>
  <si>
    <t>7A04754</t>
  </si>
  <si>
    <t>7A04749</t>
  </si>
  <si>
    <t>7A04756</t>
  </si>
  <si>
    <t>7A04752</t>
  </si>
  <si>
    <t>7A04708</t>
  </si>
  <si>
    <t>7A04724</t>
  </si>
  <si>
    <t>7A04742</t>
  </si>
  <si>
    <t>7A04751</t>
  </si>
  <si>
    <t>7A04753</t>
  </si>
  <si>
    <t>7A04734</t>
  </si>
  <si>
    <t>7A04748</t>
  </si>
  <si>
    <t>7A04744</t>
  </si>
  <si>
    <t>7A04743</t>
  </si>
  <si>
    <t>7A04747</t>
  </si>
  <si>
    <t>7A04728</t>
  </si>
  <si>
    <t>7A04745</t>
  </si>
  <si>
    <t>7A04759</t>
  </si>
  <si>
    <t>7A04762</t>
  </si>
  <si>
    <t>7A04768</t>
  </si>
  <si>
    <t>7A04733</t>
  </si>
  <si>
    <t>7A04765</t>
  </si>
  <si>
    <t>7A04764</t>
  </si>
  <si>
    <t>7A04761</t>
  </si>
  <si>
    <t>7A04729</t>
  </si>
  <si>
    <t>7A04763</t>
  </si>
  <si>
    <t>7A04757</t>
  </si>
  <si>
    <t>7A04767</t>
  </si>
  <si>
    <t>7A04732</t>
  </si>
  <si>
    <t>7A04766</t>
  </si>
  <si>
    <t>7A04758</t>
  </si>
  <si>
    <t>7A04774</t>
  </si>
  <si>
    <t>7A04769</t>
  </si>
  <si>
    <t>7A04772</t>
  </si>
  <si>
    <t>7A04777</t>
  </si>
  <si>
    <t>7A04771</t>
  </si>
  <si>
    <t>green/SAFRING // gold</t>
  </si>
  <si>
    <t>blue/SAFRING // green</t>
  </si>
  <si>
    <t>Corner of 5th Ave and Gladstone St, Parow West.</t>
  </si>
  <si>
    <t>Sunningdale/Parklands.</t>
  </si>
  <si>
    <t>bronze L // purple/SAFRING</t>
  </si>
  <si>
    <t>silver L // bronze/SAFRING</t>
  </si>
  <si>
    <t>silver L // purple/SAFRING</t>
  </si>
  <si>
    <t>green L // silver/SAFRING</t>
  </si>
  <si>
    <t>purple/SAFRING L / blue</t>
  </si>
  <si>
    <t>red/SAFRING L // silver</t>
  </si>
  <si>
    <t>SAFRING/gold L // blue</t>
  </si>
  <si>
    <t>Atlantic Drive off Kommetjie Rd, Imhoff's Gift</t>
  </si>
  <si>
    <t>Strandfontein Rd (M17), Lotus River</t>
  </si>
  <si>
    <t>just W of M7, Bridgetown, near Vangate Mall</t>
  </si>
  <si>
    <t>Link Rd substation, next to M9, Nyanga</t>
  </si>
  <si>
    <t>picked up with wing injury - into rehab</t>
  </si>
  <si>
    <t>-</t>
  </si>
  <si>
    <t>Pa on 132 kV pylon on M7.</t>
  </si>
  <si>
    <t>Pa at old NL.</t>
  </si>
  <si>
    <t>Pa at lamp standard.</t>
  </si>
  <si>
    <t>Pa/p on N side of hospital.</t>
  </si>
  <si>
    <t>Pa in dead pine with full crop.</t>
  </si>
  <si>
    <t>ASCN female, with usual ringed male.</t>
  </si>
  <si>
    <t>purple L //SAFRING/red</t>
  </si>
  <si>
    <t>briefly on territory but soon displaced/replaced by a different, new bird</t>
  </si>
  <si>
    <t>with unringed male.</t>
  </si>
  <si>
    <t>with unringed female. Revving wandering VE with pair of JBs.</t>
  </si>
  <si>
    <t>with new, unringed female.</t>
  </si>
  <si>
    <t>with same ringed male.</t>
  </si>
  <si>
    <t>with same ringed female.</t>
  </si>
  <si>
    <t>with unringed female.</t>
  </si>
  <si>
    <t>with old, ringed female. Ledge display at 2012 NB. Female looks gravid.</t>
  </si>
  <si>
    <t>with same, ringed female. Combination from webcam footage.</t>
  </si>
  <si>
    <t>with same ringed male. Combination from webcam footage.</t>
  </si>
  <si>
    <t>with same ringed male; disappeared and replaced by unringed bird during incubation.</t>
  </si>
  <si>
    <t>with same (looking) Ad female.</t>
  </si>
  <si>
    <t>with new, very brown (but adult) unringed female. Delivered food (S-M?) at NB at 11:58.</t>
  </si>
  <si>
    <t>with same marked female.</t>
  </si>
  <si>
    <t>with same marked male.</t>
  </si>
  <si>
    <t>with new marked male, recovered dead later in season.</t>
  </si>
  <si>
    <t>incubating, with ringed male.</t>
  </si>
  <si>
    <t>with ringed female and incubating clutch.</t>
  </si>
  <si>
    <t>incubating 3 eggs, with marked male.</t>
  </si>
  <si>
    <t>incubating 3 eggs.</t>
  </si>
  <si>
    <t>with same ringed female on 3 eggs.</t>
  </si>
  <si>
    <t>with same marked male on 3 eggs</t>
  </si>
  <si>
    <t>still at Cbg</t>
  </si>
  <si>
    <t>incubating with unringed male (with hanging leg).</t>
  </si>
  <si>
    <t>replaced previous female recovered in October 2013. Has feathers missing symetrically across frons - possible mite infestation?</t>
  </si>
  <si>
    <t>at tree usually used by cbg female (again). Changed territory?</t>
  </si>
  <si>
    <t>with second bird, briefly Pa on flats.</t>
  </si>
  <si>
    <t>with same, ringed female.</t>
  </si>
  <si>
    <t>with female, after feeding.</t>
  </si>
  <si>
    <t>with male after feeding.</t>
  </si>
  <si>
    <t>Pa at usual tree.</t>
  </si>
  <si>
    <t>incidental sighting (2)</t>
  </si>
  <si>
    <t>incidental sighting (with unringed male)</t>
  </si>
  <si>
    <t>incidental sighting (3)</t>
  </si>
  <si>
    <t>incidental sighting (4)</t>
  </si>
  <si>
    <t>incidental sighting (with unringed female)</t>
  </si>
  <si>
    <t>incidental sighting (3) / retrap</t>
  </si>
  <si>
    <t>incidental sighting (5)</t>
  </si>
  <si>
    <t>incidental sighting (6)</t>
  </si>
  <si>
    <t>incidental sighting (7)</t>
  </si>
  <si>
    <t>incidental sighting (4), with mzbg ad female</t>
  </si>
  <si>
    <t>incidental sighting (3), altho' must resident at either BBN or SBH?</t>
  </si>
  <si>
    <t>incidental sighting (6) with unringed ad male</t>
  </si>
  <si>
    <t>incidental sighting (Ann Koeslag)</t>
  </si>
  <si>
    <t>incidental sighting (although possibly bridge male?)</t>
  </si>
  <si>
    <t>incidental sighting (8)</t>
  </si>
  <si>
    <t>incidental sighting with ad male</t>
  </si>
  <si>
    <t>incidental sighting (2) with ad female</t>
  </si>
  <si>
    <t>incidental sighting (occurs here with an adult female)</t>
  </si>
  <si>
    <t>incidental sighting, lost red ring on rt leg, still dependent on ads</t>
  </si>
  <si>
    <t>incidental sighting (C. Tobler)</t>
  </si>
  <si>
    <t>incidental sighting, lost purple ring on rt leg</t>
  </si>
  <si>
    <t>incidental sighting (2), signs in pic that SAFRING is wearing down the top of the red aluminium ring?</t>
  </si>
  <si>
    <t>incidental sighting, although on territory with ad female purple/purple right.</t>
  </si>
  <si>
    <t>near police station at corner of AZ Berman and Imperial Rds, Mitchell's Plain</t>
  </si>
  <si>
    <t>nridge / okloof</t>
  </si>
  <si>
    <t>ASCN male with usual ringed female. 10.8 km from territory.</t>
  </si>
  <si>
    <t>displaced from breeding territory.</t>
  </si>
  <si>
    <t>with new ringed female.</t>
  </si>
  <si>
    <t>with new, unringed male.</t>
  </si>
  <si>
    <t>Morphometrics from recovered carcasses</t>
  </si>
  <si>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breeders</t>
    </r>
  </si>
  <si>
    <t>SAFRING/silver L // red</t>
  </si>
  <si>
    <t>2011*</t>
  </si>
  <si>
    <t>2012*</t>
  </si>
  <si>
    <t>2013*</t>
  </si>
  <si>
    <t>*including extra female in trio</t>
  </si>
  <si>
    <t>approx latitude</t>
  </si>
  <si>
    <t>approx longitude</t>
  </si>
  <si>
    <t>location relative to study area</t>
  </si>
  <si>
    <t>colour ringing scheme established</t>
  </si>
  <si>
    <t>moved</t>
  </si>
  <si>
    <t>ath1</t>
  </si>
  <si>
    <t>ath2</t>
  </si>
  <si>
    <t>fshk1</t>
  </si>
  <si>
    <t>fshk2</t>
  </si>
  <si>
    <t>rhill1</t>
  </si>
  <si>
    <t>rhill2</t>
  </si>
  <si>
    <t>location sighted</t>
  </si>
  <si>
    <t>time elapsed since ringing (months)</t>
  </si>
  <si>
    <t>approximate distance moved from nest cliff (km)</t>
  </si>
  <si>
    <t>SAFRING R, originally ringed with plastic colour rings - yellow/red L</t>
  </si>
  <si>
    <t>block of flats in Muizenberg</t>
  </si>
  <si>
    <t>SAFRING R, originally ringed with plastic colour rings - orange/green L</t>
  </si>
  <si>
    <t>block of flats in Muizenberg, then to pine below Boyes Dr and to S of nest cliff</t>
  </si>
  <si>
    <t>intersection Plateu Rd &amp; Red Hill Rd</t>
  </si>
  <si>
    <t>Pollsmoor communications mast</t>
  </si>
  <si>
    <t>with unringed female</t>
  </si>
  <si>
    <t>with male, rings not seen</t>
  </si>
  <si>
    <t>feeding on dove sp.</t>
  </si>
  <si>
    <t>with unringed female, Pa in rain</t>
  </si>
  <si>
    <t>first sighting of new lksd female</t>
  </si>
  <si>
    <t>feeding juv</t>
  </si>
  <si>
    <t>Thomas Tucker wreck</t>
  </si>
  <si>
    <t>slopes of Slangkop, above Kommetjie</t>
  </si>
  <si>
    <t>perched, hunting?</t>
  </si>
  <si>
    <t>perched with male</t>
  </si>
  <si>
    <t>perched with female</t>
  </si>
  <si>
    <t>Pelican Park</t>
  </si>
  <si>
    <t>perched on cell mast</t>
  </si>
  <si>
    <t xml:space="preserve">Tokai Rd between Tokai and Main rd </t>
  </si>
  <si>
    <t>perched on smallish conifer in rain</t>
  </si>
  <si>
    <t>western side of Rondebosch Common</t>
  </si>
  <si>
    <t>communications mast just off Evelyn Rd, Tokai/Retreat</t>
  </si>
  <si>
    <t>just taken dove - to mast to feed</t>
  </si>
  <si>
    <t>emergent tree at Farmside development, Bergvliet</t>
  </si>
  <si>
    <t>perched with ringed male</t>
  </si>
  <si>
    <t>pine off Longboat Rd, Sun Valley</t>
  </si>
  <si>
    <t>feeding on dove, carried remains to north-west</t>
  </si>
  <si>
    <t>light standard, Blue Route shopping centre</t>
  </si>
  <si>
    <t>perched feeding</t>
  </si>
  <si>
    <t>communications mast, Main Rd, Diep River</t>
  </si>
  <si>
    <t>with full crop</t>
  </si>
  <si>
    <t>hunted, caught and fed on Laughing Dove</t>
  </si>
  <si>
    <t>M12, Cravenby</t>
  </si>
  <si>
    <t>perched with unringed female</t>
  </si>
  <si>
    <t>large pine at Meadowridge Common</t>
  </si>
  <si>
    <t>nsry/cec</t>
  </si>
  <si>
    <t>large, dead pine at Tenderton, Wynberg</t>
  </si>
  <si>
    <t>joined by unringed Ad male with Laughing Dove kill - Pf</t>
  </si>
  <si>
    <t xml:space="preserve">Kolniks Tower communications mast, </t>
  </si>
  <si>
    <t>joined by unringed Ad male and colour-ringed juv</t>
  </si>
  <si>
    <t>perched in stone pines</t>
  </si>
  <si>
    <t>feeding in usual tree</t>
  </si>
  <si>
    <t>perched in stone pines with male</t>
  </si>
  <si>
    <t>perched in stone pines with female</t>
  </si>
  <si>
    <t>UWC Medical Centre, Mitchell's Plain</t>
  </si>
  <si>
    <t>perched at comms mast and to feed on cached remains</t>
  </si>
  <si>
    <t>feeding on Common Starling</t>
  </si>
  <si>
    <t>redx</t>
  </si>
  <si>
    <t>dust bowl parking area, UCT</t>
  </si>
  <si>
    <t>in pine at edge of parking lot with full crop</t>
  </si>
  <si>
    <t>with unringed male</t>
  </si>
  <si>
    <t>at Three-Arts theatre, Plumstead</t>
  </si>
  <si>
    <t>perched in large pine</t>
  </si>
  <si>
    <t>Fish Hoek Firestation communications tower</t>
  </si>
  <si>
    <t>in pylon next to M7</t>
  </si>
  <si>
    <t>being hassled by juv female</t>
  </si>
  <si>
    <t>with unringed female (with full crop)</t>
  </si>
  <si>
    <t>large gum on property "Rosaki", Constantia</t>
  </si>
  <si>
    <t>at pine on Ladies Mile between M3 and M4</t>
  </si>
  <si>
    <t>off in hunt or skirmish with another PF then back to same tree</t>
  </si>
  <si>
    <t>at communications tower on corner of M4 and Silverhurst Way, Bergvliet</t>
  </si>
  <si>
    <t>carried remaons of food towards NC</t>
  </si>
  <si>
    <t>perched at pylon in Sunningdale</t>
  </si>
  <si>
    <t>feeding on small-medium ?, carried food to NW</t>
  </si>
  <si>
    <t>small gum next to Shell garage, Sun Valley</t>
  </si>
  <si>
    <t>feeding on ?</t>
  </si>
  <si>
    <t>at main face of nhoek territory</t>
  </si>
  <si>
    <t>Tugwell Residence, Rondebosch</t>
  </si>
  <si>
    <t>perched on n tower</t>
  </si>
  <si>
    <t>intersection of M3 and Ladies Mile Rd - usual tree</t>
  </si>
  <si>
    <t>with fledged young from sridge; feeding on FP</t>
  </si>
  <si>
    <t>with two fledged and dispersing young</t>
  </si>
  <si>
    <t>Sun Valley, usual tree</t>
  </si>
  <si>
    <t>interacting with unringed female</t>
  </si>
  <si>
    <t>feeding on small-medium ?</t>
  </si>
  <si>
    <t>pine on Barbary Way, Constantia</t>
  </si>
  <si>
    <t>in pine at corner of Ladies Mile and Main Rds</t>
  </si>
  <si>
    <t>Sun Valley, at new tree</t>
  </si>
  <si>
    <t>making strikes into Fish hoek avenues</t>
  </si>
  <si>
    <t>Main Rd, Plumstead</t>
  </si>
  <si>
    <t>feeding on FP in cell tower, with juv male from lksd in 2006 in attendance</t>
  </si>
  <si>
    <t>feeding</t>
  </si>
  <si>
    <t>making strikes into Constantia, joined by juv Black Sparrowhawk</t>
  </si>
  <si>
    <t>power line along M7 near Grandwest Casino</t>
  </si>
  <si>
    <t>Huxley Rd, near Engen Garage</t>
  </si>
  <si>
    <t>M3 Bishopscourt</t>
  </si>
  <si>
    <t>perched in tree next to M3</t>
  </si>
  <si>
    <t>Capricorn Tower on M5, Marina da Gama</t>
  </si>
  <si>
    <t>perched with ringed male. Male feeding</t>
  </si>
  <si>
    <t>feeding on Laughing Dove</t>
  </si>
  <si>
    <t>with unringed female with full crop</t>
  </si>
  <si>
    <t>also using pines on Ladies Mile Rd</t>
  </si>
  <si>
    <t>Contantia Village shopping centre</t>
  </si>
  <si>
    <t>just fed</t>
  </si>
  <si>
    <t>perched with full crop</t>
  </si>
  <si>
    <t>cell mast at corner of M5 and M8</t>
  </si>
  <si>
    <t>pine next to Constantia Main Rd</t>
  </si>
  <si>
    <t>hunting through traffic then to perch</t>
  </si>
  <si>
    <t>gold/gold left</t>
  </si>
  <si>
    <t>emergent tree, Yarmouth Rd, Muizenberg</t>
  </si>
  <si>
    <t>cell base station, Jan Smuts Rd, Athlone</t>
  </si>
  <si>
    <t>with ringed male</t>
  </si>
  <si>
    <t>with ringed female</t>
  </si>
  <si>
    <t>at small pine near Foodzone on Kommetjie Rd</t>
  </si>
  <si>
    <t>power line along M7</t>
  </si>
  <si>
    <t>perched on 132 kV pylon on M7.</t>
  </si>
  <si>
    <t>making strikes into Tokai</t>
  </si>
  <si>
    <t>out hunting at usual tree from CPeak.</t>
  </si>
  <si>
    <t>Pf on Common Starling.</t>
  </si>
  <si>
    <t>eating/processing adult Common Starling.</t>
  </si>
  <si>
    <t>not hurried - not breeding?</t>
  </si>
  <si>
    <t>hunting pigeons around highway and into Meadowridge. Showing signs of primary moult</t>
  </si>
  <si>
    <t>cbg Ad female; regular hunting perch</t>
  </si>
  <si>
    <t>near corner Noordhoek Main Rd and Houmoed Rd, Noordhoek</t>
  </si>
  <si>
    <t>In new pine, feeding.</t>
  </si>
  <si>
    <t>fshk male, hunting.</t>
  </si>
  <si>
    <t>old factory at junction of M18 and M9, Phola Park</t>
  </si>
  <si>
    <t>cti female. Birds seen here by Terry Wilke on 16 Feb - very noisy. Pair with dispersing young?</t>
  </si>
  <si>
    <t>Sun Valley, alternative tree</t>
  </si>
  <si>
    <t>feeding on Rock Dove in Norfolk Pine.</t>
  </si>
  <si>
    <t>church, Kommetjie Rd, Fish Hoek</t>
  </si>
  <si>
    <t>perched on cross on roof of church.</t>
  </si>
  <si>
    <t>emergent tree, Kildare Rd, Claremont</t>
  </si>
  <si>
    <t>redX female perched in tall Norfolk Pine, 3.48 km from core of territory. Flew off in direction of redX.</t>
  </si>
  <si>
    <t>Vodacom Building next to N1 at Century City</t>
  </si>
  <si>
    <t>perched and preening after bath.</t>
  </si>
  <si>
    <t>corner of M68 and M17, Ottery East</t>
  </si>
  <si>
    <t>ascn Ad female. 10.2 km from home cliff</t>
  </si>
  <si>
    <t>corner of Kromboom Rd and Jan Smuts Drive, Rondebosch East</t>
  </si>
  <si>
    <t>redX male. Pa at cell mast after feed.</t>
  </si>
  <si>
    <t>Milner Rd, Claremont</t>
  </si>
  <si>
    <t>perched in tall pine, off in strike</t>
  </si>
  <si>
    <t>feeding on freshly caught FP.</t>
  </si>
  <si>
    <t>feeding on comms tower and 'chucking' quietly.</t>
  </si>
  <si>
    <t>feeding on Cape Turtle Dove</t>
  </si>
  <si>
    <t>corner of M7 and M18, Rylands.</t>
  </si>
  <si>
    <t>epping ad female.</t>
  </si>
  <si>
    <t>at regular perch</t>
  </si>
  <si>
    <t>at usual tree next to M3.</t>
  </si>
  <si>
    <t>at usual tree. In heavy moult with crop.</t>
  </si>
  <si>
    <t>Looking altho' still with some old secondaries.</t>
  </si>
  <si>
    <t>sridge male at usual cell mast.</t>
  </si>
  <si>
    <t>cpeak male at usual tree.</t>
  </si>
  <si>
    <t>cell tower at corner of Kommetjie Rd and Wireless Rd</t>
  </si>
  <si>
    <t>in cell tower with inringed juv/subad female. 'Frozen' for 30 mins - waiting to carry to NC...?</t>
  </si>
  <si>
    <t>Sun Valley, at second alternate tree</t>
  </si>
  <si>
    <t>interacting with juv/subad female - unringed - perched in same tree.</t>
  </si>
  <si>
    <t>at flats on corner of M41 and Bower Rd, Wynberg</t>
  </si>
  <si>
    <t>with second bird, briefly perched on block of flats</t>
  </si>
  <si>
    <t>perched on cell base station.</t>
  </si>
  <si>
    <t>next to M41, just east of Constantia Nek</t>
  </si>
  <si>
    <t>perched in dead pine with full crop.</t>
  </si>
  <si>
    <t>in 132 kV pylon at junction of M17 and Charles Rd, Philippi</t>
  </si>
  <si>
    <t>ascn female, with usual ringed male</t>
  </si>
  <si>
    <t>ascn male with usual ringed female. 10.8 km from territory</t>
  </si>
  <si>
    <t>cell mast at Pollsmooor on Steenberg Rd</t>
  </si>
  <si>
    <t>perched on cell mast.</t>
  </si>
  <si>
    <t>communications mast off White Rd next to railway, Steenberg</t>
  </si>
  <si>
    <t>feeding on cell mast next to railway line. Has broken and displaced tail feather.</t>
  </si>
  <si>
    <t>perched in pine with very full crop</t>
  </si>
  <si>
    <t>in 132 kV pylon next to M7, Manenberg</t>
  </si>
  <si>
    <t>hunting actively. One strike seen at dove sp. low over houses - feathers flew but no bind.</t>
  </si>
  <si>
    <t>Territory</t>
  </si>
  <si>
    <t>Nest site</t>
  </si>
  <si>
    <t>number</t>
  </si>
  <si>
    <t>name</t>
  </si>
  <si>
    <t>abbreviation</t>
  </si>
  <si>
    <t>TMNP management region</t>
  </si>
  <si>
    <r>
      <t>landuse classification</t>
    </r>
    <r>
      <rPr>
        <b/>
        <vertAlign val="superscript"/>
        <sz val="10"/>
        <rFont val="Arial"/>
        <family val="2"/>
      </rPr>
      <t>4</t>
    </r>
  </si>
  <si>
    <r>
      <t>spatial classification</t>
    </r>
    <r>
      <rPr>
        <b/>
        <vertAlign val="superscript"/>
        <sz val="10"/>
        <rFont val="Arial"/>
        <family val="2"/>
      </rPr>
      <t>5</t>
    </r>
  </si>
  <si>
    <r>
      <t>tendency to shift nest ledge</t>
    </r>
    <r>
      <rPr>
        <b/>
        <vertAlign val="superscript"/>
        <sz val="10"/>
        <rFont val="Arial"/>
        <family val="2"/>
      </rPr>
      <t>3</t>
    </r>
  </si>
  <si>
    <t>site fidelity</t>
  </si>
  <si>
    <t>id</t>
  </si>
  <si>
    <t>type</t>
  </si>
  <si>
    <t>year nest box/es installed</t>
  </si>
  <si>
    <r>
      <t>structure height</t>
    </r>
    <r>
      <rPr>
        <b/>
        <vertAlign val="superscript"/>
        <sz val="10"/>
        <rFont val="Arial"/>
        <family val="2"/>
      </rPr>
      <t>1</t>
    </r>
  </si>
  <si>
    <r>
      <t>protection</t>
    </r>
    <r>
      <rPr>
        <b/>
        <vertAlign val="superscript"/>
        <sz val="10"/>
        <rFont val="Arial"/>
        <family val="2"/>
      </rPr>
      <t>7</t>
    </r>
  </si>
  <si>
    <t>yes</t>
  </si>
  <si>
    <t>ath3</t>
  </si>
  <si>
    <t>sbh1</t>
  </si>
  <si>
    <t>no</t>
  </si>
  <si>
    <t>NA</t>
  </si>
  <si>
    <t>sbh2</t>
  </si>
  <si>
    <t>didn't move</t>
  </si>
  <si>
    <t>db1</t>
  </si>
  <si>
    <t>db2</t>
  </si>
  <si>
    <t>cbg1</t>
  </si>
  <si>
    <t>cbg2</t>
  </si>
  <si>
    <t>cbg3</t>
  </si>
  <si>
    <t>lksd1</t>
  </si>
  <si>
    <t>lksd2</t>
  </si>
  <si>
    <t>lksd3</t>
  </si>
  <si>
    <t>fshk3</t>
  </si>
  <si>
    <t>dbg1</t>
  </si>
  <si>
    <t>g slate</t>
  </si>
  <si>
    <t>dbg2</t>
  </si>
  <si>
    <t>dbg3</t>
  </si>
  <si>
    <t>tbg1</t>
  </si>
  <si>
    <t>tbg2</t>
  </si>
  <si>
    <t>tm1</t>
  </si>
  <si>
    <t>tm2</t>
  </si>
  <si>
    <t>mzbg1</t>
  </si>
  <si>
    <t>mzbg2</t>
  </si>
  <si>
    <t>mzbg3</t>
  </si>
  <si>
    <t>mzbg4</t>
  </si>
  <si>
    <t>gkop1</t>
  </si>
  <si>
    <t>gkop2</t>
  </si>
  <si>
    <t>dpeak1</t>
  </si>
  <si>
    <t>dpeak2</t>
  </si>
  <si>
    <t>dpeak3</t>
  </si>
  <si>
    <t>mtlnd1</t>
  </si>
  <si>
    <t>mtlnd2</t>
  </si>
  <si>
    <t>bbn1</t>
  </si>
  <si>
    <t>bbn2</t>
  </si>
  <si>
    <t>bbn3</t>
  </si>
  <si>
    <t>sridge1</t>
  </si>
  <si>
    <t>sridge2</t>
  </si>
  <si>
    <t>eriver1</t>
  </si>
  <si>
    <t>eriver2</t>
  </si>
  <si>
    <t>eriver3</t>
  </si>
  <si>
    <t>ciolli1</t>
  </si>
  <si>
    <t>ciolli2</t>
  </si>
  <si>
    <t>ppc1</t>
  </si>
  <si>
    <t>ppc2</t>
  </si>
  <si>
    <t>ppc3</t>
  </si>
  <si>
    <t>possible</t>
  </si>
  <si>
    <t>redX1</t>
  </si>
  <si>
    <t>redX2</t>
  </si>
  <si>
    <t>redX3</t>
  </si>
  <si>
    <t>hcrest1</t>
  </si>
  <si>
    <t>hcrest2</t>
  </si>
  <si>
    <t>gwdc1</t>
  </si>
  <si>
    <t>gwdc2</t>
  </si>
  <si>
    <t>ascn1</t>
  </si>
  <si>
    <t>ascn2</t>
  </si>
  <si>
    <t>ctex1</t>
  </si>
  <si>
    <t>ctex2</t>
  </si>
  <si>
    <t>tbgh1</t>
  </si>
  <si>
    <t>tbgh2</t>
  </si>
  <si>
    <t>ptlnd1</t>
  </si>
  <si>
    <t>ptlnd2</t>
  </si>
  <si>
    <t>cape town docks</t>
  </si>
  <si>
    <t>tview2_1</t>
  </si>
  <si>
    <t>tview2_2</t>
  </si>
  <si>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breeding pairs</t>
    </r>
  </si>
  <si>
    <t>2014*</t>
  </si>
  <si>
    <t>whole study area</t>
  </si>
  <si>
    <t>urban area only</t>
  </si>
  <si>
    <t>7A04783</t>
  </si>
  <si>
    <t>7A04791</t>
  </si>
  <si>
    <t>7A04782</t>
  </si>
  <si>
    <t>7A04781</t>
  </si>
  <si>
    <t>7A04773</t>
  </si>
  <si>
    <t>7A04790</t>
  </si>
  <si>
    <t>7A04779</t>
  </si>
  <si>
    <t>7A04776</t>
  </si>
  <si>
    <t>7A04780</t>
  </si>
  <si>
    <t>7A04784</t>
  </si>
  <si>
    <t>7A06604</t>
  </si>
  <si>
    <t>7A04795</t>
  </si>
  <si>
    <t>7A04775</t>
  </si>
  <si>
    <t>7A04793</t>
  </si>
  <si>
    <t>7A04778</t>
  </si>
  <si>
    <t>7A04788</t>
  </si>
  <si>
    <t>7A06601</t>
  </si>
  <si>
    <t>7A04799</t>
  </si>
  <si>
    <t>7A04792</t>
  </si>
  <si>
    <t>7A06603</t>
  </si>
  <si>
    <t>7A06602</t>
  </si>
  <si>
    <t>7A04800</t>
  </si>
  <si>
    <t>7A06606</t>
  </si>
  <si>
    <t>7A04760</t>
  </si>
  <si>
    <t>7A04794</t>
  </si>
  <si>
    <t>7A04798</t>
  </si>
  <si>
    <t>7A06605</t>
  </si>
  <si>
    <t>7A04789</t>
  </si>
  <si>
    <t>7A06613</t>
  </si>
  <si>
    <t>7A06611</t>
  </si>
  <si>
    <t>7A04796</t>
  </si>
  <si>
    <t>7A06619</t>
  </si>
  <si>
    <t>7A06608</t>
  </si>
  <si>
    <t>7A06616</t>
  </si>
  <si>
    <t>7A06617</t>
  </si>
  <si>
    <t>7A06620</t>
  </si>
  <si>
    <t>7A06607</t>
  </si>
  <si>
    <t>7A06612</t>
  </si>
  <si>
    <t>SAFRING/silver // purple</t>
  </si>
  <si>
    <t>7A04770</t>
  </si>
  <si>
    <t>7A04787</t>
  </si>
  <si>
    <t>Salt River silos</t>
  </si>
  <si>
    <t>7A04786</t>
  </si>
  <si>
    <t>top of Tygervalley Rd, Durbanville</t>
  </si>
  <si>
    <t>Tygervalley Rd, Durbanville</t>
  </si>
  <si>
    <t>Melkbos turn-off, N7</t>
  </si>
  <si>
    <t>Fisherman's Walk, Zeekoevlei</t>
  </si>
  <si>
    <r>
      <t xml:space="preserve">Pa on hospital building; in heavy moult…probably </t>
    </r>
    <r>
      <rPr>
        <b/>
        <sz val="10"/>
        <rFont val="Arial"/>
        <family val="2"/>
      </rPr>
      <t>new resident female</t>
    </r>
    <r>
      <rPr>
        <sz val="10"/>
        <rFont val="Arial"/>
        <family val="2"/>
      </rPr>
      <t>?</t>
    </r>
  </si>
  <si>
    <t>74 Brommersvlei Rd, Constantia</t>
  </si>
  <si>
    <t>incidental. Seen by Ken Price</t>
  </si>
  <si>
    <t>along M17, near Ottery Firestation</t>
  </si>
  <si>
    <t>along M7, next to Vangate Mall</t>
  </si>
  <si>
    <t>Philadelphia wheatfields</t>
  </si>
  <si>
    <t>corner of Silverhurst Rd and Main Rd, Bergvliet</t>
  </si>
  <si>
    <t>near Centre Point, Milnerton</t>
  </si>
  <si>
    <t>M9, Manenberg, near Edith Stephen's</t>
  </si>
  <si>
    <t>Springfield Street, Philippi</t>
  </si>
  <si>
    <t>Melkbosstrand Rd, E of R27</t>
  </si>
  <si>
    <t>blue/SAFRING L // green</t>
  </si>
  <si>
    <t>SAFRING/black L // blue</t>
  </si>
  <si>
    <t>SAFRING/black L // green</t>
  </si>
  <si>
    <t>SAFRING/red L // black</t>
  </si>
  <si>
    <t>red L // blue/SAFRING</t>
  </si>
  <si>
    <t>blue/SAFRING L // red</t>
  </si>
  <si>
    <t>red L // SAFRING/red</t>
  </si>
  <si>
    <t>black L // SAFRING/purple</t>
  </si>
  <si>
    <t>bronze/SAFRING L // bronze</t>
  </si>
  <si>
    <t>green/SAFRING L // silver</t>
  </si>
  <si>
    <t>silver/SAFRING L // silver</t>
  </si>
  <si>
    <t>SAFRING/black L // silver</t>
  </si>
  <si>
    <t>green/SAFRING L // purple</t>
  </si>
  <si>
    <t>black/SAFRING L // silver</t>
  </si>
  <si>
    <t>purple L // green/SAFRING</t>
  </si>
  <si>
    <t>SAFRING/green L // silver</t>
  </si>
  <si>
    <t>bronze L // bronze/SAFRING</t>
  </si>
  <si>
    <t>silver L // SAFRING/purple</t>
  </si>
  <si>
    <t>purple L // black/SAFRING</t>
  </si>
  <si>
    <t>silver L // gold/SAFRING</t>
  </si>
  <si>
    <t>red/SAFRING L // gold</t>
  </si>
  <si>
    <t>gold L // gold/SAFRING</t>
  </si>
  <si>
    <t>gold L // red/SAFRING</t>
  </si>
  <si>
    <t>black/SAFRING L // blue</t>
  </si>
  <si>
    <t>black/SAFRING L // black</t>
  </si>
  <si>
    <t>green L // red/SAFRING</t>
  </si>
  <si>
    <t>SAFRING/silver L // silver</t>
  </si>
  <si>
    <t>purple/SAFRING L // bronze</t>
  </si>
  <si>
    <t>gold L // SAFRING/blue</t>
  </si>
  <si>
    <t>gold L // SAFRING/green</t>
  </si>
  <si>
    <t>black/SAFRING L // gold</t>
  </si>
  <si>
    <t>black L // SAFRING/red</t>
  </si>
  <si>
    <t>bronze/SAFRING L // silver</t>
  </si>
  <si>
    <t>SAFRING/red L // gold</t>
  </si>
  <si>
    <t>gold L // SAFRING/gold</t>
  </si>
  <si>
    <t>SAFRING/blue L // blue</t>
  </si>
  <si>
    <t>red L // SAFRING/black</t>
  </si>
  <si>
    <t>SAFRING/red L // red</t>
  </si>
  <si>
    <t>red L // SAFRING/blue</t>
  </si>
  <si>
    <t>black L // SAFRING/green</t>
  </si>
  <si>
    <t>silver L // SAFRING/red</t>
  </si>
  <si>
    <t>SAFRING/blue L // silver</t>
  </si>
  <si>
    <t>black / SAFRING L // gold</t>
  </si>
  <si>
    <t>blue/SAFRING L // silver</t>
  </si>
  <si>
    <t>red L // red/SAFRING</t>
  </si>
  <si>
    <t>gold L // SAFRING/silver</t>
  </si>
  <si>
    <t>SAFRING/silver L // blue</t>
  </si>
  <si>
    <t>green/SAFRING L // green</t>
  </si>
  <si>
    <t>SAFRING/gold L // gold</t>
  </si>
  <si>
    <t>silver L // SAFRING/blue</t>
  </si>
  <si>
    <t>SAFRING/green L // green</t>
  </si>
  <si>
    <t>green L // SAFRING/blue</t>
  </si>
  <si>
    <t>SAFRING/green L // black</t>
  </si>
  <si>
    <t>silver L // SAFRING/gold</t>
  </si>
  <si>
    <t>SAFRING/blue L // black</t>
  </si>
  <si>
    <t>SAFRING/red L // green</t>
  </si>
  <si>
    <t>black L // SAFRING/black</t>
  </si>
  <si>
    <t>blue/SAFRING L // gold</t>
  </si>
  <si>
    <t>black L // green/SAFRING</t>
  </si>
  <si>
    <t>gold/SAFRING L // black</t>
  </si>
  <si>
    <t>black L // SAFRING/blue</t>
  </si>
  <si>
    <t>SAFRING/red L // silver</t>
  </si>
  <si>
    <t>blue/SAFRING L // black</t>
  </si>
  <si>
    <t>green L // SAFRING/green</t>
  </si>
  <si>
    <t>silver L // blue/SAFRING</t>
  </si>
  <si>
    <t>green L // green/SAFRING</t>
  </si>
  <si>
    <t>bronze L // blue/SAFRING</t>
  </si>
  <si>
    <t>SAFRING/silver L // gold</t>
  </si>
  <si>
    <t>red/SAFRING L // black</t>
  </si>
  <si>
    <t>with ringed male - purple/bronze left - athJ07/omuA09.</t>
  </si>
  <si>
    <t>with ringed female - purple/bronze right - gwdfJ07.</t>
  </si>
  <si>
    <t>with second female blue/blue right and unmarked male.</t>
  </si>
  <si>
    <t>2 fledged chicks.</t>
  </si>
  <si>
    <t>green L // SAFRING / purple</t>
  </si>
  <si>
    <t>Pa at floodlight then off and Fg/s to N with male, eventually lost; male did high altitude flicker display.</t>
  </si>
  <si>
    <t>Pa/p at tower.</t>
  </si>
  <si>
    <t>tgbh</t>
  </si>
  <si>
    <t>replaced by new male later in the season.</t>
  </si>
  <si>
    <t>with (unringed?) female.</t>
  </si>
  <si>
    <t>with ringed male.</t>
  </si>
  <si>
    <t>with ringed female.</t>
  </si>
  <si>
    <t>with same ringed female; from camera coverage.</t>
  </si>
  <si>
    <t>with same female.</t>
  </si>
  <si>
    <t>with same male.</t>
  </si>
  <si>
    <t>on 3 eggs, with new ringed juv male and/or new ringed ad male.</t>
  </si>
  <si>
    <t>incubating 2 eggs.</t>
  </si>
  <si>
    <r>
      <t xml:space="preserve">new resident female </t>
    </r>
    <r>
      <rPr>
        <sz val="10"/>
        <rFont val="Arial"/>
        <family val="2"/>
      </rPr>
      <t>(first seen 03, but ring no. only read on recovery on 27/03/08)</t>
    </r>
  </si>
  <si>
    <r>
      <t xml:space="preserve">new resident female </t>
    </r>
    <r>
      <rPr>
        <sz val="10"/>
        <rFont val="Arial"/>
        <family val="2"/>
      </rPr>
      <t>(colour combn only confirmed on 19/12/07)</t>
    </r>
  </si>
  <si>
    <r>
      <t xml:space="preserve">new resident male </t>
    </r>
    <r>
      <rPr>
        <sz val="10"/>
        <rFont val="Arial"/>
        <family val="2"/>
      </rPr>
      <t>(ringed as ad)</t>
    </r>
  </si>
  <si>
    <r>
      <t xml:space="preserve">new resident female </t>
    </r>
    <r>
      <rPr>
        <sz val="10"/>
        <rFont val="Arial"/>
        <family val="2"/>
      </rPr>
      <t>(first seen 05, but ring no. only read on 10/12/07)</t>
    </r>
  </si>
  <si>
    <r>
      <t xml:space="preserve">new resident female </t>
    </r>
    <r>
      <rPr>
        <sz val="10"/>
        <rFont val="Arial"/>
        <family val="2"/>
      </rPr>
      <t>(ringed as ad)</t>
    </r>
  </si>
  <si>
    <r>
      <t xml:space="preserve">new resident female, </t>
    </r>
    <r>
      <rPr>
        <sz val="10"/>
        <rFont val="Arial"/>
        <family val="2"/>
      </rPr>
      <t>only sighted at nsry on 27 Nov 2006</t>
    </r>
  </si>
  <si>
    <r>
      <t xml:space="preserve">new resident male </t>
    </r>
    <r>
      <rPr>
        <sz val="10"/>
        <rFont val="Arial"/>
        <family val="2"/>
      </rPr>
      <t>(ringed as ad at N'Ridge)</t>
    </r>
  </si>
  <si>
    <t>incidental sighting; perched on cell tower</t>
  </si>
  <si>
    <t>incidental sighting, Pa on cell tower</t>
  </si>
  <si>
    <t>incidental sighting, Pa with crop on floodlight. Still in heavy moult</t>
  </si>
  <si>
    <t>incidental sighting, Pa/i on cell tower</t>
  </si>
  <si>
    <t>incidental sighting, Pa in dead gum with full crop</t>
  </si>
  <si>
    <t>incidental sighting (2) - Pf on Red-eyed Dove on cell mast</t>
  </si>
  <si>
    <t>incidental (5) reported by Ann Koeslag</t>
  </si>
  <si>
    <t>incidental sighting - seen by Ann Koeslag; apparently with (old?) injury on right side of head</t>
  </si>
  <si>
    <r>
      <t xml:space="preserve">incubating, with ringed male. </t>
    </r>
    <r>
      <rPr>
        <b/>
        <sz val="10"/>
        <rFont val="Arial"/>
        <family val="2"/>
      </rPr>
      <t>New resident male on new territory</t>
    </r>
  </si>
  <si>
    <r>
      <t xml:space="preserve">with ringed female and incubating clutch. </t>
    </r>
    <r>
      <rPr>
        <b/>
        <sz val="10"/>
        <rFont val="Arial"/>
        <family val="2"/>
      </rPr>
      <t>New resident female on new territory</t>
    </r>
  </si>
  <si>
    <t>incidental sighting, reported by Ann Koeslag</t>
  </si>
  <si>
    <t>incidental Pa in gum tree</t>
  </si>
  <si>
    <t>incidental. With ringed female at cell mast. Both with full crops</t>
  </si>
  <si>
    <t>incidental. With ringed male at cell mast. Both with full crops</t>
  </si>
  <si>
    <t>incidental. Pa on pylons on M7, hunted and caught FP, then to Pf on CapeNature building</t>
  </si>
  <si>
    <t>incidental (2). Same bird as seen earlier in April. Pf on pigeon on same ledge on CNC building</t>
  </si>
  <si>
    <t>incidental (2). Pf on dove on cell tower</t>
  </si>
  <si>
    <t>incidental. Hunting around substation and Pa on pylons</t>
  </si>
  <si>
    <t>incidental sighting (2); interacting with unringed female at cell base station</t>
  </si>
  <si>
    <t>incidental (6) reported by Ann Koeslag</t>
  </si>
  <si>
    <t>incidental (7) Pa at cell mast; off in strike to N and OTOS</t>
  </si>
  <si>
    <t>incidental (3). Chased off unringed J female wailing and Pa/p at same cell mast</t>
  </si>
  <si>
    <t>incidental (8) with ringed male on cell mast</t>
  </si>
  <si>
    <t>incidental (2). Pa at pylon</t>
  </si>
  <si>
    <r>
      <rPr>
        <b/>
        <sz val="10"/>
        <rFont val="Arial"/>
        <family val="2"/>
      </rPr>
      <t>new resident male?</t>
    </r>
    <r>
      <rPr>
        <sz val="10"/>
        <rFont val="Arial"/>
        <family val="2"/>
      </rPr>
      <t xml:space="preserve"> With same ringed female on 3 eggs</t>
    </r>
  </si>
  <si>
    <r>
      <rPr>
        <b/>
        <sz val="10"/>
        <rFont val="Arial"/>
        <family val="2"/>
      </rPr>
      <t>new resident male?</t>
    </r>
    <r>
      <rPr>
        <sz val="10"/>
        <rFont val="Arial"/>
        <family val="2"/>
      </rPr>
      <t xml:space="preserve"> With juv male from RedX or else juv present as intruder</t>
    </r>
  </si>
  <si>
    <r>
      <rPr>
        <b/>
        <sz val="10"/>
        <rFont val="Arial"/>
        <family val="2"/>
      </rPr>
      <t>new resident male.</t>
    </r>
    <r>
      <rPr>
        <sz val="10"/>
        <rFont val="Arial"/>
        <family val="2"/>
      </rPr>
      <t xml:space="preserve"> With same ringed female; incubating</t>
    </r>
  </si>
  <si>
    <t>incidental. Pa at block of flats on Knysna Rd</t>
  </si>
  <si>
    <r>
      <rPr>
        <b/>
        <sz val="10"/>
        <rFont val="Arial"/>
        <family val="2"/>
      </rPr>
      <t xml:space="preserve">new resident male. </t>
    </r>
    <r>
      <rPr>
        <sz val="10"/>
        <rFont val="Arial"/>
        <family val="2"/>
      </rPr>
      <t>Provisioning to female at centre recess - not accepted, then to Pf</t>
    </r>
  </si>
  <si>
    <t>incidental. Eating dove on lamp post (Cliff Dorse)</t>
  </si>
  <si>
    <r>
      <rPr>
        <b/>
        <sz val="10"/>
        <rFont val="Arial"/>
        <family val="2"/>
      </rPr>
      <t xml:space="preserve">new resident female? </t>
    </r>
    <r>
      <rPr>
        <sz val="10"/>
        <rFont val="Arial"/>
        <family val="2"/>
      </rPr>
      <t>In heavy moult</t>
    </r>
  </si>
  <si>
    <r>
      <rPr>
        <b/>
        <sz val="10"/>
        <rFont val="Arial"/>
        <family val="2"/>
      </rPr>
      <t>new resident male.</t>
    </r>
    <r>
      <rPr>
        <sz val="10"/>
        <rFont val="Arial"/>
        <family val="2"/>
      </rPr>
      <t xml:space="preserve"> With unringed female; 2 chicks</t>
    </r>
  </si>
  <si>
    <r>
      <rPr>
        <b/>
        <sz val="10"/>
        <rFont val="Arial"/>
        <family val="2"/>
      </rPr>
      <t>new resident male</t>
    </r>
    <r>
      <rPr>
        <sz val="10"/>
        <rFont val="Arial"/>
        <family val="2"/>
      </rPr>
      <t>, with unringed female; 2 chicks</t>
    </r>
  </si>
  <si>
    <r>
      <rPr>
        <b/>
        <sz val="10"/>
        <rFont val="Arial"/>
        <family val="2"/>
      </rPr>
      <t>new resident male.</t>
    </r>
    <r>
      <rPr>
        <sz val="10"/>
        <rFont val="Arial"/>
        <family val="2"/>
      </rPr>
      <t xml:space="preserve"> 2 fledged chicks</t>
    </r>
  </si>
  <si>
    <t>incidental (2). With female, rings of f not seen; in cell mast then to Pa in gums</t>
  </si>
  <si>
    <t>incidental. Pa on lamp post</t>
  </si>
  <si>
    <t>incidental, Seen by Gavin Labuschagne</t>
  </si>
  <si>
    <t>incidental. Pa on pylon</t>
  </si>
  <si>
    <t>incidental. Pa in gum tree</t>
  </si>
  <si>
    <t>with unringed (?) female; NBr or failed.</t>
  </si>
  <si>
    <t>with unringed female; 2 chicks.</t>
  </si>
  <si>
    <t>at Tygerberg Quarry with unringed female, 2 chicks.</t>
  </si>
  <si>
    <t>possibly breeding?</t>
  </si>
  <si>
    <t>possibly with new, ringed subad female...?</t>
  </si>
  <si>
    <t>with same ringed male; 3 chicks.</t>
  </si>
  <si>
    <t>with new ringed male.</t>
  </si>
  <si>
    <t>with ringed female; 2 chicks.</t>
  </si>
  <si>
    <t>with same marked female; 2 chicks.</t>
  </si>
  <si>
    <t>with juv male from RedX or else juv present as intruder.</t>
  </si>
  <si>
    <t>with unringed female. Three chicks.</t>
  </si>
  <si>
    <t>with same ringed female; 3 chicks</t>
  </si>
  <si>
    <t>with same ringed female; inc.</t>
  </si>
  <si>
    <t>with same marked male; 2 chicks.</t>
  </si>
  <si>
    <t>in heavy moult.</t>
  </si>
  <si>
    <t>found dead on road, next to headless pigeon.</t>
  </si>
  <si>
    <t>recovered alive with wing injury; died overnight.</t>
  </si>
  <si>
    <t>found as dessicated corpse on fence.</t>
  </si>
  <si>
    <t>into rehab.</t>
  </si>
  <si>
    <t>chest injury also possibly wing.</t>
  </si>
  <si>
    <t>Goodwood</t>
  </si>
  <si>
    <t>Brackenfell</t>
  </si>
  <si>
    <t>Atlantis</t>
  </si>
  <si>
    <t>Pf on Ad Common Starling.</t>
  </si>
  <si>
    <t>Pa next to FP kill.</t>
  </si>
  <si>
    <t>Sridge male.</t>
  </si>
  <si>
    <t>Pa with full crop.</t>
  </si>
  <si>
    <t>Pa on cell mast.</t>
  </si>
  <si>
    <t>purple L // SAFRING/red</t>
  </si>
  <si>
    <t xml:space="preserve">SAFRING/black L // gold </t>
  </si>
  <si>
    <t xml:space="preserve">purple/SAFRING L // blue </t>
  </si>
  <si>
    <t xml:space="preserve">black/SAFRING L // purple </t>
  </si>
  <si>
    <t>Capricorn tower</t>
  </si>
  <si>
    <t>Wireless Rd, Kommetjie cell mast</t>
  </si>
  <si>
    <t>hunting?</t>
  </si>
  <si>
    <t>looks in good condition...</t>
  </si>
  <si>
    <t>hunting.</t>
  </si>
  <si>
    <t>with unringed Ad female, Pf.</t>
  </si>
  <si>
    <t>hunted and caught ? to Pf, with unringed female - hunted and caught FP.</t>
  </si>
  <si>
    <t>P = premature fledglings, recovered but returned to nest site</t>
  </si>
  <si>
    <t>P</t>
  </si>
  <si>
    <t>subsequent breeding seasons on territory*</t>
  </si>
  <si>
    <t>*including year of trapping</t>
  </si>
  <si>
    <t>with ringed female but not known bird from cbg. Caught and ate yellow budgie at cell mast.</t>
  </si>
  <si>
    <t>De Wet Rd, Ottery</t>
  </si>
  <si>
    <t>high-rise flats, Main Rd, Muizenberg</t>
  </si>
  <si>
    <t>Modderdam Rd N, Bellville</t>
  </si>
  <si>
    <t>Old Oak Rd, Stellenridge</t>
  </si>
  <si>
    <t>picked up next to road; boxed for a short period then released near pick up point. Not strong.</t>
  </si>
  <si>
    <t>next to Ou Kaapse Weg, Sun Valley</t>
  </si>
  <si>
    <t>recovered with broken wing and into rehab</t>
  </si>
  <si>
    <t>picked up dazed and weak; kept overnight then released on Chapman's Peak but couldn't fly - euthanased.</t>
  </si>
  <si>
    <t>broken wing; euthanased.</t>
  </si>
  <si>
    <t>dusted by car, lacerations to underwing, head/eye injury, wing break - euthanased.</t>
  </si>
  <si>
    <t>provisioning female at centre recess - not accepted, then to Pf.</t>
  </si>
  <si>
    <t>with new, ringed female.</t>
  </si>
  <si>
    <t xml:space="preserve"> NA</t>
  </si>
  <si>
    <t>min yrs on territory</t>
  </si>
  <si>
    <t>seen with ringed female at Groote Schuur Hospital</t>
  </si>
  <si>
    <t>seen with ringed male at Groote Schuur Hospital.</t>
  </si>
  <si>
    <t>picked up next to road - probably hit by car - during incubation</t>
  </si>
  <si>
    <t>first nest box; ath</t>
  </si>
  <si>
    <t>mtlnd nest box</t>
  </si>
  <si>
    <t>redX, tview &amp; omu nest boxes</t>
  </si>
  <si>
    <t>gwdf, gwdc &amp; ctex nest boxes</t>
  </si>
  <si>
    <t>tsig &amp; scircle nest boxes</t>
  </si>
  <si>
    <t>ppc nest box</t>
  </si>
  <si>
    <t>cti nest box</t>
  </si>
  <si>
    <t>tbgh &amp; pnrma nest boxes</t>
  </si>
  <si>
    <t>tview2 nest box</t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</si>
  <si>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fledged broods</t>
    </r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</si>
  <si>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mates</t>
    </r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</si>
  <si>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recruits produced</t>
    </r>
  </si>
  <si>
    <r>
      <t>min</t>
    </r>
    <r>
      <rPr>
        <b/>
        <i/>
        <sz val="10"/>
        <rFont val="Arial"/>
        <family val="2"/>
      </rPr>
      <t xml:space="preserve"> n</t>
    </r>
    <r>
      <rPr>
        <b/>
        <sz val="10"/>
        <rFont val="Arial"/>
        <family val="2"/>
      </rPr>
      <t xml:space="preserve"> recruits from recruits</t>
    </r>
  </si>
  <si>
    <t>corner of Alphen Hill Rd and Constantia Main Rd, Constantia</t>
  </si>
  <si>
    <t>incidental. Pa in pine</t>
  </si>
  <si>
    <t>corner of Keurboom and Belvedere Rds, Rondebosch</t>
  </si>
  <si>
    <t>incidental. Pf on dove on lamp post (John Blaine)</t>
  </si>
  <si>
    <t>Pine Alley, Tygerberg Nature Reserve</t>
  </si>
  <si>
    <t>2015*</t>
  </si>
  <si>
    <t>mitchell's plain hospital</t>
  </si>
  <si>
    <t>mplain</t>
  </si>
  <si>
    <t>brackenfell</t>
  </si>
  <si>
    <t>bfell</t>
  </si>
  <si>
    <t>7A06624</t>
  </si>
  <si>
    <t>7A06625</t>
  </si>
  <si>
    <t>7A06622</t>
  </si>
  <si>
    <t>7A06618</t>
  </si>
  <si>
    <t>7A06609</t>
  </si>
  <si>
    <t>7A06614</t>
  </si>
  <si>
    <t>7A06621</t>
  </si>
  <si>
    <t>7A06615</t>
  </si>
  <si>
    <t>7A06610</t>
  </si>
  <si>
    <t>7A06630</t>
  </si>
  <si>
    <t>7A06627</t>
  </si>
  <si>
    <t>7A06631</t>
  </si>
  <si>
    <t>7A06628</t>
  </si>
  <si>
    <t>red L // SAFRING/gold</t>
  </si>
  <si>
    <t>SAFRING/silver // blue</t>
  </si>
  <si>
    <t>blue L // SAFRING/silver</t>
  </si>
  <si>
    <t>red L // green/SAFRING</t>
  </si>
  <si>
    <t>gold L // SAFRING/red</t>
  </si>
  <si>
    <t>SAFRING/black L // black</t>
  </si>
  <si>
    <t>SAFRING/blue L // red</t>
  </si>
  <si>
    <t>SAFRING/green L // gold</t>
  </si>
  <si>
    <t>7A06649</t>
  </si>
  <si>
    <t>7A06641</t>
  </si>
  <si>
    <t>7A06635</t>
  </si>
  <si>
    <t>7A06638</t>
  </si>
  <si>
    <t>7A06648</t>
  </si>
  <si>
    <t>gold L // SAFRING/black</t>
  </si>
  <si>
    <t>black L // blue/SAFRING</t>
  </si>
  <si>
    <t>7A06633</t>
  </si>
  <si>
    <t>7A06644</t>
  </si>
  <si>
    <t>7A06636</t>
  </si>
  <si>
    <t>7A06643</t>
  </si>
  <si>
    <t>black L // SAFRING/gold</t>
  </si>
  <si>
    <t>7A06647</t>
  </si>
  <si>
    <t>7A06623</t>
  </si>
  <si>
    <t>7A06642</t>
  </si>
  <si>
    <t>7A06626</t>
  </si>
  <si>
    <t>7A04785</t>
  </si>
  <si>
    <t>silver L // red/SAFRING</t>
  </si>
  <si>
    <t>7A06703</t>
  </si>
  <si>
    <t>7A06706</t>
  </si>
  <si>
    <t>7A06639</t>
  </si>
  <si>
    <t>7A06708</t>
  </si>
  <si>
    <t>7A06650</t>
  </si>
  <si>
    <t>7A06637</t>
  </si>
  <si>
    <t>green/SAFRING // blue</t>
  </si>
  <si>
    <t>7A06709</t>
  </si>
  <si>
    <t>7A06711</t>
  </si>
  <si>
    <t>SAFRING/red L // bronze</t>
  </si>
  <si>
    <t>7A06705</t>
  </si>
  <si>
    <t>7A06702</t>
  </si>
  <si>
    <t>7A06710</t>
  </si>
  <si>
    <t>green L // SAFRING/red</t>
  </si>
  <si>
    <t>Pa on pylon.</t>
  </si>
  <si>
    <t>With unringed female.</t>
  </si>
  <si>
    <t>With ringed female.</t>
  </si>
  <si>
    <t>With ringed male.</t>
  </si>
  <si>
    <t>With same ringed female.</t>
  </si>
  <si>
    <t>With same ringed male.</t>
  </si>
  <si>
    <t>With female. Recorded with GoPro at NB.</t>
  </si>
  <si>
    <t>With unringed male.</t>
  </si>
  <si>
    <t>With unringed male and (probably) second ringed female.</t>
  </si>
  <si>
    <t>Low key and not interacting much with other female / male.</t>
  </si>
  <si>
    <t>Pf on Fp.</t>
  </si>
  <si>
    <t>Duplicate ring combination but SAFRING number ends 01.</t>
  </si>
  <si>
    <t>With unringed female; actually seen at Pollsmoor mast.</t>
  </si>
  <si>
    <t>With male; seen on Military Rd base-station.</t>
  </si>
  <si>
    <t>On 1 egg; hanging wing.</t>
  </si>
  <si>
    <t>With same ringed female; 1 egg.</t>
  </si>
  <si>
    <t>On 3 eggs.</t>
  </si>
  <si>
    <t>With unringed female; on eggs.</t>
  </si>
  <si>
    <t>With same ringed male; on 2 eggs and two new hatchlings.</t>
  </si>
  <si>
    <t>With same ringed female; on 2 eggs and two new hatchlings.</t>
  </si>
  <si>
    <t>With unringed subad female.</t>
  </si>
  <si>
    <t>With dark, unringed female.</t>
  </si>
  <si>
    <t>With new ringed female.</t>
  </si>
  <si>
    <t>With same ringed female; inc.</t>
  </si>
  <si>
    <t>With unringed female; 3 chicks</t>
  </si>
  <si>
    <t>With unringed female; three fledged young.</t>
  </si>
  <si>
    <t>Brood probably destroyed in blast</t>
  </si>
  <si>
    <t>Killed in collision with window.</t>
  </si>
  <si>
    <t>With new unringed female.</t>
  </si>
  <si>
    <t>Pa on church spire, Fshk.</t>
  </si>
  <si>
    <t>48.7</t>
  </si>
  <si>
    <t>22.3</t>
  </si>
  <si>
    <t>52.1</t>
  </si>
  <si>
    <t>Coral Rd, right next to territory at tview2</t>
  </si>
  <si>
    <t>opposite Vista Nova, Milner Rd, Rondebosch</t>
  </si>
  <si>
    <t>collision with window, probably in skirmish with another female as already replaced on the same day.</t>
  </si>
  <si>
    <t>picked up on ground.</t>
  </si>
  <si>
    <t>46.2</t>
  </si>
  <si>
    <t>47.1</t>
  </si>
  <si>
    <t>20.0</t>
  </si>
  <si>
    <t>collision with car, picked up in road; euthanised</t>
  </si>
  <si>
    <t xml:space="preserve">Gazala Rd, next to park in Pienaar Rd, </t>
  </si>
  <si>
    <t>Mostert Rd / 19th Avenue, Melkbostrand</t>
  </si>
  <si>
    <t>Parow High School</t>
  </si>
  <si>
    <t>legs apparently paralysed, emaciated</t>
  </si>
  <si>
    <t>Smith St, Plumstead</t>
  </si>
  <si>
    <t>with flesh-wound in wing</t>
  </si>
  <si>
    <t>Franschhoek squatter camp</t>
  </si>
  <si>
    <t>along road between Velddrif and Hopefield</t>
  </si>
  <si>
    <t>casualty at side of road, probable vehicle or overhead wire/fence collision</t>
  </si>
  <si>
    <t>blue / SAFRING L // red</t>
  </si>
  <si>
    <t>Rietvlei Nature Reserve</t>
  </si>
  <si>
    <t>Brommersvlei Rd, Constantia Heights</t>
  </si>
  <si>
    <t>Strandfontein Rd, near Ottery</t>
  </si>
  <si>
    <t>1831.455</t>
  </si>
  <si>
    <t>Constantia Main Rd</t>
  </si>
  <si>
    <t>7A06717</t>
  </si>
  <si>
    <t>Milnerton Ridge / Firestation</t>
  </si>
  <si>
    <t>junction of N2 and M5</t>
  </si>
  <si>
    <t>Ou Skip caravan park, Otto du Plessis Dr</t>
  </si>
  <si>
    <t>into rehab; euthanased</t>
  </si>
  <si>
    <t>D'urbanvale, Durbanville</t>
  </si>
  <si>
    <t>7A06745</t>
  </si>
  <si>
    <t>7A06632</t>
  </si>
  <si>
    <t>Marconi Rd, Montague Gardens</t>
  </si>
  <si>
    <t>Edward, Grassy Park</t>
  </si>
  <si>
    <t>Kenilworth Racecourse</t>
  </si>
  <si>
    <t>SAFRING/green // blue</t>
  </si>
  <si>
    <t>SAFRING/black // gold</t>
  </si>
  <si>
    <t>M7 Athlone</t>
  </si>
  <si>
    <t>Cravenby</t>
  </si>
  <si>
    <r>
      <t xml:space="preserve">at GWDC, interacting with ad male metal ringed left (GWDF?) and at flats on Voortrekker, Goodwood Municipality - challenging for territory. Probably </t>
    </r>
    <r>
      <rPr>
        <b/>
        <sz val="10"/>
        <rFont val="Arial"/>
        <family val="2"/>
      </rPr>
      <t>new resident female</t>
    </r>
  </si>
  <si>
    <r>
      <t xml:space="preserve">with usual ringed female; </t>
    </r>
    <r>
      <rPr>
        <b/>
        <sz val="10"/>
        <rFont val="Arial"/>
        <family val="2"/>
      </rPr>
      <t>new resident male</t>
    </r>
  </si>
  <si>
    <r>
      <t>with usual ringed female = mother!</t>
    </r>
    <r>
      <rPr>
        <b/>
        <sz val="10"/>
        <rFont val="Arial"/>
        <family val="2"/>
      </rPr>
      <t xml:space="preserve"> new resident male</t>
    </r>
  </si>
  <si>
    <r>
      <t xml:space="preserve">with unringed ad female; probably </t>
    </r>
    <r>
      <rPr>
        <b/>
        <sz val="10"/>
        <rFont val="Arial"/>
        <family val="2"/>
      </rPr>
      <t>new resident male</t>
    </r>
  </si>
  <si>
    <r>
      <t xml:space="preserve">active around NB with usual ringed male = father! </t>
    </r>
    <r>
      <rPr>
        <b/>
        <sz val="10"/>
        <rFont val="Arial"/>
        <family val="2"/>
      </rPr>
      <t>new resident female</t>
    </r>
    <r>
      <rPr>
        <sz val="10"/>
        <rFont val="Arial"/>
        <family val="2"/>
      </rPr>
      <t>.</t>
    </r>
  </si>
  <si>
    <r>
      <t xml:space="preserve">with unringed female; </t>
    </r>
    <r>
      <rPr>
        <b/>
        <sz val="10"/>
        <rFont val="Arial"/>
        <family val="2"/>
      </rPr>
      <t>new resident male</t>
    </r>
  </si>
  <si>
    <r>
      <t xml:space="preserve">perched on floodlight; also seen in September at wgat with ad female red/gold L - very probably </t>
    </r>
    <r>
      <rPr>
        <b/>
        <sz val="10"/>
        <rFont val="Arial"/>
        <family val="2"/>
      </rPr>
      <t>new resident male</t>
    </r>
  </si>
  <si>
    <r>
      <t xml:space="preserve">with ringed male. </t>
    </r>
    <r>
      <rPr>
        <b/>
        <sz val="10"/>
        <rFont val="Arial"/>
        <family val="2"/>
      </rPr>
      <t>New resident female?</t>
    </r>
  </si>
  <si>
    <r>
      <rPr>
        <sz val="10"/>
        <rFont val="Arial"/>
        <family val="2"/>
      </rPr>
      <t>new resident female (ringed as ad at N'Ridge).</t>
    </r>
  </si>
  <si>
    <t>M7, near Milner Rd</t>
  </si>
  <si>
    <t>intersection of 5th Ave and Victoria Rd</t>
  </si>
  <si>
    <t>on roof of Garden's Centre</t>
  </si>
  <si>
    <t>swelling on back and partial paralysis of legs</t>
  </si>
  <si>
    <t>7A06712</t>
  </si>
  <si>
    <t>Monte Vista</t>
  </si>
  <si>
    <t>incidental (3). Pf on lamp post, then Pa in pine</t>
  </si>
  <si>
    <t>incidental (4). Pf on dead tree (Trevor Hardaker)</t>
  </si>
  <si>
    <t>7A06629</t>
  </si>
  <si>
    <t>Rondevlei Nature Reserve</t>
  </si>
  <si>
    <t>Everdale Rd, close to N1, Durbanville</t>
  </si>
  <si>
    <t>hit by car, wing slightly injured</t>
  </si>
  <si>
    <t>near Koeberg, West Coast</t>
  </si>
  <si>
    <t>7A06734</t>
  </si>
  <si>
    <t>into rehab; subsequently released</t>
  </si>
  <si>
    <t>very thin, foot injury</t>
  </si>
  <si>
    <t>Plattekloof Lodge, Plattekloof</t>
  </si>
  <si>
    <t>Eersterivier?</t>
  </si>
  <si>
    <t>7A06721</t>
  </si>
  <si>
    <t>black L // SAFRING/silver</t>
  </si>
  <si>
    <t>7A06707</t>
  </si>
  <si>
    <t>7A06713</t>
  </si>
  <si>
    <t>gold L // blue/SAFRING</t>
  </si>
  <si>
    <t>SAFRING/silver L // black</t>
  </si>
  <si>
    <t>7A06714</t>
  </si>
  <si>
    <t>SAFRING/blue // gold</t>
  </si>
  <si>
    <t>7A06718</t>
  </si>
  <si>
    <t>SAFRING/green L // red</t>
  </si>
  <si>
    <t>7A06704</t>
  </si>
  <si>
    <t>7A06720</t>
  </si>
  <si>
    <t>7A06731</t>
  </si>
  <si>
    <t>7A06716</t>
  </si>
  <si>
    <t>red/SAFRING L // green</t>
  </si>
  <si>
    <t>7A06727</t>
  </si>
  <si>
    <t>7A06722</t>
  </si>
  <si>
    <t>7A06732</t>
  </si>
  <si>
    <t>black L // SFRING/gold</t>
  </si>
  <si>
    <t>SAFRING/green // red</t>
  </si>
  <si>
    <t>green L // blue/SAFRING</t>
  </si>
  <si>
    <t>7A06701</t>
  </si>
  <si>
    <t>7A06719</t>
  </si>
  <si>
    <t>gold L // silver/SAFRING</t>
  </si>
  <si>
    <t>7A06730</t>
  </si>
  <si>
    <t>7A06634</t>
  </si>
  <si>
    <t>7A06728</t>
  </si>
  <si>
    <t>7A06645</t>
  </si>
  <si>
    <t>7A06726</t>
  </si>
  <si>
    <t>7A06715</t>
  </si>
  <si>
    <t>gold/SAFRING L // green</t>
  </si>
  <si>
    <t>SAFRING/blue // green</t>
  </si>
  <si>
    <t>7A06740</t>
  </si>
  <si>
    <t>7A06736</t>
  </si>
  <si>
    <t>7A06739</t>
  </si>
  <si>
    <t>7A06738</t>
  </si>
  <si>
    <t>7A06743</t>
  </si>
  <si>
    <t>green L // black/SAFRING</t>
  </si>
  <si>
    <t>7A06742</t>
  </si>
  <si>
    <t>7A06723</t>
  </si>
  <si>
    <t>7A06735</t>
  </si>
  <si>
    <t>green/SAFRING // red</t>
  </si>
  <si>
    <t>SAFRING/red // black</t>
  </si>
  <si>
    <t>7A06747</t>
  </si>
  <si>
    <t>7A06741</t>
  </si>
  <si>
    <t>7A06744</t>
  </si>
  <si>
    <t>7A06729</t>
  </si>
  <si>
    <t>7A06733</t>
  </si>
  <si>
    <t>gold L // green/SAFRING</t>
  </si>
  <si>
    <t>7A06646</t>
  </si>
  <si>
    <t>7A06746</t>
  </si>
  <si>
    <t>7A06737</t>
  </si>
  <si>
    <t>7A06749</t>
  </si>
  <si>
    <t>7A08901</t>
  </si>
  <si>
    <t>7A08903</t>
  </si>
  <si>
    <t>7A08904</t>
  </si>
  <si>
    <t>SAFRING/silver L // green</t>
  </si>
  <si>
    <t>Wildevoelvlei, Imhoff's Gift</t>
  </si>
  <si>
    <t>picked up dead in road</t>
  </si>
  <si>
    <t>SAFRING/purple R, red L</t>
  </si>
  <si>
    <t>purple/SAFRING L, purple R</t>
  </si>
  <si>
    <t>Malmesbury</t>
  </si>
  <si>
    <r>
      <t>current status</t>
    </r>
    <r>
      <rPr>
        <vertAlign val="superscript"/>
        <sz val="10"/>
        <rFont val="Arial"/>
        <family val="2"/>
      </rPr>
      <t>1</t>
    </r>
  </si>
  <si>
    <t>picked up with head and wing injuries; also positive for bird flu</t>
  </si>
  <si>
    <t>Bosmandam Rd, Edgemead/Bothasig</t>
  </si>
  <si>
    <t>picked up dead in road; probably collision with car (Peter Loveland)</t>
  </si>
  <si>
    <t>2016*</t>
  </si>
  <si>
    <t>2017*</t>
  </si>
  <si>
    <t>mplain1</t>
  </si>
  <si>
    <t>mplain2</t>
  </si>
  <si>
    <t>eriver4</t>
  </si>
  <si>
    <t>omu1</t>
  </si>
  <si>
    <t>omu2</t>
  </si>
  <si>
    <t>mplain nest box</t>
  </si>
  <si>
    <t>bronze left // SAFRING/red</t>
  </si>
  <si>
    <t>7A08934</t>
  </si>
  <si>
    <t>7A08939</t>
  </si>
  <si>
    <t>purple / SAFRING L // silver</t>
  </si>
  <si>
    <t>7A08935</t>
  </si>
  <si>
    <t>7A08944</t>
  </si>
  <si>
    <t>7A08941</t>
  </si>
  <si>
    <t>7A08908</t>
  </si>
  <si>
    <t>7A08936</t>
  </si>
  <si>
    <t>7A08921</t>
  </si>
  <si>
    <t>7A08937</t>
  </si>
  <si>
    <t>7A08931</t>
  </si>
  <si>
    <t>7A08949</t>
  </si>
  <si>
    <t>7A08928</t>
  </si>
  <si>
    <t>black L // silver/SAFRING</t>
  </si>
  <si>
    <t>7A08927</t>
  </si>
  <si>
    <t>7A08911</t>
  </si>
  <si>
    <t>7A06748</t>
  </si>
  <si>
    <t>bronze L // SAFRING/red</t>
  </si>
  <si>
    <t>green L // gold/SAFRING</t>
  </si>
  <si>
    <t>SAFRING/green // green</t>
  </si>
  <si>
    <t>7A08916</t>
  </si>
  <si>
    <t>7A08919</t>
  </si>
  <si>
    <t>7A08929</t>
  </si>
  <si>
    <t>7A08948</t>
  </si>
  <si>
    <t>7A08950</t>
  </si>
  <si>
    <t>7A08922</t>
  </si>
  <si>
    <t>7A08932</t>
  </si>
  <si>
    <t>green L // SAFRING/silver</t>
  </si>
  <si>
    <t>green/SAFRING L // black</t>
  </si>
  <si>
    <t>Blouberg International School, Parklands</t>
  </si>
  <si>
    <t>picked up next to window with Red-faced Mousebird</t>
  </si>
  <si>
    <t>Klipheuwel, close to silos</t>
  </si>
  <si>
    <t>picked up at base of flats - collision?</t>
  </si>
  <si>
    <t>PD Hahn building, UCT</t>
  </si>
  <si>
    <t>picked up on ground - deep flesh wound in left wing</t>
  </si>
  <si>
    <t>Schaapkraal</t>
  </si>
  <si>
    <t>brought in to Spier with primaries and most tail feathers missing</t>
  </si>
  <si>
    <t>25 Boat Rd, Zeekoevlei</t>
  </si>
  <si>
    <t>1830.453</t>
  </si>
  <si>
    <t>3403.368</t>
  </si>
  <si>
    <t>flew into window</t>
  </si>
  <si>
    <t>multiple fractures to left wing</t>
  </si>
  <si>
    <t>Durbanville area?</t>
  </si>
  <si>
    <t>7A08852</t>
  </si>
  <si>
    <t>2018*</t>
  </si>
  <si>
    <t>7A08867</t>
  </si>
  <si>
    <t>red L // SAFRING/bronze</t>
  </si>
  <si>
    <t>7A08883</t>
  </si>
  <si>
    <t>7A08871</t>
  </si>
  <si>
    <t>SAFRING/bronze L // gold</t>
  </si>
  <si>
    <t>7A08860</t>
  </si>
  <si>
    <t>7A08885</t>
  </si>
  <si>
    <t>gold L // SAFRING/purple</t>
  </si>
  <si>
    <t>7A08859</t>
  </si>
  <si>
    <t>black L // gold/SAFRING</t>
  </si>
  <si>
    <t>red/SAFRING // green</t>
  </si>
  <si>
    <t>7A08875</t>
  </si>
  <si>
    <t>7A08881</t>
  </si>
  <si>
    <t>7A08891</t>
  </si>
  <si>
    <t>7A08877</t>
  </si>
  <si>
    <t>black L // red/SAFRING</t>
  </si>
  <si>
    <t>bronze/SAFRING L // red</t>
  </si>
  <si>
    <t>SAFRING/bronze L //black</t>
  </si>
  <si>
    <t>7A08905</t>
  </si>
  <si>
    <t>7A08906</t>
  </si>
  <si>
    <t>7A08907</t>
  </si>
  <si>
    <t>7A08869</t>
  </si>
  <si>
    <t>green L // SAFRING/black</t>
  </si>
  <si>
    <t>7A08857</t>
  </si>
  <si>
    <t>7A06724</t>
  </si>
  <si>
    <t>7A08868</t>
  </si>
  <si>
    <t>7A08872</t>
  </si>
  <si>
    <t>7A08899</t>
  </si>
  <si>
    <t>gold L // black/SAFRING</t>
  </si>
  <si>
    <t>7A06725</t>
  </si>
  <si>
    <t>7A08887</t>
  </si>
  <si>
    <t>7A08892</t>
  </si>
  <si>
    <t>bronze L // SAFRING/silver</t>
  </si>
  <si>
    <t>SAFRING/bronze L // red</t>
  </si>
  <si>
    <t>7A08864</t>
  </si>
  <si>
    <t>7A08854</t>
  </si>
  <si>
    <t>blue L // SAFRING/bronze</t>
  </si>
  <si>
    <t>7A08870</t>
  </si>
  <si>
    <t>7A08896</t>
  </si>
  <si>
    <t>black L // black/SAFRING</t>
  </si>
  <si>
    <t>7A08918</t>
  </si>
  <si>
    <t>7A08862</t>
  </si>
  <si>
    <t>7A08873</t>
  </si>
  <si>
    <t>7A08866</t>
  </si>
  <si>
    <t>SAFRING/silver L // bronze</t>
  </si>
  <si>
    <t>green L // SAFRING/bronze</t>
  </si>
  <si>
    <t>7A08856</t>
  </si>
  <si>
    <t>7A08880</t>
  </si>
  <si>
    <t>black L // SAFRING/bronze</t>
  </si>
  <si>
    <t>7A08878</t>
  </si>
  <si>
    <t>7A08886</t>
  </si>
  <si>
    <t>7A08858</t>
  </si>
  <si>
    <t>7A08897</t>
  </si>
  <si>
    <t>7A08912</t>
  </si>
  <si>
    <t>7A08861</t>
  </si>
  <si>
    <t>7A08890</t>
  </si>
  <si>
    <t>7A08940</t>
  </si>
  <si>
    <t>SAFRING/blue L // bronze</t>
  </si>
  <si>
    <t>SAFRING/purple L // gold</t>
  </si>
  <si>
    <t>7A08853</t>
  </si>
  <si>
    <t>7A08874</t>
  </si>
  <si>
    <t>7A08884</t>
  </si>
  <si>
    <t>blue L // bronze/SAFRING</t>
  </si>
  <si>
    <t>7A08913</t>
  </si>
  <si>
    <t>7A08915</t>
  </si>
  <si>
    <t>Fish Hoek firestation</t>
  </si>
  <si>
    <t>Valleyland Centre</t>
  </si>
  <si>
    <t>new territory holder</t>
  </si>
  <si>
    <t>return to territory</t>
  </si>
  <si>
    <t>premature fledge, picked very weak</t>
  </si>
  <si>
    <t>returned to nest box</t>
  </si>
  <si>
    <t>Millpark, Milnerton</t>
  </si>
  <si>
    <t>Pa with scruffy head plumage - injury?</t>
  </si>
  <si>
    <t>Kommetjie Rd, near Capri intersection</t>
  </si>
  <si>
    <t>Pa with full crop on cell mast</t>
  </si>
  <si>
    <t>on cell mast in Grassy Park</t>
  </si>
  <si>
    <t>picked up on ground</t>
  </si>
  <si>
    <t>durbanville2</t>
  </si>
  <si>
    <t>dville2</t>
  </si>
  <si>
    <t>rehabbed and released 09 Oct 2018</t>
  </si>
  <si>
    <t>get details from Margo Wilke</t>
  </si>
  <si>
    <t>blind in left eye</t>
  </si>
  <si>
    <t>bad frounce</t>
  </si>
  <si>
    <t>broken leg</t>
  </si>
  <si>
    <t>wing injury</t>
  </si>
  <si>
    <t>cnr Voortrekker Rd and Roberston Rd, Parow</t>
  </si>
  <si>
    <t>flew into electric fence</t>
  </si>
  <si>
    <t>Kommetjie Rd, outside Masi</t>
  </si>
  <si>
    <t>Durbanvale, outside Durbanville</t>
  </si>
  <si>
    <t>Superette behind old Longbeach Mall</t>
  </si>
  <si>
    <t>Ou Kaapse Weg, opposite Caroline Berry</t>
  </si>
  <si>
    <t>incidental. hunting and Pf on small bird on pylons next to road</t>
  </si>
  <si>
    <t>incidental. with ringed J male</t>
  </si>
  <si>
    <t>incidental. in moult; Pa on pylon</t>
  </si>
  <si>
    <t>incidental. Pa on pylon with two other juvs in area (Nick Aitcheson)</t>
  </si>
  <si>
    <t>Burgundy Estate</t>
  </si>
  <si>
    <t>incidental. perched on building</t>
  </si>
  <si>
    <t>incidental. Pa on street lamp</t>
  </si>
  <si>
    <t>incidental (2). Pa on cell mast</t>
  </si>
  <si>
    <t>incidental (3). Pa on street lamp, revved by ad male</t>
  </si>
  <si>
    <t>incidental (4). Pf on street lamp</t>
  </si>
  <si>
    <t>incidental. Pa on pylon (Nick Aitcheson)</t>
  </si>
  <si>
    <t>incidental. Pa in pine (Hanneke Fourie-Beneke)</t>
  </si>
  <si>
    <t>incidental. Pf on Laughing Dove on pole next to road (Mayur Prag)</t>
  </si>
  <si>
    <t>incidental. Pa on railing (Kyle Walker)</t>
  </si>
  <si>
    <t>incidental. Pa on telephone pole (Nick Aitcheson)</t>
  </si>
  <si>
    <t>incidental. Pa on firetower + full crop</t>
  </si>
  <si>
    <t>incidental (2). Pf on cell mast</t>
  </si>
  <si>
    <t>incidental. Hassling resident female</t>
  </si>
  <si>
    <t>incidental. Pa on pine (Gerald Wingate)</t>
  </si>
  <si>
    <t>incidental. seen by member of public</t>
  </si>
  <si>
    <t>incidental. Pf on lamp post, then Pa in pine.</t>
  </si>
  <si>
    <t>incidental. Pa on pylon.</t>
  </si>
  <si>
    <t>incidental. perched in pine tree.</t>
  </si>
  <si>
    <t>incidental. Pf on wall of highway.</t>
  </si>
  <si>
    <t>incidental. Pf on fence (Frieda Prinsloo)</t>
  </si>
  <si>
    <t>incidental. Pa on small block of flats, in heavy moult</t>
  </si>
  <si>
    <t>incidental. Pa on building</t>
  </si>
  <si>
    <t>incidental. Pa on pylons (Nick Aitcheson)</t>
  </si>
  <si>
    <t>incidental. Pf on Laughing Dove on pole (Nick Aitcheson)</t>
  </si>
  <si>
    <t>incidental. Pa in dead gum (Phillip Jackson)</t>
  </si>
  <si>
    <t>incidental (3) - female on breeding territory</t>
  </si>
  <si>
    <t>incidental. Pf in pylon</t>
  </si>
  <si>
    <t>incidental (2). Pf in pylon</t>
  </si>
  <si>
    <t>incidental. Pf in gums with full crop</t>
  </si>
  <si>
    <t>incidental. Pa in pylon</t>
  </si>
  <si>
    <t>incidental. Pa on cell mast</t>
  </si>
  <si>
    <t>incidental. Pf on dead tree (Margaret Maciver)</t>
  </si>
  <si>
    <t>incidental. Pf on fence-post (Ian Alsworth-Elvey)</t>
  </si>
  <si>
    <t>incidental. Pa on dead gum tree (Philip Jackson)</t>
  </si>
  <si>
    <t>incidental. Pa on building, calling (Shane McPherson)</t>
  </si>
  <si>
    <t>Altena Road, Strand</t>
  </si>
  <si>
    <t>Main Rd, Kalk Bay</t>
  </si>
  <si>
    <t>Slangkop Lighthouse, Kommetjie</t>
  </si>
  <si>
    <t>Monitored Peregrine population on the Cape Peninsula 1989-2018</t>
  </si>
  <si>
    <t>Recoveries of Peregrines ringed on the Cape Peninsula 1989-June 2018</t>
  </si>
  <si>
    <t>Attributes and performance of all Peregrines ringed on the Cape Peninsula and subsequently recruited as breeders 1989-2018</t>
  </si>
  <si>
    <t>Peregrine re-sightings on the Cape Peninsula 1996-2018 - foraging ranges of known territory holders</t>
  </si>
  <si>
    <t>tbgh3</t>
  </si>
  <si>
    <t>ath4</t>
  </si>
  <si>
    <t>7A08889</t>
  </si>
  <si>
    <t>SAFRING/bronze L // green</t>
  </si>
  <si>
    <t>7A06750</t>
  </si>
  <si>
    <t>7A08930</t>
  </si>
  <si>
    <t>7A08938</t>
  </si>
  <si>
    <t>7A08863</t>
  </si>
  <si>
    <t>blue/SAFRING L // bronze</t>
  </si>
  <si>
    <t>7A08945</t>
  </si>
  <si>
    <t>SAFRING L // blue/red</t>
  </si>
  <si>
    <t>red/red L // SAFRING</t>
  </si>
  <si>
    <t>7A08926</t>
  </si>
  <si>
    <t>SAFRING L // silver/green</t>
  </si>
  <si>
    <t>SAFRING L // silver/gold</t>
  </si>
  <si>
    <t>7A08894</t>
  </si>
  <si>
    <t>vgate</t>
  </si>
  <si>
    <t>7A08910</t>
  </si>
  <si>
    <t>7A08925</t>
  </si>
  <si>
    <t>7A08923</t>
  </si>
  <si>
    <t>blue L  // bronze/SAFRING</t>
  </si>
  <si>
    <t>7A08898</t>
  </si>
  <si>
    <t>black/SAFRING L // green</t>
  </si>
  <si>
    <t>7A08855</t>
  </si>
  <si>
    <t>blue/bronze L // SAFRING</t>
  </si>
  <si>
    <t>7A08865</t>
  </si>
  <si>
    <t>7A08943</t>
  </si>
  <si>
    <t>7A08909</t>
  </si>
  <si>
    <t>7A08900</t>
  </si>
  <si>
    <t>black L // bronze/SAFRING</t>
  </si>
  <si>
    <t>7A08946</t>
  </si>
  <si>
    <t>bronze/SAFRING L // blue</t>
  </si>
  <si>
    <t>7A08933</t>
  </si>
  <si>
    <t>blue/black L // SAFRING</t>
  </si>
  <si>
    <t>vangate</t>
  </si>
  <si>
    <t>ridge peak</t>
  </si>
  <si>
    <t>rpeak</t>
  </si>
  <si>
    <t>incidental (5). Pa on street lamp</t>
  </si>
  <si>
    <t>incidental (6). Pf on street lamp</t>
  </si>
  <si>
    <t>incidental (7). Pa on street lamp</t>
  </si>
  <si>
    <t>incidental (8). Pf on street lamp</t>
  </si>
  <si>
    <t>CapeNature Building, Vangate Mall, M7</t>
  </si>
  <si>
    <t>incidental (3). Pf on cell mast</t>
  </si>
  <si>
    <t>4-Stop, Sun Valley</t>
  </si>
  <si>
    <t>incidental (9). Pa on street lamp</t>
  </si>
  <si>
    <t>Milner Rd, Paarden Island/Maitland</t>
  </si>
  <si>
    <t>incidental. Pa/I on Barloworld building</t>
  </si>
  <si>
    <t>Luderitz, Namibia</t>
  </si>
  <si>
    <t>incidental. Pf on Laughing Dove</t>
  </si>
  <si>
    <t>In pine off Wireless Road, Kommetjie</t>
  </si>
  <si>
    <t>incidental. Pa on pine</t>
  </si>
  <si>
    <t>incidental</t>
  </si>
  <si>
    <t>bfellE</t>
  </si>
  <si>
    <t>brackenfell electricity</t>
  </si>
  <si>
    <t>43 Queen Street, Durbanville</t>
  </si>
  <si>
    <t>Kingfisher Glen, West Riding, Tableview</t>
  </si>
  <si>
    <t>new' territory holder</t>
  </si>
  <si>
    <t>Peregrines ringed on the Cape Peninsula: annual re-sightings of territory holders 1989-2019</t>
  </si>
  <si>
    <t>7A08942</t>
  </si>
  <si>
    <t>7A08917</t>
  </si>
  <si>
    <t>7A08902</t>
  </si>
  <si>
    <t>7A06640</t>
  </si>
  <si>
    <t>7A08876</t>
  </si>
  <si>
    <t>7A08914</t>
  </si>
  <si>
    <t>Greenford Office Park, Kenilworth</t>
  </si>
  <si>
    <t>7A04713</t>
  </si>
  <si>
    <t>Tableview beachfront</t>
  </si>
  <si>
    <t>found on beach</t>
  </si>
  <si>
    <t>purple R/SAFRING L</t>
  </si>
  <si>
    <t>found dead at nest ledge</t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</si>
  <si>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breeding attempts</t>
    </r>
  </si>
  <si>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mates</t>
    </r>
  </si>
  <si>
    <t>% developed</t>
  </si>
  <si>
    <r>
      <t>1</t>
    </r>
    <r>
      <rPr>
        <sz val="10"/>
        <color theme="1"/>
        <rFont val="Arial"/>
        <family val="2"/>
      </rPr>
      <t>structure height: 1 = &gt;150 m; 2 = 101-150 m; 3 = 50-100 m; 4 = &lt;50 m.</t>
    </r>
  </si>
  <si>
    <r>
      <t>2</t>
    </r>
    <r>
      <rPr>
        <sz val="10"/>
        <color theme="1"/>
        <rFont val="Arial"/>
        <family val="2"/>
      </rPr>
      <t xml:space="preserve">total elevation: 1 = &gt;700m; 2 = 351-700m; 3 = 100-350m; 4 = &lt;100m.  </t>
    </r>
  </si>
  <si>
    <r>
      <t>3</t>
    </r>
    <r>
      <rPr>
        <sz val="10"/>
        <color theme="1"/>
        <rFont val="Arial"/>
        <family val="2"/>
      </rPr>
      <t>tendency to shift nest ledge (on same cliff) between years: 1 = 1-2 alternate sites/nest ledges; 2 = 3-4 alternate sites; 3 = many different sites, switch most years</t>
    </r>
  </si>
  <si>
    <r>
      <t>4</t>
    </r>
    <r>
      <rPr>
        <sz val="10"/>
        <color theme="1"/>
        <rFont val="Arial"/>
        <family val="2"/>
      </rPr>
      <t xml:space="preserve">assessed in terms of the % area of various land cover categories within a 3 km radius buffer zone around each site </t>
    </r>
  </si>
  <si>
    <r>
      <t>5</t>
    </r>
    <r>
      <rPr>
        <sz val="10"/>
        <color theme="1"/>
        <rFont val="Arial"/>
        <family val="2"/>
      </rPr>
      <t>grouping N subs quarries, urban/suburban sites and flats sites vs mountain sites on urban fringe (NE Peninsula) vs remote mountain sites (in SW)</t>
    </r>
  </si>
  <si>
    <r>
      <rPr>
        <vertAlign val="super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established = present at start of study, recent = new during study period, new = new in year of discovery </t>
    </r>
  </si>
  <si>
    <r>
      <t>7</t>
    </r>
    <r>
      <rPr>
        <sz val="10"/>
        <color theme="1"/>
        <rFont val="Arial"/>
        <family val="2"/>
      </rPr>
      <t>1 = vertical and lateral protection; 2 = vertical protection; 3 = lateral protection; 4 = no vertical or lateral protection.</t>
    </r>
  </si>
  <si>
    <r>
      <t xml:space="preserve">Re-sightings of Peregrines ringed on the Cape Peninsula 1989-2023 </t>
    </r>
    <r>
      <rPr>
        <sz val="10"/>
        <rFont val="Arial"/>
        <family val="2"/>
      </rPr>
      <t>(dispersing birds or those first dispersed to breeding territories only, not repeat sightings of known territory holders)</t>
    </r>
  </si>
  <si>
    <t>Attributes and performance of all Peregrines trapped and ringed as territory holding adults on the Cape Peninsula 1989-2015</t>
  </si>
  <si>
    <t>All Peregrines ringed on the Cape Peninsula 1989-2020</t>
  </si>
  <si>
    <t>Attributes of Peregrine territories monitored on the Cape Peninsula 1989-2020</t>
  </si>
  <si>
    <t>Pf on mast</t>
  </si>
  <si>
    <t>Data available but not yet entered</t>
  </si>
  <si>
    <t>Birds that occupied more than one territory</t>
  </si>
  <si>
    <t>territory holder</t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</si>
  <si>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recruits from recruits 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</si>
</sst>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Gill Sans MT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70C0"/>
      <name val="Gill Sans MT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ill Sans MT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93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7" fillId="2" borderId="0" xfId="0" applyFont="1" applyFill="1" applyAlignment="1">
      <alignment horizontal="left"/>
    </xf>
    <xf numFmtId="0" fontId="0" fillId="3" borderId="0" xfId="0" applyFill="1"/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3" fillId="0" borderId="0" xfId="0" applyFont="1"/>
    <xf numFmtId="0" fontId="8" fillId="0" borderId="0" xfId="0" applyFont="1"/>
    <xf numFmtId="0" fontId="7" fillId="0" borderId="0" xfId="1" applyFont="1" applyAlignment="1">
      <alignment horizontal="left"/>
    </xf>
    <xf numFmtId="0" fontId="4" fillId="0" borderId="0" xfId="1"/>
    <xf numFmtId="0" fontId="3" fillId="0" borderId="0" xfId="1" applyFont="1"/>
    <xf numFmtId="0" fontId="4" fillId="0" borderId="0" xfId="1" applyAlignment="1">
      <alignment vertical="center" wrapText="1"/>
    </xf>
    <xf numFmtId="0" fontId="4" fillId="0" borderId="0" xfId="1" applyAlignment="1">
      <alignment horizontal="right" vertical="top"/>
    </xf>
    <xf numFmtId="0" fontId="4" fillId="0" borderId="0" xfId="1" applyAlignment="1">
      <alignment horizontal="left" vertical="top"/>
    </xf>
    <xf numFmtId="165" fontId="4" fillId="0" borderId="0" xfId="1" applyNumberFormat="1" applyAlignment="1">
      <alignment horizontal="right" vertical="top"/>
    </xf>
    <xf numFmtId="15" fontId="4" fillId="0" borderId="0" xfId="1" applyNumberFormat="1" applyAlignment="1">
      <alignment vertical="top"/>
    </xf>
    <xf numFmtId="0" fontId="4" fillId="0" borderId="0" xfId="1" applyAlignment="1">
      <alignment horizontal="center" vertical="top"/>
    </xf>
    <xf numFmtId="165" fontId="4" fillId="0" borderId="0" xfId="1" applyNumberFormat="1" applyAlignment="1">
      <alignment vertical="top"/>
    </xf>
    <xf numFmtId="0" fontId="4" fillId="0" borderId="0" xfId="1" applyAlignment="1">
      <alignment vertical="top"/>
    </xf>
    <xf numFmtId="164" fontId="3" fillId="0" borderId="0" xfId="1" applyNumberFormat="1" applyFont="1" applyAlignment="1">
      <alignment vertical="top"/>
    </xf>
    <xf numFmtId="164" fontId="4" fillId="0" borderId="0" xfId="1" applyNumberFormat="1" applyAlignment="1">
      <alignment vertical="top"/>
    </xf>
    <xf numFmtId="15" fontId="4" fillId="0" borderId="0" xfId="1" applyNumberFormat="1" applyAlignment="1">
      <alignment horizontal="right" vertical="top"/>
    </xf>
    <xf numFmtId="165" fontId="4" fillId="0" borderId="0" xfId="1" applyNumberFormat="1" applyAlignment="1">
      <alignment horizontal="left" vertical="top"/>
    </xf>
    <xf numFmtId="0" fontId="4" fillId="0" borderId="0" xfId="1" applyAlignment="1">
      <alignment horizontal="right"/>
    </xf>
    <xf numFmtId="0" fontId="4" fillId="0" borderId="0" xfId="1" applyAlignment="1">
      <alignment horizontal="left"/>
    </xf>
    <xf numFmtId="15" fontId="4" fillId="0" borderId="0" xfId="1" applyNumberFormat="1" applyAlignment="1">
      <alignment horizontal="right"/>
    </xf>
    <xf numFmtId="0" fontId="4" fillId="0" borderId="0" xfId="1" applyAlignment="1">
      <alignment horizontal="center"/>
    </xf>
    <xf numFmtId="165" fontId="4" fillId="0" borderId="0" xfId="1" applyNumberFormat="1"/>
    <xf numFmtId="15" fontId="4" fillId="0" borderId="0" xfId="1" applyNumberFormat="1"/>
    <xf numFmtId="164" fontId="4" fillId="0" borderId="0" xfId="1" applyNumberFormat="1"/>
    <xf numFmtId="164" fontId="4" fillId="0" borderId="0" xfId="1" applyNumberFormat="1" applyAlignment="1">
      <alignment horizontal="left" vertical="top"/>
    </xf>
    <xf numFmtId="14" fontId="4" fillId="0" borderId="0" xfId="1" applyNumberFormat="1" applyAlignment="1">
      <alignment horizontal="left" vertical="top"/>
    </xf>
    <xf numFmtId="165" fontId="4" fillId="0" borderId="0" xfId="1" applyNumberFormat="1" applyAlignment="1">
      <alignment horizontal="right"/>
    </xf>
    <xf numFmtId="165" fontId="4" fillId="0" borderId="0" xfId="1" applyNumberFormat="1" applyAlignment="1">
      <alignment horizontal="center"/>
    </xf>
    <xf numFmtId="0" fontId="14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2" borderId="0" xfId="0" applyFont="1" applyFill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/>
    </xf>
    <xf numFmtId="0" fontId="4" fillId="0" borderId="1" xfId="0" applyFont="1" applyBorder="1" applyAlignment="1">
      <alignment horizontal="right"/>
    </xf>
    <xf numFmtId="0" fontId="4" fillId="4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 vertical="top"/>
    </xf>
    <xf numFmtId="0" fontId="4" fillId="4" borderId="1" xfId="0" applyFont="1" applyFill="1" applyBorder="1" applyAlignment="1">
      <alignment horizontal="center" vertical="top"/>
    </xf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vertical="top"/>
    </xf>
    <xf numFmtId="166" fontId="4" fillId="4" borderId="1" xfId="0" applyNumberFormat="1" applyFont="1" applyFill="1" applyBorder="1" applyAlignment="1">
      <alignment vertical="top"/>
    </xf>
    <xf numFmtId="166" fontId="15" fillId="4" borderId="1" xfId="0" applyNumberFormat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15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horizontal="left" vertical="top"/>
    </xf>
    <xf numFmtId="15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1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top"/>
    </xf>
    <xf numFmtId="15" fontId="0" fillId="0" borderId="1" xfId="0" applyNumberForma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right" vertical="top" wrapText="1"/>
    </xf>
    <xf numFmtId="1" fontId="4" fillId="0" borderId="1" xfId="0" applyNumberFormat="1" applyFont="1" applyBorder="1" applyAlignment="1">
      <alignment horizontal="center" vertical="top"/>
    </xf>
    <xf numFmtId="15" fontId="6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top" wrapText="1"/>
    </xf>
    <xf numFmtId="165" fontId="4" fillId="4" borderId="1" xfId="0" applyNumberFormat="1" applyFont="1" applyFill="1" applyBorder="1" applyAlignment="1">
      <alignment horizontal="center" vertical="top" wrapText="1"/>
    </xf>
    <xf numFmtId="165" fontId="4" fillId="4" borderId="1" xfId="0" applyNumberFormat="1" applyFont="1" applyFill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1" fontId="6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4" fillId="0" borderId="1" xfId="1" applyBorder="1" applyAlignment="1">
      <alignment horizontal="right" vertical="top"/>
    </xf>
    <xf numFmtId="0" fontId="4" fillId="0" borderId="1" xfId="1" applyBorder="1" applyAlignment="1">
      <alignment horizontal="left" vertical="top"/>
    </xf>
    <xf numFmtId="0" fontId="4" fillId="0" borderId="1" xfId="1" applyBorder="1" applyAlignment="1">
      <alignment horizontal="center" vertical="top"/>
    </xf>
    <xf numFmtId="165" fontId="4" fillId="0" borderId="1" xfId="1" applyNumberFormat="1" applyBorder="1" applyAlignment="1">
      <alignment vertical="top"/>
    </xf>
    <xf numFmtId="0" fontId="4" fillId="0" borderId="1" xfId="1" applyBorder="1" applyAlignment="1">
      <alignment vertical="top"/>
    </xf>
    <xf numFmtId="15" fontId="4" fillId="0" borderId="1" xfId="1" applyNumberFormat="1" applyBorder="1" applyAlignment="1">
      <alignment horizontal="center" vertical="top"/>
    </xf>
    <xf numFmtId="165" fontId="4" fillId="0" borderId="1" xfId="1" applyNumberForma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165" fontId="4" fillId="0" borderId="1" xfId="1" applyNumberFormat="1" applyBorder="1" applyAlignment="1">
      <alignment horizontal="center" vertical="top"/>
    </xf>
    <xf numFmtId="0" fontId="4" fillId="0" borderId="1" xfId="1" applyBorder="1" applyAlignment="1">
      <alignment horizontal="center" vertical="top" wrapText="1"/>
    </xf>
    <xf numFmtId="0" fontId="4" fillId="0" borderId="1" xfId="1" applyBorder="1" applyAlignment="1">
      <alignment vertical="top" wrapText="1"/>
    </xf>
    <xf numFmtId="0" fontId="4" fillId="0" borderId="1" xfId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164" fontId="4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5" fontId="6" fillId="0" borderId="1" xfId="1" applyNumberFormat="1" applyFont="1" applyBorder="1" applyAlignment="1">
      <alignment horizontal="center" vertical="top"/>
    </xf>
    <xf numFmtId="1" fontId="4" fillId="0" borderId="1" xfId="1" applyNumberFormat="1" applyBorder="1" applyAlignment="1">
      <alignment horizontal="center" vertical="top"/>
    </xf>
    <xf numFmtId="0" fontId="15" fillId="0" borderId="0" xfId="0" applyFont="1"/>
    <xf numFmtId="1" fontId="3" fillId="0" borderId="1" xfId="0" applyNumberFormat="1" applyFon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15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15" fontId="3" fillId="0" borderId="5" xfId="0" applyNumberFormat="1" applyFont="1" applyBorder="1" applyAlignment="1">
      <alignment horizontal="center" vertical="top"/>
    </xf>
    <xf numFmtId="15" fontId="4" fillId="0" borderId="5" xfId="0" applyNumberFormat="1" applyFont="1" applyBorder="1" applyAlignment="1">
      <alignment horizontal="center" vertical="top" wrapText="1"/>
    </xf>
    <xf numFmtId="15" fontId="4" fillId="0" borderId="8" xfId="0" applyNumberFormat="1" applyFont="1" applyBorder="1" applyAlignment="1">
      <alignment horizontal="center" vertical="top" wrapText="1"/>
    </xf>
    <xf numFmtId="0" fontId="4" fillId="0" borderId="7" xfId="0" applyFont="1" applyBorder="1" applyAlignment="1">
      <alignment horizontal="left" vertical="top" wrapText="1"/>
    </xf>
    <xf numFmtId="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4" fillId="0" borderId="8" xfId="0" applyFont="1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164" fontId="4" fillId="0" borderId="1" xfId="1" applyNumberFormat="1" applyBorder="1" applyAlignment="1">
      <alignment horizontal="center" vertical="top"/>
    </xf>
    <xf numFmtId="164" fontId="4" fillId="0" borderId="1" xfId="1" applyNumberFormat="1" applyBorder="1" applyAlignment="1">
      <alignment vertical="top" wrapText="1"/>
    </xf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0" fontId="20" fillId="0" borderId="1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right" vertical="top"/>
    </xf>
    <xf numFmtId="0" fontId="21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 vertical="top"/>
    </xf>
    <xf numFmtId="15" fontId="21" fillId="0" borderId="1" xfId="0" applyNumberFormat="1" applyFont="1" applyBorder="1" applyAlignment="1">
      <alignment horizontal="center" vertical="top"/>
    </xf>
    <xf numFmtId="165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left" vertical="top" wrapText="1"/>
    </xf>
    <xf numFmtId="164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1" xfId="0" applyFont="1" applyBorder="1" applyAlignment="1">
      <alignment horizontal="left" vertical="top" wrapText="1"/>
    </xf>
    <xf numFmtId="0" fontId="21" fillId="0" borderId="1" xfId="0" quotePrefix="1" applyFont="1" applyBorder="1" applyAlignment="1">
      <alignment horizontal="left" vertical="top"/>
    </xf>
    <xf numFmtId="0" fontId="20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right" vertical="top"/>
    </xf>
    <xf numFmtId="0" fontId="22" fillId="0" borderId="1" xfId="0" applyFont="1" applyBorder="1" applyAlignment="1">
      <alignment horizontal="left" vertical="top"/>
    </xf>
    <xf numFmtId="15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left"/>
    </xf>
    <xf numFmtId="15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20" fillId="0" borderId="1" xfId="0" applyFont="1" applyBorder="1" applyAlignment="1">
      <alignment wrapText="1"/>
    </xf>
    <xf numFmtId="164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right"/>
    </xf>
    <xf numFmtId="15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wrapText="1"/>
    </xf>
    <xf numFmtId="165" fontId="21" fillId="2" borderId="1" xfId="0" applyNumberFormat="1" applyFont="1" applyFill="1" applyBorder="1" applyAlignment="1">
      <alignment horizontal="center" vertical="top"/>
    </xf>
    <xf numFmtId="165" fontId="21" fillId="0" borderId="1" xfId="0" applyNumberFormat="1" applyFont="1" applyBorder="1" applyAlignment="1">
      <alignment horizontal="center" vertical="top" wrapText="1"/>
    </xf>
    <xf numFmtId="15" fontId="20" fillId="0" borderId="1" xfId="0" applyNumberFormat="1" applyFont="1" applyBorder="1" applyAlignment="1">
      <alignment vertical="top" wrapText="1"/>
    </xf>
    <xf numFmtId="0" fontId="21" fillId="0" borderId="5" xfId="0" applyFont="1" applyBorder="1" applyAlignment="1">
      <alignment horizontal="center" vertical="top"/>
    </xf>
    <xf numFmtId="0" fontId="21" fillId="0" borderId="5" xfId="0" applyFont="1" applyBorder="1" applyAlignment="1">
      <alignment horizontal="left" vertical="top"/>
    </xf>
    <xf numFmtId="165" fontId="21" fillId="0" borderId="5" xfId="0" applyNumberFormat="1" applyFont="1" applyBorder="1" applyAlignment="1">
      <alignment horizontal="center" vertical="top"/>
    </xf>
    <xf numFmtId="15" fontId="21" fillId="0" borderId="5" xfId="0" applyNumberFormat="1" applyFont="1" applyBorder="1" applyAlignment="1">
      <alignment horizontal="center" vertical="top"/>
    </xf>
    <xf numFmtId="15" fontId="20" fillId="0" borderId="6" xfId="0" applyNumberFormat="1" applyFont="1" applyBorder="1" applyAlignment="1">
      <alignment vertical="top" wrapText="1"/>
    </xf>
    <xf numFmtId="0" fontId="21" fillId="0" borderId="6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/>
    </xf>
    <xf numFmtId="0" fontId="21" fillId="0" borderId="5" xfId="0" applyFont="1" applyBorder="1" applyAlignment="1">
      <alignment vertical="top"/>
    </xf>
    <xf numFmtId="0" fontId="21" fillId="0" borderId="5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left" vertical="top" wrapText="1"/>
    </xf>
    <xf numFmtId="165" fontId="21" fillId="0" borderId="5" xfId="0" applyNumberFormat="1" applyFont="1" applyBorder="1" applyAlignment="1">
      <alignment horizontal="center" vertical="top" wrapText="1"/>
    </xf>
    <xf numFmtId="15" fontId="21" fillId="0" borderId="5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right" vertical="top" wrapText="1"/>
    </xf>
    <xf numFmtId="15" fontId="21" fillId="0" borderId="1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right" wrapText="1"/>
    </xf>
    <xf numFmtId="0" fontId="21" fillId="0" borderId="1" xfId="0" applyFont="1" applyBorder="1" applyAlignment="1">
      <alignment horizontal="left" wrapText="1"/>
    </xf>
    <xf numFmtId="15" fontId="21" fillId="0" borderId="1" xfId="0" applyNumberFormat="1" applyFont="1" applyBorder="1" applyAlignment="1">
      <alignment horizontal="center" wrapText="1"/>
    </xf>
    <xf numFmtId="0" fontId="21" fillId="0" borderId="5" xfId="0" applyFont="1" applyBorder="1" applyAlignment="1">
      <alignment horizontal="left" wrapText="1"/>
    </xf>
    <xf numFmtId="15" fontId="21" fillId="0" borderId="8" xfId="0" applyNumberFormat="1" applyFont="1" applyBorder="1" applyAlignment="1">
      <alignment horizontal="center" vertical="top" wrapText="1"/>
    </xf>
    <xf numFmtId="0" fontId="21" fillId="0" borderId="9" xfId="0" applyFont="1" applyBorder="1" applyAlignment="1">
      <alignment horizontal="left" vertical="top" wrapText="1"/>
    </xf>
    <xf numFmtId="164" fontId="21" fillId="0" borderId="10" xfId="0" applyNumberFormat="1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/>
    </xf>
    <xf numFmtId="0" fontId="21" fillId="0" borderId="8" xfId="0" applyFont="1" applyBorder="1" applyAlignment="1">
      <alignment horizontal="left" vertical="top" wrapText="1"/>
    </xf>
    <xf numFmtId="165" fontId="21" fillId="0" borderId="10" xfId="0" applyNumberFormat="1" applyFont="1" applyBorder="1" applyAlignment="1">
      <alignment horizontal="center" vertical="top" wrapText="1"/>
    </xf>
    <xf numFmtId="0" fontId="2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3" fillId="0" borderId="0" xfId="0" applyFont="1" applyAlignment="1">
      <alignment vertical="top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15" fontId="27" fillId="0" borderId="1" xfId="0" applyNumberFormat="1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right" vertical="top"/>
    </xf>
    <xf numFmtId="15" fontId="24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right" vertical="top"/>
    </xf>
    <xf numFmtId="0" fontId="24" fillId="0" borderId="1" xfId="0" applyFont="1" applyBorder="1" applyAlignment="1">
      <alignment vertical="top"/>
    </xf>
    <xf numFmtId="0" fontId="24" fillId="0" borderId="1" xfId="0" applyFont="1" applyBorder="1" applyAlignment="1">
      <alignment horizontal="right" vertical="top" wrapText="1"/>
    </xf>
    <xf numFmtId="0" fontId="24" fillId="0" borderId="1" xfId="0" applyFont="1" applyBorder="1" applyAlignment="1">
      <alignment horizontal="left" vertical="top" wrapText="1"/>
    </xf>
    <xf numFmtId="15" fontId="24" fillId="0" borderId="1" xfId="0" applyNumberFormat="1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1" fontId="24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 wrapText="1"/>
    </xf>
    <xf numFmtId="0" fontId="24" fillId="0" borderId="1" xfId="0" applyFont="1" applyBorder="1" applyAlignment="1">
      <alignment horizontal="right" wrapText="1"/>
    </xf>
    <xf numFmtId="0" fontId="24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center"/>
    </xf>
    <xf numFmtId="15" fontId="24" fillId="0" borderId="1" xfId="0" applyNumberFormat="1" applyFont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left"/>
    </xf>
    <xf numFmtId="0" fontId="28" fillId="2" borderId="0" xfId="0" applyFont="1" applyFill="1"/>
    <xf numFmtId="0" fontId="28" fillId="5" borderId="0" xfId="0" applyFont="1" applyFill="1"/>
    <xf numFmtId="0" fontId="28" fillId="0" borderId="0" xfId="0" applyFont="1" applyAlignment="1">
      <alignment horizontal="right"/>
    </xf>
    <xf numFmtId="0" fontId="31" fillId="0" borderId="0" xfId="0" applyFont="1"/>
    <xf numFmtId="0" fontId="32" fillId="0" borderId="1" xfId="0" applyFont="1" applyBorder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28" fillId="0" borderId="1" xfId="0" applyFont="1" applyBorder="1" applyAlignment="1">
      <alignment horizontal="right" vertical="top"/>
    </xf>
    <xf numFmtId="0" fontId="28" fillId="0" borderId="1" xfId="0" applyFont="1" applyBorder="1" applyAlignment="1">
      <alignment horizontal="left" vertical="top"/>
    </xf>
    <xf numFmtId="15" fontId="28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1" fontId="28" fillId="0" borderId="1" xfId="0" applyNumberFormat="1" applyFont="1" applyBorder="1" applyAlignment="1">
      <alignment horizontal="center" vertical="top"/>
    </xf>
    <xf numFmtId="2" fontId="28" fillId="0" borderId="1" xfId="0" applyNumberFormat="1" applyFont="1" applyBorder="1" applyAlignment="1">
      <alignment horizontal="center" vertical="top"/>
    </xf>
    <xf numFmtId="164" fontId="28" fillId="0" borderId="1" xfId="0" applyNumberFormat="1" applyFont="1" applyBorder="1" applyAlignment="1">
      <alignment horizontal="center" vertical="top"/>
    </xf>
    <xf numFmtId="0" fontId="28" fillId="5" borderId="1" xfId="0" applyFont="1" applyFill="1" applyBorder="1" applyAlignment="1">
      <alignment horizontal="right" vertical="top"/>
    </xf>
    <xf numFmtId="0" fontId="28" fillId="5" borderId="1" xfId="0" applyFont="1" applyFill="1" applyBorder="1" applyAlignment="1">
      <alignment horizontal="left" vertical="top"/>
    </xf>
    <xf numFmtId="15" fontId="28" fillId="5" borderId="1" xfId="0" applyNumberFormat="1" applyFont="1" applyFill="1" applyBorder="1" applyAlignment="1">
      <alignment horizontal="center" vertical="top"/>
    </xf>
    <xf numFmtId="0" fontId="28" fillId="5" borderId="1" xfId="0" applyFont="1" applyFill="1" applyBorder="1" applyAlignment="1">
      <alignment horizontal="center" vertical="top"/>
    </xf>
    <xf numFmtId="1" fontId="28" fillId="5" borderId="1" xfId="0" applyNumberFormat="1" applyFont="1" applyFill="1" applyBorder="1" applyAlignment="1">
      <alignment horizontal="center" vertical="top"/>
    </xf>
    <xf numFmtId="2" fontId="28" fillId="5" borderId="1" xfId="0" applyNumberFormat="1" applyFont="1" applyFill="1" applyBorder="1" applyAlignment="1">
      <alignment horizontal="center" vertical="top"/>
    </xf>
    <xf numFmtId="164" fontId="28" fillId="5" borderId="1" xfId="0" applyNumberFormat="1" applyFont="1" applyFill="1" applyBorder="1" applyAlignment="1">
      <alignment horizontal="center" vertical="top"/>
    </xf>
    <xf numFmtId="0" fontId="28" fillId="0" borderId="1" xfId="0" applyFont="1" applyBorder="1" applyAlignment="1">
      <alignment vertical="top"/>
    </xf>
    <xf numFmtId="0" fontId="33" fillId="0" borderId="1" xfId="2" applyFont="1" applyBorder="1" applyAlignment="1">
      <alignment horizontal="center" vertical="top"/>
    </xf>
    <xf numFmtId="164" fontId="33" fillId="0" borderId="1" xfId="2" applyNumberFormat="1" applyFont="1" applyBorder="1" applyAlignment="1">
      <alignment horizontal="center" vertical="top"/>
    </xf>
    <xf numFmtId="0" fontId="34" fillId="0" borderId="1" xfId="0" applyFont="1" applyBorder="1" applyAlignment="1">
      <alignment horizontal="right" vertical="top"/>
    </xf>
    <xf numFmtId="0" fontId="34" fillId="0" borderId="1" xfId="0" applyFont="1" applyBorder="1" applyAlignment="1">
      <alignment horizontal="left" vertical="top"/>
    </xf>
    <xf numFmtId="15" fontId="34" fillId="0" borderId="1" xfId="0" applyNumberFormat="1" applyFont="1" applyBorder="1" applyAlignment="1">
      <alignment horizontal="center" vertical="top"/>
    </xf>
    <xf numFmtId="0" fontId="34" fillId="0" borderId="1" xfId="0" applyFont="1" applyBorder="1" applyAlignment="1">
      <alignment horizontal="center" vertical="top"/>
    </xf>
    <xf numFmtId="0" fontId="28" fillId="5" borderId="1" xfId="0" applyFont="1" applyFill="1" applyBorder="1" applyAlignment="1">
      <alignment vertical="top"/>
    </xf>
    <xf numFmtId="15" fontId="28" fillId="5" borderId="1" xfId="0" applyNumberFormat="1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8" fillId="0" borderId="5" xfId="0" applyFont="1" applyBorder="1" applyAlignment="1">
      <alignment horizontal="center" vertical="top"/>
    </xf>
    <xf numFmtId="0" fontId="28" fillId="0" borderId="5" xfId="0" applyFont="1" applyBorder="1" applyAlignment="1">
      <alignment horizontal="left" vertical="top"/>
    </xf>
    <xf numFmtId="1" fontId="28" fillId="0" borderId="6" xfId="0" applyNumberFormat="1" applyFont="1" applyBorder="1" applyAlignment="1">
      <alignment horizontal="center" vertical="top"/>
    </xf>
    <xf numFmtId="0" fontId="28" fillId="0" borderId="7" xfId="0" applyFont="1" applyBorder="1" applyAlignment="1">
      <alignment horizontal="left" vertical="top"/>
    </xf>
    <xf numFmtId="15" fontId="28" fillId="0" borderId="5" xfId="0" applyNumberFormat="1" applyFont="1" applyBorder="1" applyAlignment="1">
      <alignment horizontal="center" vertical="top"/>
    </xf>
    <xf numFmtId="0" fontId="28" fillId="0" borderId="1" xfId="0" applyFont="1" applyBorder="1" applyAlignment="1">
      <alignment horizontal="right" vertical="top" wrapText="1"/>
    </xf>
    <xf numFmtId="0" fontId="28" fillId="0" borderId="1" xfId="0" applyFont="1" applyBorder="1" applyAlignment="1">
      <alignment horizontal="left" vertical="top" wrapText="1"/>
    </xf>
    <xf numFmtId="15" fontId="28" fillId="0" borderId="1" xfId="0" applyNumberFormat="1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left" vertical="top" wrapText="1"/>
    </xf>
    <xf numFmtId="1" fontId="28" fillId="0" borderId="6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2" fontId="28" fillId="0" borderId="1" xfId="0" applyNumberFormat="1" applyFont="1" applyBorder="1" applyAlignment="1">
      <alignment horizontal="center" vertical="top" wrapText="1"/>
    </xf>
    <xf numFmtId="0" fontId="28" fillId="0" borderId="7" xfId="0" applyFont="1" applyBorder="1" applyAlignment="1">
      <alignment horizontal="left" vertical="top" wrapText="1"/>
    </xf>
    <xf numFmtId="15" fontId="28" fillId="0" borderId="5" xfId="0" applyNumberFormat="1" applyFont="1" applyBorder="1" applyAlignment="1">
      <alignment horizontal="center" vertical="top" wrapText="1"/>
    </xf>
    <xf numFmtId="1" fontId="28" fillId="0" borderId="2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right"/>
    </xf>
    <xf numFmtId="0" fontId="28" fillId="0" borderId="4" xfId="0" applyFont="1" applyBorder="1" applyAlignment="1">
      <alignment horizontal="left" vertical="top" wrapText="1"/>
    </xf>
    <xf numFmtId="0" fontId="28" fillId="0" borderId="4" xfId="0" applyFont="1" applyBorder="1" applyAlignment="1">
      <alignment vertical="top" wrapText="1"/>
    </xf>
    <xf numFmtId="1" fontId="28" fillId="0" borderId="1" xfId="0" applyNumberFormat="1" applyFont="1" applyBorder="1" applyAlignment="1">
      <alignment horizontal="center" vertical="top" wrapText="1"/>
    </xf>
    <xf numFmtId="0" fontId="35" fillId="0" borderId="0" xfId="0" applyFont="1"/>
    <xf numFmtId="0" fontId="36" fillId="0" borderId="0" xfId="0" applyFont="1"/>
    <xf numFmtId="0" fontId="35" fillId="2" borderId="0" xfId="0" applyFont="1" applyFill="1"/>
    <xf numFmtId="0" fontId="37" fillId="0" borderId="0" xfId="0" applyFont="1"/>
    <xf numFmtId="0" fontId="38" fillId="0" borderId="1" xfId="0" applyFont="1" applyBorder="1" applyAlignment="1">
      <alignment horizontal="center" vertical="top" wrapText="1"/>
    </xf>
    <xf numFmtId="0" fontId="36" fillId="0" borderId="0" xfId="0" applyFont="1" applyAlignment="1">
      <alignment vertical="center" wrapText="1"/>
    </xf>
    <xf numFmtId="0" fontId="35" fillId="0" borderId="1" xfId="0" applyFont="1" applyBorder="1" applyAlignment="1">
      <alignment horizontal="right" vertical="top"/>
    </xf>
    <xf numFmtId="0" fontId="35" fillId="0" borderId="1" xfId="0" applyFont="1" applyBorder="1" applyAlignment="1">
      <alignment horizontal="left" vertical="top"/>
    </xf>
    <xf numFmtId="165" fontId="35" fillId="0" borderId="1" xfId="0" applyNumberFormat="1" applyFont="1" applyBorder="1" applyAlignment="1">
      <alignment horizontal="center" vertical="top"/>
    </xf>
    <xf numFmtId="15" fontId="35" fillId="0" borderId="1" xfId="0" applyNumberFormat="1" applyFont="1" applyBorder="1" applyAlignment="1">
      <alignment horizontal="center" vertical="top"/>
    </xf>
    <xf numFmtId="0" fontId="35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vertical="top"/>
    </xf>
    <xf numFmtId="0" fontId="39" fillId="0" borderId="1" xfId="0" applyFont="1" applyBorder="1" applyAlignment="1">
      <alignment horizontal="right" vertical="top"/>
    </xf>
    <xf numFmtId="0" fontId="39" fillId="0" borderId="1" xfId="0" applyFont="1" applyBorder="1" applyAlignment="1">
      <alignment horizontal="left" vertical="top"/>
    </xf>
    <xf numFmtId="15" fontId="39" fillId="0" borderId="1" xfId="0" applyNumberFormat="1" applyFont="1" applyBorder="1" applyAlignment="1">
      <alignment horizontal="center" vertical="top"/>
    </xf>
    <xf numFmtId="0" fontId="39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vertical="top" wrapText="1"/>
    </xf>
    <xf numFmtId="0" fontId="40" fillId="0" borderId="1" xfId="2" applyFont="1" applyBorder="1" applyAlignment="1">
      <alignment horizontal="center" vertical="top"/>
    </xf>
    <xf numFmtId="164" fontId="40" fillId="0" borderId="1" xfId="2" applyNumberFormat="1" applyFont="1" applyBorder="1" applyAlignment="1">
      <alignment horizontal="center" vertical="top"/>
    </xf>
    <xf numFmtId="0" fontId="35" fillId="0" borderId="1" xfId="1" applyFont="1" applyBorder="1" applyAlignment="1">
      <alignment horizontal="right" vertical="top"/>
    </xf>
    <xf numFmtId="0" fontId="35" fillId="0" borderId="1" xfId="1" applyFont="1" applyBorder="1" applyAlignment="1">
      <alignment vertical="top"/>
    </xf>
    <xf numFmtId="165" fontId="41" fillId="0" borderId="1" xfId="0" applyNumberFormat="1" applyFont="1" applyBorder="1" applyAlignment="1">
      <alignment horizontal="center" vertical="top"/>
    </xf>
    <xf numFmtId="15" fontId="35" fillId="0" borderId="1" xfId="1" applyNumberFormat="1" applyFont="1" applyBorder="1" applyAlignment="1">
      <alignment horizontal="center" vertical="top"/>
    </xf>
    <xf numFmtId="164" fontId="41" fillId="0" borderId="1" xfId="0" applyNumberFormat="1" applyFont="1" applyBorder="1" applyAlignment="1">
      <alignment horizontal="center" vertical="top"/>
    </xf>
    <xf numFmtId="0" fontId="41" fillId="0" borderId="1" xfId="0" applyFont="1" applyBorder="1" applyAlignment="1">
      <alignment horizontal="center" vertical="top"/>
    </xf>
    <xf numFmtId="0" fontId="35" fillId="0" borderId="1" xfId="1" applyFont="1" applyBorder="1" applyAlignment="1">
      <alignment vertical="top" wrapText="1"/>
    </xf>
    <xf numFmtId="164" fontId="35" fillId="0" borderId="1" xfId="0" applyNumberFormat="1" applyFont="1" applyBorder="1" applyAlignment="1">
      <alignment horizontal="center" vertical="top"/>
    </xf>
    <xf numFmtId="15" fontId="35" fillId="0" borderId="1" xfId="0" applyNumberFormat="1" applyFont="1" applyBorder="1" applyAlignment="1">
      <alignment vertical="top"/>
    </xf>
    <xf numFmtId="0" fontId="41" fillId="0" borderId="1" xfId="0" applyFont="1" applyBorder="1" applyAlignment="1">
      <alignment horizontal="left" vertical="top"/>
    </xf>
    <xf numFmtId="164" fontId="41" fillId="0" borderId="1" xfId="2" applyNumberFormat="1" applyFont="1" applyBorder="1" applyAlignment="1">
      <alignment horizontal="center" vertical="top"/>
    </xf>
    <xf numFmtId="0" fontId="36" fillId="0" borderId="1" xfId="0" applyFont="1" applyBorder="1" applyAlignment="1">
      <alignment horizontal="center" vertical="top"/>
    </xf>
    <xf numFmtId="15" fontId="36" fillId="0" borderId="1" xfId="0" applyNumberFormat="1" applyFont="1" applyBorder="1" applyAlignment="1">
      <alignment horizontal="center" vertical="top"/>
    </xf>
    <xf numFmtId="0" fontId="36" fillId="0" borderId="1" xfId="0" applyFont="1" applyBorder="1" applyAlignment="1">
      <alignment vertical="top"/>
    </xf>
    <xf numFmtId="0" fontId="35" fillId="0" borderId="0" xfId="0" applyFont="1" applyAlignment="1">
      <alignment horizontal="left" vertical="top" wrapText="1"/>
    </xf>
    <xf numFmtId="0" fontId="5" fillId="2" borderId="1" xfId="0" applyFont="1" applyFill="1" applyBorder="1"/>
    <xf numFmtId="0" fontId="0" fillId="2" borderId="1" xfId="0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left" vertical="top"/>
    </xf>
    <xf numFmtId="15" fontId="6" fillId="0" borderId="10" xfId="0" applyNumberFormat="1" applyFont="1" applyBorder="1" applyAlignment="1">
      <alignment horizontal="center" vertical="top"/>
    </xf>
    <xf numFmtId="15" fontId="4" fillId="0" borderId="10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horizontal="left" vertical="top" wrapText="1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center" vertical="top" wrapText="1"/>
    </xf>
    <xf numFmtId="15" fontId="0" fillId="2" borderId="1" xfId="0" applyNumberFormat="1" applyFill="1" applyBorder="1"/>
    <xf numFmtId="0" fontId="7" fillId="0" borderId="0" xfId="0" applyFont="1" applyAlignment="1">
      <alignment vertical="center"/>
    </xf>
    <xf numFmtId="0" fontId="23" fillId="0" borderId="1" xfId="0" applyFont="1" applyBorder="1" applyAlignment="1">
      <alignment horizontal="center" vertical="top" wrapText="1"/>
    </xf>
    <xf numFmtId="0" fontId="24" fillId="0" borderId="1" xfId="0" applyFont="1" applyBorder="1"/>
    <xf numFmtId="15" fontId="25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24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/>
    </xf>
    <xf numFmtId="15" fontId="25" fillId="0" borderId="10" xfId="0" applyNumberFormat="1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15" fontId="21" fillId="0" borderId="1" xfId="0" applyNumberFormat="1" applyFont="1" applyBorder="1"/>
    <xf numFmtId="0" fontId="19" fillId="0" borderId="1" xfId="0" applyFont="1" applyBorder="1" applyAlignment="1">
      <alignment horizontal="right"/>
    </xf>
    <xf numFmtId="0" fontId="19" fillId="0" borderId="1" xfId="0" applyFont="1" applyBorder="1"/>
    <xf numFmtId="15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5" fillId="0" borderId="1" xfId="0" applyFont="1" applyBorder="1"/>
    <xf numFmtId="164" fontId="4" fillId="0" borderId="1" xfId="0" applyNumberFormat="1" applyFont="1" applyBorder="1" applyAlignment="1">
      <alignment horizontal="center" vertical="top"/>
    </xf>
    <xf numFmtId="15" fontId="19" fillId="0" borderId="1" xfId="0" applyNumberFormat="1" applyFont="1" applyBorder="1"/>
    <xf numFmtId="165" fontId="19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" xfId="0" applyFont="1" applyBorder="1"/>
    <xf numFmtId="2" fontId="28" fillId="0" borderId="1" xfId="0" applyNumberFormat="1" applyFont="1" applyBorder="1" applyAlignment="1">
      <alignment horizontal="center"/>
    </xf>
    <xf numFmtId="15" fontId="28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center"/>
    </xf>
    <xf numFmtId="0" fontId="29" fillId="0" borderId="1" xfId="0" applyFont="1" applyBorder="1"/>
    <xf numFmtId="15" fontId="29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2" borderId="1" xfId="0" applyFont="1" applyFill="1" applyBorder="1"/>
    <xf numFmtId="1" fontId="4" fillId="0" borderId="5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1" applyBorder="1"/>
    <xf numFmtId="0" fontId="4" fillId="0" borderId="5" xfId="0" applyFont="1" applyBorder="1" applyAlignment="1">
      <alignment horizontal="center" vertical="top" wrapText="1"/>
    </xf>
    <xf numFmtId="0" fontId="4" fillId="0" borderId="10" xfId="1" applyBorder="1" applyAlignment="1">
      <alignment horizontal="right" vertical="top"/>
    </xf>
    <xf numFmtId="0" fontId="4" fillId="0" borderId="10" xfId="1" applyBorder="1" applyAlignment="1">
      <alignment vertical="top"/>
    </xf>
    <xf numFmtId="165" fontId="4" fillId="0" borderId="10" xfId="1" applyNumberFormat="1" applyBorder="1" applyAlignment="1">
      <alignment horizontal="center" vertical="top"/>
    </xf>
    <xf numFmtId="15" fontId="4" fillId="0" borderId="10" xfId="1" applyNumberFormat="1" applyBorder="1" applyAlignment="1">
      <alignment horizontal="center" vertical="top"/>
    </xf>
    <xf numFmtId="0" fontId="4" fillId="0" borderId="10" xfId="1" applyBorder="1" applyAlignment="1">
      <alignment horizontal="center" vertical="top"/>
    </xf>
    <xf numFmtId="0" fontId="4" fillId="0" borderId="10" xfId="1" applyBorder="1" applyAlignment="1">
      <alignment horizontal="left" vertical="top"/>
    </xf>
    <xf numFmtId="0" fontId="4" fillId="0" borderId="10" xfId="1" applyBorder="1"/>
    <xf numFmtId="0" fontId="4" fillId="0" borderId="10" xfId="0" applyFont="1" applyBorder="1" applyAlignment="1">
      <alignment horizontal="center" vertical="top" wrapText="1"/>
    </xf>
    <xf numFmtId="164" fontId="4" fillId="0" borderId="10" xfId="1" applyNumberFormat="1" applyBorder="1" applyAlignment="1">
      <alignment horizontal="center" vertical="top"/>
    </xf>
    <xf numFmtId="1" fontId="4" fillId="0" borderId="8" xfId="0" applyNumberFormat="1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165" fontId="4" fillId="0" borderId="10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vertical="top"/>
    </xf>
    <xf numFmtId="1" fontId="4" fillId="0" borderId="10" xfId="1" applyNumberFormat="1" applyBorder="1" applyAlignment="1">
      <alignment horizontal="center" vertical="top"/>
    </xf>
    <xf numFmtId="164" fontId="4" fillId="0" borderId="10" xfId="1" applyNumberFormat="1" applyBorder="1" applyAlignment="1">
      <alignment vertical="top"/>
    </xf>
    <xf numFmtId="0" fontId="16" fillId="0" borderId="1" xfId="0" applyFont="1" applyBorder="1" applyAlignment="1">
      <alignment horizontal="right" vertical="top"/>
    </xf>
    <xf numFmtId="0" fontId="17" fillId="0" borderId="1" xfId="0" applyFont="1" applyBorder="1" applyAlignment="1">
      <alignment horizontal="left" vertical="top"/>
    </xf>
    <xf numFmtId="165" fontId="16" fillId="0" borderId="1" xfId="0" applyNumberFormat="1" applyFont="1" applyBorder="1" applyAlignment="1">
      <alignment horizontal="center" vertical="top"/>
    </xf>
    <xf numFmtId="15" fontId="17" fillId="0" borderId="1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15" fontId="4" fillId="0" borderId="10" xfId="0" applyNumberFormat="1" applyFont="1" applyBorder="1" applyAlignment="1">
      <alignment horizontal="center" vertical="top"/>
    </xf>
    <xf numFmtId="164" fontId="4" fillId="0" borderId="1" xfId="1" applyNumberFormat="1" applyBorder="1" applyAlignment="1">
      <alignment vertical="top"/>
    </xf>
    <xf numFmtId="0" fontId="35" fillId="0" borderId="1" xfId="0" applyFont="1" applyBorder="1" applyAlignment="1">
      <alignment horizontal="right" vertical="top" wrapText="1"/>
    </xf>
    <xf numFmtId="15" fontId="35" fillId="0" borderId="1" xfId="0" applyNumberFormat="1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left" vertical="top"/>
    </xf>
    <xf numFmtId="164" fontId="36" fillId="0" borderId="1" xfId="0" applyNumberFormat="1" applyFont="1" applyBorder="1" applyAlignment="1">
      <alignment horizontal="center" vertical="top"/>
    </xf>
    <xf numFmtId="165" fontId="35" fillId="0" borderId="1" xfId="0" applyNumberFormat="1" applyFont="1" applyBorder="1" applyAlignment="1">
      <alignment horizontal="center" vertical="top" wrapText="1"/>
    </xf>
    <xf numFmtId="15" fontId="35" fillId="0" borderId="1" xfId="0" applyNumberFormat="1" applyFont="1" applyBorder="1" applyAlignment="1">
      <alignment horizontal="left" vertical="top"/>
    </xf>
    <xf numFmtId="0" fontId="36" fillId="0" borderId="1" xfId="0" applyFont="1" applyBorder="1" applyAlignment="1">
      <alignment vertical="top" wrapText="1"/>
    </xf>
    <xf numFmtId="0" fontId="35" fillId="0" borderId="1" xfId="0" applyFont="1" applyBorder="1" applyAlignment="1">
      <alignment horizontal="right" wrapText="1"/>
    </xf>
    <xf numFmtId="0" fontId="35" fillId="0" borderId="1" xfId="0" applyFont="1" applyBorder="1" applyAlignment="1">
      <alignment horizontal="left" wrapText="1"/>
    </xf>
    <xf numFmtId="15" fontId="35" fillId="0" borderId="1" xfId="0" applyNumberFormat="1" applyFont="1" applyBorder="1" applyAlignment="1">
      <alignment horizontal="center" wrapText="1"/>
    </xf>
    <xf numFmtId="0" fontId="35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35" fillId="0" borderId="1" xfId="0" applyFont="1" applyBorder="1"/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top"/>
    </xf>
    <xf numFmtId="164" fontId="40" fillId="0" borderId="1" xfId="0" applyNumberFormat="1" applyFont="1" applyBorder="1" applyAlignment="1">
      <alignment horizontal="center" vertical="top"/>
    </xf>
    <xf numFmtId="15" fontId="35" fillId="0" borderId="1" xfId="0" applyNumberFormat="1" applyFont="1" applyBorder="1" applyAlignment="1">
      <alignment horizontal="left" vertical="top" wrapText="1"/>
    </xf>
    <xf numFmtId="165" fontId="36" fillId="0" borderId="1" xfId="0" applyNumberFormat="1" applyFont="1" applyBorder="1" applyAlignment="1">
      <alignment horizontal="center" vertical="top"/>
    </xf>
    <xf numFmtId="1" fontId="35" fillId="0" borderId="1" xfId="0" applyNumberFormat="1" applyFont="1" applyBorder="1" applyAlignment="1">
      <alignment horizontal="right" vertical="top" wrapText="1"/>
    </xf>
    <xf numFmtId="165" fontId="36" fillId="0" borderId="1" xfId="0" applyNumberFormat="1" applyFont="1" applyBorder="1" applyAlignment="1">
      <alignment horizontal="center"/>
    </xf>
    <xf numFmtId="15" fontId="36" fillId="0" borderId="1" xfId="0" applyNumberFormat="1" applyFont="1" applyBorder="1"/>
    <xf numFmtId="15" fontId="36" fillId="0" borderId="1" xfId="0" applyNumberFormat="1" applyFont="1" applyBorder="1" applyAlignment="1">
      <alignment vertical="top"/>
    </xf>
    <xf numFmtId="15" fontId="25" fillId="0" borderId="1" xfId="0" applyNumberFormat="1" applyFont="1" applyBorder="1" applyAlignment="1">
      <alignment horizontal="center" vertical="top"/>
    </xf>
    <xf numFmtId="1" fontId="36" fillId="0" borderId="1" xfId="0" applyNumberFormat="1" applyFont="1" applyBorder="1" applyAlignment="1">
      <alignment vertical="top"/>
    </xf>
    <xf numFmtId="0" fontId="25" fillId="0" borderId="1" xfId="0" applyFont="1" applyBorder="1" applyAlignment="1">
      <alignment horizontal="right" vertical="top"/>
    </xf>
    <xf numFmtId="0" fontId="25" fillId="0" borderId="1" xfId="0" applyFont="1" applyBorder="1" applyAlignment="1">
      <alignment vertical="top"/>
    </xf>
    <xf numFmtId="0" fontId="25" fillId="0" borderId="1" xfId="0" applyFont="1" applyBorder="1" applyAlignment="1">
      <alignment horizontal="center" vertical="top"/>
    </xf>
    <xf numFmtId="1" fontId="36" fillId="0" borderId="1" xfId="0" applyNumberFormat="1" applyFont="1" applyBorder="1"/>
    <xf numFmtId="1" fontId="36" fillId="0" borderId="1" xfId="0" applyNumberFormat="1" applyFont="1" applyBorder="1" applyAlignment="1">
      <alignment horizontal="center"/>
    </xf>
    <xf numFmtId="164" fontId="36" fillId="0" borderId="1" xfId="0" applyNumberFormat="1" applyFont="1" applyBorder="1" applyAlignment="1">
      <alignment horizontal="center"/>
    </xf>
    <xf numFmtId="0" fontId="4" fillId="0" borderId="12" xfId="0" applyFont="1" applyBorder="1"/>
    <xf numFmtId="15" fontId="36" fillId="0" borderId="1" xfId="0" applyNumberFormat="1" applyFont="1" applyBorder="1" applyAlignment="1">
      <alignment horizontal="center"/>
    </xf>
    <xf numFmtId="0" fontId="36" fillId="2" borderId="1" xfId="0" applyFont="1" applyFill="1" applyBorder="1"/>
    <xf numFmtId="165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/>
    <xf numFmtId="16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5" fontId="19" fillId="0" borderId="1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24" fillId="0" borderId="10" xfId="0" applyFont="1" applyBorder="1" applyAlignment="1">
      <alignment horizontal="right" vertical="top" wrapText="1"/>
    </xf>
    <xf numFmtId="0" fontId="24" fillId="0" borderId="10" xfId="0" applyFont="1" applyBorder="1" applyAlignment="1">
      <alignment horizontal="left" vertical="top" wrapText="1"/>
    </xf>
    <xf numFmtId="15" fontId="24" fillId="0" borderId="10" xfId="0" applyNumberFormat="1" applyFont="1" applyBorder="1" applyAlignment="1">
      <alignment horizontal="center" vertical="top" wrapText="1"/>
    </xf>
    <xf numFmtId="0" fontId="24" fillId="0" borderId="10" xfId="0" applyFont="1" applyBorder="1" applyAlignment="1">
      <alignment vertical="top"/>
    </xf>
    <xf numFmtId="0" fontId="29" fillId="0" borderId="10" xfId="0" applyFont="1" applyBorder="1"/>
    <xf numFmtId="0" fontId="4" fillId="0" borderId="10" xfId="0" applyFont="1" applyBorder="1"/>
    <xf numFmtId="164" fontId="29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center" vertical="top"/>
    </xf>
    <xf numFmtId="15" fontId="25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top"/>
    </xf>
    <xf numFmtId="0" fontId="25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/>
    </xf>
    <xf numFmtId="165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166" fontId="4" fillId="0" borderId="1" xfId="0" applyNumberFormat="1" applyFont="1" applyFill="1" applyBorder="1" applyAlignment="1">
      <alignment vertical="top"/>
    </xf>
    <xf numFmtId="1" fontId="8" fillId="0" borderId="1" xfId="0" applyNumberFormat="1" applyFont="1" applyBorder="1" applyAlignment="1">
      <alignment horizontal="center" vertical="top"/>
    </xf>
    <xf numFmtId="1" fontId="8" fillId="4" borderId="1" xfId="0" applyNumberFormat="1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1" fontId="8" fillId="0" borderId="10" xfId="0" applyNumberFormat="1" applyFont="1" applyBorder="1" applyAlignment="1">
      <alignment horizontal="center" vertical="top"/>
    </xf>
    <xf numFmtId="1" fontId="8" fillId="0" borderId="12" xfId="0" applyNumberFormat="1" applyFont="1" applyBorder="1" applyAlignment="1">
      <alignment horizontal="center" vertical="top"/>
    </xf>
    <xf numFmtId="1" fontId="8" fillId="0" borderId="13" xfId="0" applyNumberFormat="1" applyFont="1" applyBorder="1" applyAlignment="1">
      <alignment horizontal="center" vertical="top"/>
    </xf>
    <xf numFmtId="1" fontId="8" fillId="4" borderId="10" xfId="0" applyNumberFormat="1" applyFont="1" applyFill="1" applyBorder="1" applyAlignment="1">
      <alignment horizontal="center" vertical="top"/>
    </xf>
    <xf numFmtId="1" fontId="8" fillId="4" borderId="13" xfId="0" applyNumberFormat="1" applyFont="1" applyFill="1" applyBorder="1" applyAlignment="1">
      <alignment horizontal="center" vertical="top"/>
    </xf>
    <xf numFmtId="1" fontId="8" fillId="4" borderId="12" xfId="0" applyNumberFormat="1" applyFont="1" applyFill="1" applyBorder="1" applyAlignment="1">
      <alignment horizontal="center" vertical="top"/>
    </xf>
    <xf numFmtId="0" fontId="42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4" fillId="4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3" fillId="0" borderId="0" xfId="0" applyFont="1"/>
    <xf numFmtId="0" fontId="4" fillId="0" borderId="1" xfId="0" applyFont="1" applyFill="1" applyBorder="1" applyAlignment="1">
      <alignment vertical="top" wrapText="1"/>
    </xf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165" fontId="21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/>
    <xf numFmtId="165" fontId="21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/>
    <xf numFmtId="164" fontId="4" fillId="0" borderId="1" xfId="0" applyNumberFormat="1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right" vertical="top"/>
    </xf>
    <xf numFmtId="0" fontId="21" fillId="0" borderId="1" xfId="0" applyFont="1" applyFill="1" applyBorder="1" applyAlignment="1">
      <alignment vertical="top"/>
    </xf>
    <xf numFmtId="15" fontId="22" fillId="0" borderId="1" xfId="0" applyNumberFormat="1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left" vertical="top"/>
    </xf>
    <xf numFmtId="15" fontId="21" fillId="0" borderId="1" xfId="0" applyNumberFormat="1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left" vertical="top" wrapText="1"/>
    </xf>
    <xf numFmtId="164" fontId="21" fillId="0" borderId="1" xfId="0" applyNumberFormat="1" applyFont="1" applyFill="1" applyBorder="1" applyAlignment="1">
      <alignment horizontal="center" vertical="top"/>
    </xf>
    <xf numFmtId="0" fontId="19" fillId="0" borderId="1" xfId="0" applyFont="1" applyFill="1" applyBorder="1" applyAlignment="1">
      <alignment horizontal="center"/>
    </xf>
    <xf numFmtId="0" fontId="0" fillId="0" borderId="1" xfId="0" applyFill="1" applyBorder="1"/>
    <xf numFmtId="1" fontId="0" fillId="2" borderId="1" xfId="0" applyNumberFormat="1" applyFill="1" applyBorder="1" applyAlignment="1">
      <alignment horizontal="center" vertical="top"/>
    </xf>
    <xf numFmtId="0" fontId="4" fillId="0" borderId="1" xfId="0" applyFont="1" applyFill="1" applyBorder="1" applyAlignment="1">
      <alignment horizontal="right" vertical="top" wrapText="1"/>
    </xf>
    <xf numFmtId="15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top"/>
    </xf>
    <xf numFmtId="15" fontId="0" fillId="0" borderId="1" xfId="0" applyNumberFormat="1" applyFill="1" applyBorder="1" applyAlignment="1">
      <alignment horizontal="center" vertical="top"/>
    </xf>
    <xf numFmtId="15" fontId="0" fillId="0" borderId="1" xfId="0" applyNumberFormat="1" applyFill="1" applyBorder="1" applyAlignment="1">
      <alignment horizontal="center"/>
    </xf>
    <xf numFmtId="0" fontId="4" fillId="0" borderId="13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 wrapText="1"/>
    </xf>
    <xf numFmtId="15" fontId="4" fillId="0" borderId="1" xfId="0" applyNumberFormat="1" applyFont="1" applyFill="1" applyBorder="1" applyAlignment="1">
      <alignment horizontal="center" vertical="top"/>
    </xf>
    <xf numFmtId="15" fontId="6" fillId="0" borderId="1" xfId="0" applyNumberFormat="1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right"/>
    </xf>
    <xf numFmtId="0" fontId="25" fillId="0" borderId="1" xfId="0" applyFont="1" applyFill="1" applyBorder="1"/>
    <xf numFmtId="0" fontId="0" fillId="0" borderId="1" xfId="0" applyFill="1" applyBorder="1" applyAlignment="1">
      <alignment vertical="top"/>
    </xf>
    <xf numFmtId="0" fontId="24" fillId="0" borderId="1" xfId="0" applyFont="1" applyFill="1" applyBorder="1" applyAlignment="1">
      <alignment horizontal="right" vertical="top" wrapText="1"/>
    </xf>
    <xf numFmtId="0" fontId="24" fillId="0" borderId="1" xfId="0" applyFont="1" applyFill="1" applyBorder="1" applyAlignment="1">
      <alignment horizontal="left" vertical="top" wrapText="1"/>
    </xf>
    <xf numFmtId="15" fontId="24" fillId="0" borderId="1" xfId="0" applyNumberFormat="1" applyFont="1" applyFill="1" applyBorder="1" applyAlignment="1">
      <alignment horizontal="center" vertical="top" wrapText="1"/>
    </xf>
    <xf numFmtId="0" fontId="24" fillId="0" borderId="1" xfId="0" applyFont="1" applyFill="1" applyBorder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/>
    </xf>
    <xf numFmtId="0" fontId="24" fillId="0" borderId="1" xfId="0" applyFont="1" applyFill="1" applyBorder="1" applyAlignment="1">
      <alignment horizontal="right" wrapText="1"/>
    </xf>
    <xf numFmtId="0" fontId="24" fillId="0" borderId="1" xfId="0" applyFont="1" applyFill="1" applyBorder="1" applyAlignment="1">
      <alignment horizontal="left" wrapText="1"/>
    </xf>
    <xf numFmtId="15" fontId="24" fillId="0" borderId="1" xfId="0" applyNumberFormat="1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vertical="top"/>
    </xf>
    <xf numFmtId="0" fontId="4" fillId="0" borderId="13" xfId="0" applyFont="1" applyFill="1" applyBorder="1"/>
    <xf numFmtId="0" fontId="4" fillId="0" borderId="1" xfId="0" quotePrefix="1" applyFont="1" applyFill="1" applyBorder="1"/>
    <xf numFmtId="15" fontId="4" fillId="0" borderId="1" xfId="0" applyNumberFormat="1" applyFont="1" applyFill="1" applyBorder="1"/>
    <xf numFmtId="0" fontId="29" fillId="2" borderId="0" xfId="0" applyFont="1" applyFill="1"/>
    <xf numFmtId="0" fontId="29" fillId="2" borderId="10" xfId="0" applyFont="1" applyFill="1" applyBorder="1"/>
    <xf numFmtId="0" fontId="28" fillId="2" borderId="1" xfId="0" applyFont="1" applyFill="1" applyBorder="1" applyAlignment="1">
      <alignment horizontal="right"/>
    </xf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0" fontId="28" fillId="0" borderId="1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/>
    <xf numFmtId="165" fontId="4" fillId="0" borderId="1" xfId="0" applyNumberFormat="1" applyFont="1" applyFill="1" applyBorder="1" applyAlignment="1">
      <alignment horizontal="center" vertical="top" wrapText="1"/>
    </xf>
    <xf numFmtId="0" fontId="36" fillId="0" borderId="1" xfId="0" applyFont="1" applyFill="1" applyBorder="1" applyAlignment="1">
      <alignment horizontal="center"/>
    </xf>
    <xf numFmtId="15" fontId="36" fillId="0" borderId="1" xfId="0" applyNumberFormat="1" applyFont="1" applyFill="1" applyBorder="1"/>
    <xf numFmtId="0" fontId="36" fillId="0" borderId="1" xfId="0" applyFont="1" applyFill="1" applyBorder="1"/>
    <xf numFmtId="0" fontId="28" fillId="0" borderId="1" xfId="0" applyFont="1" applyFill="1" applyBorder="1" applyAlignment="1">
      <alignment horizontal="right" vertical="top" wrapText="1"/>
    </xf>
    <xf numFmtId="0" fontId="28" fillId="0" borderId="1" xfId="0" applyFont="1" applyFill="1" applyBorder="1" applyAlignment="1">
      <alignment horizontal="left" vertical="top" wrapText="1"/>
    </xf>
    <xf numFmtId="165" fontId="35" fillId="0" borderId="1" xfId="0" applyNumberFormat="1" applyFont="1" applyFill="1" applyBorder="1" applyAlignment="1">
      <alignment horizontal="center" vertical="top"/>
    </xf>
    <xf numFmtId="15" fontId="28" fillId="0" borderId="1" xfId="0" applyNumberFormat="1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vertical="top"/>
    </xf>
    <xf numFmtId="15" fontId="28" fillId="0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Fill="1" applyBorder="1" applyAlignment="1">
      <alignment horizontal="left" vertical="top"/>
    </xf>
    <xf numFmtId="165" fontId="35" fillId="0" borderId="1" xfId="0" applyNumberFormat="1" applyFont="1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top" wrapText="1"/>
    </xf>
    <xf numFmtId="0" fontId="36" fillId="0" borderId="1" xfId="0" applyFont="1" applyFill="1" applyBorder="1" applyAlignment="1">
      <alignment horizontal="center" vertical="top"/>
    </xf>
    <xf numFmtId="0" fontId="36" fillId="0" borderId="0" xfId="0" applyFont="1" applyFill="1"/>
    <xf numFmtId="0" fontId="4" fillId="0" borderId="1" xfId="0" applyFont="1" applyFill="1" applyBorder="1" applyAlignment="1">
      <alignment horizontal="right"/>
    </xf>
    <xf numFmtId="0" fontId="24" fillId="0" borderId="0" xfId="0" applyFont="1" applyFill="1"/>
    <xf numFmtId="0" fontId="0" fillId="0" borderId="1" xfId="0" applyFill="1" applyBorder="1" applyAlignment="1">
      <alignment horizontal="right" vertical="top"/>
    </xf>
    <xf numFmtId="0" fontId="4" fillId="0" borderId="13" xfId="0" applyFont="1" applyFill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4" fillId="0" borderId="13" xfId="0" applyFont="1" applyFill="1" applyBorder="1" applyAlignment="1">
      <alignment vertical="top"/>
    </xf>
    <xf numFmtId="15" fontId="19" fillId="0" borderId="1" xfId="0" applyNumberFormat="1" applyFont="1" applyFill="1" applyBorder="1" applyAlignment="1">
      <alignment horizontal="center" vertical="top"/>
    </xf>
    <xf numFmtId="15" fontId="4" fillId="0" borderId="13" xfId="0" applyNumberFormat="1" applyFont="1" applyFill="1" applyBorder="1" applyAlignment="1">
      <alignment horizontal="center" vertical="top"/>
    </xf>
    <xf numFmtId="15" fontId="4" fillId="0" borderId="13" xfId="0" applyNumberFormat="1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center" vertical="top"/>
    </xf>
    <xf numFmtId="0" fontId="0" fillId="2" borderId="13" xfId="0" applyFill="1" applyBorder="1" applyAlignment="1">
      <alignment horizontal="center"/>
    </xf>
    <xf numFmtId="0" fontId="0" fillId="0" borderId="7" xfId="0" applyBorder="1"/>
    <xf numFmtId="0" fontId="0" fillId="0" borderId="11" xfId="0" applyBorder="1" applyAlignment="1">
      <alignment wrapText="1"/>
    </xf>
    <xf numFmtId="15" fontId="19" fillId="0" borderId="1" xfId="0" applyNumberFormat="1" applyFont="1" applyFill="1" applyBorder="1" applyAlignment="1">
      <alignment horizontal="center"/>
    </xf>
    <xf numFmtId="15" fontId="29" fillId="0" borderId="1" xfId="0" applyNumberFormat="1" applyFont="1" applyFill="1" applyBorder="1" applyAlignment="1">
      <alignment horizontal="center"/>
    </xf>
    <xf numFmtId="0" fontId="24" fillId="0" borderId="5" xfId="0" applyFont="1" applyBorder="1" applyAlignment="1">
      <alignment horizontal="left" wrapText="1"/>
    </xf>
    <xf numFmtId="0" fontId="5" fillId="0" borderId="1" xfId="0" applyFont="1" applyFill="1" applyBorder="1" applyAlignment="1">
      <alignment horizontal="left" vertical="top" wrapText="1"/>
    </xf>
    <xf numFmtId="15" fontId="29" fillId="0" borderId="10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 vertical="top" wrapText="1"/>
    </xf>
    <xf numFmtId="0" fontId="19" fillId="0" borderId="2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00B0F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>
      <selection activeCell="A33" sqref="A33:G36"/>
    </sheetView>
  </sheetViews>
  <sheetFormatPr defaultColWidth="9.1796875" defaultRowHeight="12.5" x14ac:dyDescent="0.25"/>
  <cols>
    <col min="2" max="3" width="9.1796875" customWidth="1"/>
    <col min="4" max="4" width="19.81640625" customWidth="1"/>
    <col min="8" max="8" width="28.81640625" customWidth="1"/>
  </cols>
  <sheetData>
    <row r="1" spans="1:10" ht="15.5" x14ac:dyDescent="0.35">
      <c r="A1" s="3" t="s">
        <v>2251</v>
      </c>
      <c r="B1" s="2"/>
      <c r="C1" s="2"/>
      <c r="D1" s="2"/>
      <c r="E1" s="2"/>
      <c r="F1" s="2"/>
      <c r="G1" s="2"/>
    </row>
    <row r="2" spans="1:10" ht="15.5" x14ac:dyDescent="0.35">
      <c r="A2" s="3"/>
      <c r="B2" s="2"/>
      <c r="C2" s="2"/>
      <c r="D2" s="2"/>
      <c r="E2" s="2"/>
      <c r="F2" s="2"/>
      <c r="G2" s="2"/>
    </row>
    <row r="3" spans="1:10" ht="15.5" x14ac:dyDescent="0.35">
      <c r="A3" s="8"/>
      <c r="B3" s="2" t="s">
        <v>2340</v>
      </c>
      <c r="C3" s="2"/>
      <c r="D3" s="2"/>
      <c r="E3" s="2"/>
      <c r="F3" s="2"/>
      <c r="G3" s="2"/>
    </row>
    <row r="4" spans="1:10" ht="15.5" x14ac:dyDescent="0.35">
      <c r="A4" s="3"/>
      <c r="B4" s="2"/>
      <c r="C4" s="2"/>
      <c r="D4" s="2"/>
      <c r="E4" s="2"/>
      <c r="F4" s="2"/>
      <c r="G4" s="2"/>
    </row>
    <row r="5" spans="1:10" s="41" customFormat="1" ht="13" x14ac:dyDescent="0.25">
      <c r="A5" s="459" t="s">
        <v>1570</v>
      </c>
      <c r="B5" s="459"/>
      <c r="C5" s="459"/>
      <c r="D5" s="459"/>
      <c r="E5" s="459" t="s">
        <v>1571</v>
      </c>
      <c r="F5" s="459"/>
      <c r="G5" s="459"/>
      <c r="H5" s="459"/>
    </row>
    <row r="6" spans="1:10" s="41" customFormat="1" ht="39" x14ac:dyDescent="0.25">
      <c r="A6" s="45" t="s">
        <v>609</v>
      </c>
      <c r="B6" s="45" t="s">
        <v>1303</v>
      </c>
      <c r="C6" s="45" t="s">
        <v>1568</v>
      </c>
      <c r="D6" s="67" t="s">
        <v>782</v>
      </c>
      <c r="E6" s="45" t="s">
        <v>609</v>
      </c>
      <c r="F6" s="45" t="s">
        <v>1303</v>
      </c>
      <c r="G6" s="45" t="s">
        <v>1568</v>
      </c>
      <c r="H6" s="67" t="s">
        <v>782</v>
      </c>
      <c r="I6" s="66"/>
      <c r="J6" s="66"/>
    </row>
    <row r="7" spans="1:10" x14ac:dyDescent="0.25">
      <c r="A7" s="56">
        <v>1989</v>
      </c>
      <c r="B7" s="56">
        <v>10</v>
      </c>
      <c r="C7" s="56">
        <f>B7/2</f>
        <v>5</v>
      </c>
      <c r="D7" s="48" t="s">
        <v>289</v>
      </c>
      <c r="E7" s="56">
        <v>1989</v>
      </c>
      <c r="F7" s="56">
        <v>2</v>
      </c>
      <c r="G7" s="56">
        <v>1</v>
      </c>
      <c r="H7" s="49" t="s">
        <v>1823</v>
      </c>
      <c r="J7" s="123"/>
    </row>
    <row r="8" spans="1:10" x14ac:dyDescent="0.25">
      <c r="A8" s="56">
        <v>1990</v>
      </c>
      <c r="B8" s="56">
        <v>16</v>
      </c>
      <c r="C8" s="56">
        <v>8</v>
      </c>
      <c r="D8" s="48" t="s">
        <v>289</v>
      </c>
      <c r="E8" s="56">
        <v>1990</v>
      </c>
      <c r="F8" s="56">
        <v>2</v>
      </c>
      <c r="G8" s="56">
        <v>1</v>
      </c>
      <c r="H8" s="49" t="s">
        <v>289</v>
      </c>
      <c r="J8" s="123"/>
    </row>
    <row r="9" spans="1:10" x14ac:dyDescent="0.25">
      <c r="A9" s="56">
        <v>1991</v>
      </c>
      <c r="B9" s="56">
        <v>16</v>
      </c>
      <c r="C9" s="56">
        <f t="shared" ref="C9:C23" si="0">B9/2</f>
        <v>8</v>
      </c>
      <c r="D9" s="48" t="s">
        <v>289</v>
      </c>
      <c r="E9" s="56">
        <v>1991</v>
      </c>
      <c r="F9" s="56">
        <v>2</v>
      </c>
      <c r="G9" s="56">
        <v>1</v>
      </c>
      <c r="H9" s="49" t="s">
        <v>289</v>
      </c>
      <c r="J9" s="123"/>
    </row>
    <row r="10" spans="1:10" x14ac:dyDescent="0.25">
      <c r="A10" s="56">
        <v>1992</v>
      </c>
      <c r="B10" s="56">
        <v>22</v>
      </c>
      <c r="C10" s="56">
        <v>11</v>
      </c>
      <c r="D10" s="48" t="s">
        <v>289</v>
      </c>
      <c r="E10" s="56">
        <v>1992</v>
      </c>
      <c r="F10" s="56">
        <v>4</v>
      </c>
      <c r="G10" s="56">
        <v>2</v>
      </c>
      <c r="H10" s="49" t="s">
        <v>289</v>
      </c>
      <c r="J10" s="123"/>
    </row>
    <row r="11" spans="1:10" x14ac:dyDescent="0.25">
      <c r="A11" s="56">
        <v>1993</v>
      </c>
      <c r="B11" s="56">
        <v>24</v>
      </c>
      <c r="C11" s="56">
        <f t="shared" si="0"/>
        <v>12</v>
      </c>
      <c r="D11" s="48" t="s">
        <v>289</v>
      </c>
      <c r="E11" s="56">
        <v>1993</v>
      </c>
      <c r="F11" s="56">
        <v>4</v>
      </c>
      <c r="G11" s="56">
        <v>2</v>
      </c>
      <c r="H11" s="49" t="s">
        <v>289</v>
      </c>
      <c r="J11" s="123"/>
    </row>
    <row r="12" spans="1:10" x14ac:dyDescent="0.25">
      <c r="A12" s="56">
        <v>1994</v>
      </c>
      <c r="B12" s="56">
        <v>24</v>
      </c>
      <c r="C12" s="56">
        <f t="shared" si="0"/>
        <v>12</v>
      </c>
      <c r="D12" s="48" t="s">
        <v>289</v>
      </c>
      <c r="E12" s="56">
        <v>1994</v>
      </c>
      <c r="F12" s="56">
        <v>4</v>
      </c>
      <c r="G12" s="56">
        <v>2</v>
      </c>
      <c r="H12" s="49" t="s">
        <v>289</v>
      </c>
      <c r="J12" s="123"/>
    </row>
    <row r="13" spans="1:10" x14ac:dyDescent="0.25">
      <c r="A13" s="56">
        <v>1995</v>
      </c>
      <c r="B13" s="56">
        <v>30</v>
      </c>
      <c r="C13" s="56">
        <f t="shared" si="0"/>
        <v>15</v>
      </c>
      <c r="D13" s="48" t="s">
        <v>289</v>
      </c>
      <c r="E13" s="56">
        <v>1995</v>
      </c>
      <c r="F13" s="56">
        <v>6</v>
      </c>
      <c r="G13" s="56">
        <v>3</v>
      </c>
      <c r="H13" s="49" t="s">
        <v>289</v>
      </c>
      <c r="J13" s="123"/>
    </row>
    <row r="14" spans="1:10" x14ac:dyDescent="0.25">
      <c r="A14" s="56">
        <v>1996</v>
      </c>
      <c r="B14" s="56">
        <v>32</v>
      </c>
      <c r="C14" s="56">
        <v>16</v>
      </c>
      <c r="D14" s="48" t="s">
        <v>289</v>
      </c>
      <c r="E14" s="56">
        <v>1996</v>
      </c>
      <c r="F14" s="56">
        <v>6</v>
      </c>
      <c r="G14" s="56">
        <v>3</v>
      </c>
      <c r="H14" s="49" t="s">
        <v>289</v>
      </c>
      <c r="J14" s="123"/>
    </row>
    <row r="15" spans="1:10" ht="25" x14ac:dyDescent="0.25">
      <c r="A15" s="56">
        <v>1997</v>
      </c>
      <c r="B15" s="56">
        <v>32</v>
      </c>
      <c r="C15" s="56">
        <f t="shared" si="0"/>
        <v>16</v>
      </c>
      <c r="D15" s="48" t="s">
        <v>1312</v>
      </c>
      <c r="E15" s="56">
        <v>1997</v>
      </c>
      <c r="F15" s="56">
        <v>6</v>
      </c>
      <c r="G15" s="56">
        <v>3</v>
      </c>
      <c r="H15" s="49" t="s">
        <v>289</v>
      </c>
      <c r="J15" s="123"/>
    </row>
    <row r="16" spans="1:10" x14ac:dyDescent="0.25">
      <c r="A16" s="56">
        <v>1998</v>
      </c>
      <c r="B16" s="56">
        <v>34</v>
      </c>
      <c r="C16" s="56">
        <f t="shared" si="0"/>
        <v>17</v>
      </c>
      <c r="D16" s="48" t="s">
        <v>289</v>
      </c>
      <c r="E16" s="56">
        <v>1998</v>
      </c>
      <c r="F16" s="56">
        <v>6</v>
      </c>
      <c r="G16" s="56">
        <v>3</v>
      </c>
      <c r="H16" s="49" t="s">
        <v>289</v>
      </c>
      <c r="J16" s="123"/>
    </row>
    <row r="17" spans="1:10" x14ac:dyDescent="0.25">
      <c r="A17" s="56">
        <v>1999</v>
      </c>
      <c r="B17" s="56">
        <v>42</v>
      </c>
      <c r="C17" s="56">
        <f t="shared" si="0"/>
        <v>21</v>
      </c>
      <c r="D17" s="48" t="s">
        <v>289</v>
      </c>
      <c r="E17" s="56">
        <v>1999</v>
      </c>
      <c r="F17" s="56">
        <v>8</v>
      </c>
      <c r="G17" s="56">
        <v>4</v>
      </c>
      <c r="H17" s="49" t="s">
        <v>1824</v>
      </c>
      <c r="J17" s="123"/>
    </row>
    <row r="18" spans="1:10" x14ac:dyDescent="0.25">
      <c r="A18" s="56">
        <v>2000</v>
      </c>
      <c r="B18" s="56">
        <v>44</v>
      </c>
      <c r="C18" s="56">
        <v>22</v>
      </c>
      <c r="D18" s="48" t="s">
        <v>289</v>
      </c>
      <c r="E18" s="56">
        <v>2000</v>
      </c>
      <c r="F18" s="56">
        <v>8</v>
      </c>
      <c r="G18" s="56">
        <v>4</v>
      </c>
      <c r="H18" s="49" t="s">
        <v>289</v>
      </c>
      <c r="J18" s="123"/>
    </row>
    <row r="19" spans="1:10" x14ac:dyDescent="0.25">
      <c r="A19" s="56">
        <v>2001</v>
      </c>
      <c r="B19" s="56">
        <v>44</v>
      </c>
      <c r="C19" s="56">
        <v>22</v>
      </c>
      <c r="D19" s="48" t="s">
        <v>289</v>
      </c>
      <c r="E19" s="56">
        <v>2001</v>
      </c>
      <c r="F19" s="56">
        <v>8</v>
      </c>
      <c r="G19" s="56">
        <v>4</v>
      </c>
      <c r="H19" s="49" t="s">
        <v>289</v>
      </c>
      <c r="J19" s="123"/>
    </row>
    <row r="20" spans="1:10" x14ac:dyDescent="0.25">
      <c r="A20" s="56">
        <v>2002</v>
      </c>
      <c r="B20" s="56">
        <v>52</v>
      </c>
      <c r="C20" s="56">
        <f t="shared" si="0"/>
        <v>26</v>
      </c>
      <c r="D20" s="48" t="s">
        <v>289</v>
      </c>
      <c r="E20" s="56">
        <v>2002</v>
      </c>
      <c r="F20" s="56">
        <v>12</v>
      </c>
      <c r="G20" s="56">
        <v>6</v>
      </c>
      <c r="H20" s="49" t="s">
        <v>289</v>
      </c>
      <c r="J20" s="123"/>
    </row>
    <row r="21" spans="1:10" x14ac:dyDescent="0.25">
      <c r="A21" s="56">
        <v>2003</v>
      </c>
      <c r="B21" s="56">
        <v>56</v>
      </c>
      <c r="C21" s="56">
        <f t="shared" si="0"/>
        <v>28</v>
      </c>
      <c r="D21" s="48" t="s">
        <v>289</v>
      </c>
      <c r="E21" s="56">
        <v>2003</v>
      </c>
      <c r="F21" s="56">
        <v>12</v>
      </c>
      <c r="G21" s="56">
        <v>6</v>
      </c>
      <c r="H21" s="49" t="s">
        <v>289</v>
      </c>
      <c r="J21" s="123"/>
    </row>
    <row r="22" spans="1:10" x14ac:dyDescent="0.25">
      <c r="A22" s="56">
        <v>2004</v>
      </c>
      <c r="B22" s="56">
        <v>68</v>
      </c>
      <c r="C22" s="56">
        <f t="shared" si="0"/>
        <v>34</v>
      </c>
      <c r="D22" s="48" t="s">
        <v>289</v>
      </c>
      <c r="E22" s="56">
        <v>2004</v>
      </c>
      <c r="F22" s="56">
        <v>20</v>
      </c>
      <c r="G22" s="56">
        <v>10</v>
      </c>
      <c r="H22" s="49" t="s">
        <v>289</v>
      </c>
      <c r="J22" s="123"/>
    </row>
    <row r="23" spans="1:10" x14ac:dyDescent="0.25">
      <c r="A23" s="56">
        <v>2005</v>
      </c>
      <c r="B23" s="56">
        <v>76</v>
      </c>
      <c r="C23" s="56">
        <f t="shared" si="0"/>
        <v>38</v>
      </c>
      <c r="D23" s="48" t="s">
        <v>289</v>
      </c>
      <c r="E23" s="56">
        <v>2005</v>
      </c>
      <c r="F23" s="56">
        <v>22</v>
      </c>
      <c r="G23" s="56">
        <v>11</v>
      </c>
      <c r="H23" s="49" t="s">
        <v>1825</v>
      </c>
      <c r="J23" s="123"/>
    </row>
    <row r="24" spans="1:10" x14ac:dyDescent="0.25">
      <c r="A24" s="56">
        <v>2006</v>
      </c>
      <c r="B24" s="56">
        <v>75</v>
      </c>
      <c r="C24" s="56">
        <v>36</v>
      </c>
      <c r="D24" s="48" t="s">
        <v>289</v>
      </c>
      <c r="E24" s="56">
        <v>2006</v>
      </c>
      <c r="F24" s="56">
        <v>23</v>
      </c>
      <c r="G24" s="56">
        <v>11</v>
      </c>
      <c r="H24" s="49" t="s">
        <v>289</v>
      </c>
      <c r="J24" s="123"/>
    </row>
    <row r="25" spans="1:10" x14ac:dyDescent="0.25">
      <c r="A25" s="56">
        <v>2007</v>
      </c>
      <c r="B25" s="56">
        <v>91</v>
      </c>
      <c r="C25" s="56">
        <v>44</v>
      </c>
      <c r="D25" s="48" t="s">
        <v>289</v>
      </c>
      <c r="E25" s="56">
        <v>2007</v>
      </c>
      <c r="F25" s="56">
        <v>31</v>
      </c>
      <c r="G25" s="56">
        <v>15</v>
      </c>
      <c r="H25" s="49" t="s">
        <v>1826</v>
      </c>
      <c r="J25" s="123"/>
    </row>
    <row r="26" spans="1:10" x14ac:dyDescent="0.25">
      <c r="A26" s="56">
        <v>2008</v>
      </c>
      <c r="B26" s="56">
        <v>91</v>
      </c>
      <c r="C26" s="56">
        <v>44</v>
      </c>
      <c r="D26" s="48" t="s">
        <v>289</v>
      </c>
      <c r="E26" s="56">
        <v>2008</v>
      </c>
      <c r="F26" s="56">
        <v>35</v>
      </c>
      <c r="G26" s="56">
        <v>17</v>
      </c>
      <c r="H26" s="49" t="s">
        <v>1827</v>
      </c>
      <c r="J26" s="123"/>
    </row>
    <row r="27" spans="1:10" x14ac:dyDescent="0.25">
      <c r="A27" s="56">
        <v>2009</v>
      </c>
      <c r="B27" s="56">
        <v>95</v>
      </c>
      <c r="C27" s="56">
        <v>47</v>
      </c>
      <c r="D27" s="48" t="s">
        <v>289</v>
      </c>
      <c r="E27" s="56">
        <v>2009</v>
      </c>
      <c r="F27" s="56">
        <v>36</v>
      </c>
      <c r="G27" s="56">
        <v>18</v>
      </c>
      <c r="H27" s="49" t="s">
        <v>1828</v>
      </c>
      <c r="J27" s="123"/>
    </row>
    <row r="28" spans="1:10" x14ac:dyDescent="0.25">
      <c r="A28" s="56">
        <v>2010</v>
      </c>
      <c r="B28" s="56">
        <v>94</v>
      </c>
      <c r="C28" s="56">
        <v>46</v>
      </c>
      <c r="D28" s="48" t="s">
        <v>289</v>
      </c>
      <c r="E28" s="56">
        <v>2010</v>
      </c>
      <c r="F28" s="56">
        <v>34</v>
      </c>
      <c r="G28" s="56">
        <v>16</v>
      </c>
      <c r="H28" s="49" t="s">
        <v>1829</v>
      </c>
      <c r="J28" s="123"/>
    </row>
    <row r="29" spans="1:10" x14ac:dyDescent="0.25">
      <c r="A29" s="56" t="s">
        <v>1305</v>
      </c>
      <c r="B29" s="56">
        <v>95</v>
      </c>
      <c r="C29" s="56">
        <v>46</v>
      </c>
      <c r="D29" s="48" t="s">
        <v>289</v>
      </c>
      <c r="E29" s="56">
        <v>2011</v>
      </c>
      <c r="F29" s="56">
        <v>38</v>
      </c>
      <c r="G29" s="56">
        <v>19</v>
      </c>
      <c r="H29" s="49" t="s">
        <v>289</v>
      </c>
      <c r="J29" s="123"/>
    </row>
    <row r="30" spans="1:10" x14ac:dyDescent="0.25">
      <c r="A30" s="56" t="s">
        <v>1306</v>
      </c>
      <c r="B30" s="56">
        <v>93</v>
      </c>
      <c r="C30" s="56">
        <v>46</v>
      </c>
      <c r="D30" s="48" t="s">
        <v>289</v>
      </c>
      <c r="E30" s="56">
        <v>2012</v>
      </c>
      <c r="F30" s="56">
        <v>35</v>
      </c>
      <c r="G30" s="56">
        <v>17</v>
      </c>
      <c r="H30" s="49" t="s">
        <v>1830</v>
      </c>
      <c r="J30" s="123"/>
    </row>
    <row r="31" spans="1:10" x14ac:dyDescent="0.25">
      <c r="A31" s="56" t="s">
        <v>1307</v>
      </c>
      <c r="B31" s="56">
        <v>95</v>
      </c>
      <c r="C31" s="56">
        <v>47</v>
      </c>
      <c r="D31" s="48" t="s">
        <v>289</v>
      </c>
      <c r="E31" s="56">
        <v>2013</v>
      </c>
      <c r="F31" s="56">
        <v>38</v>
      </c>
      <c r="G31" s="56">
        <v>19</v>
      </c>
      <c r="H31" s="49" t="s">
        <v>1831</v>
      </c>
      <c r="J31" s="123"/>
    </row>
    <row r="32" spans="1:10" x14ac:dyDescent="0.25">
      <c r="A32" s="56" t="s">
        <v>1569</v>
      </c>
      <c r="B32" s="56">
        <v>97</v>
      </c>
      <c r="C32" s="56">
        <v>48</v>
      </c>
      <c r="D32" s="48" t="s">
        <v>289</v>
      </c>
      <c r="E32" s="56">
        <v>2014</v>
      </c>
      <c r="F32" s="56">
        <v>38</v>
      </c>
      <c r="G32" s="56">
        <v>19</v>
      </c>
      <c r="H32" s="49" t="s">
        <v>289</v>
      </c>
      <c r="J32" s="123"/>
    </row>
    <row r="33" spans="1:10" x14ac:dyDescent="0.25">
      <c r="A33" s="468" t="s">
        <v>1841</v>
      </c>
      <c r="B33" s="468">
        <v>96</v>
      </c>
      <c r="C33" s="468">
        <v>46</v>
      </c>
      <c r="D33" s="495" t="s">
        <v>289</v>
      </c>
      <c r="E33" s="468">
        <v>2015</v>
      </c>
      <c r="F33" s="468">
        <v>39</v>
      </c>
      <c r="G33" s="468">
        <v>19</v>
      </c>
      <c r="H33" s="512" t="s">
        <v>2070</v>
      </c>
      <c r="J33" s="123"/>
    </row>
    <row r="34" spans="1:10" x14ac:dyDescent="0.25">
      <c r="A34" s="466" t="s">
        <v>2063</v>
      </c>
      <c r="B34" s="466">
        <v>89</v>
      </c>
      <c r="C34" s="466">
        <v>43</v>
      </c>
      <c r="D34" s="495" t="s">
        <v>289</v>
      </c>
      <c r="E34" s="466">
        <v>2016</v>
      </c>
      <c r="F34" s="466">
        <v>38</v>
      </c>
      <c r="G34" s="466">
        <v>19</v>
      </c>
      <c r="H34" s="49" t="s">
        <v>289</v>
      </c>
      <c r="J34" s="123"/>
    </row>
    <row r="35" spans="1:10" x14ac:dyDescent="0.25">
      <c r="A35" s="468" t="s">
        <v>2064</v>
      </c>
      <c r="B35" s="468">
        <v>88</v>
      </c>
      <c r="C35" s="468">
        <v>43</v>
      </c>
      <c r="D35" s="495" t="s">
        <v>289</v>
      </c>
      <c r="E35" s="468">
        <v>2017</v>
      </c>
      <c r="F35" s="468">
        <v>40</v>
      </c>
      <c r="G35" s="468">
        <v>20</v>
      </c>
      <c r="H35" s="49" t="s">
        <v>289</v>
      </c>
      <c r="J35" s="123"/>
    </row>
    <row r="36" spans="1:10" x14ac:dyDescent="0.25">
      <c r="A36" s="468" t="s">
        <v>2116</v>
      </c>
      <c r="B36" s="468">
        <v>87</v>
      </c>
      <c r="C36" s="468">
        <v>43</v>
      </c>
      <c r="D36" s="495" t="s">
        <v>289</v>
      </c>
      <c r="E36" s="468">
        <v>2018</v>
      </c>
      <c r="F36" s="468">
        <v>40</v>
      </c>
      <c r="G36" s="468">
        <v>20</v>
      </c>
      <c r="H36" s="49" t="s">
        <v>289</v>
      </c>
      <c r="J36" s="123"/>
    </row>
    <row r="37" spans="1:10" x14ac:dyDescent="0.25">
      <c r="J37" s="123"/>
    </row>
    <row r="38" spans="1:10" x14ac:dyDescent="0.25">
      <c r="A38" s="1" t="s">
        <v>1308</v>
      </c>
    </row>
  </sheetData>
  <mergeCells count="2">
    <mergeCell ref="A5:D5"/>
    <mergeCell ref="E5:H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1"/>
  <sheetViews>
    <sheetView workbookViewId="0">
      <pane xSplit="1" ySplit="6" topLeftCell="B109" activePane="bottomRight" state="frozen"/>
      <selection pane="topRight" activeCell="B1" sqref="B1"/>
      <selection pane="bottomLeft" activeCell="A5" sqref="A5"/>
      <selection pane="bottomRight" activeCell="D113" sqref="D113:E113"/>
    </sheetView>
  </sheetViews>
  <sheetFormatPr defaultRowHeight="12.5" x14ac:dyDescent="0.25"/>
  <cols>
    <col min="1" max="1" width="12" customWidth="1"/>
    <col min="2" max="2" width="20.1796875" customWidth="1"/>
    <col min="3" max="7" width="13.453125" customWidth="1"/>
    <col min="8" max="8" width="16.1796875" bestFit="1" customWidth="1"/>
    <col min="9" max="9" width="15" bestFit="1" customWidth="1"/>
    <col min="10" max="10" width="16.1796875" bestFit="1" customWidth="1"/>
    <col min="11" max="11" width="15.81640625" customWidth="1"/>
    <col min="12" max="12" width="14.81640625" customWidth="1"/>
    <col min="13" max="13" width="12" customWidth="1"/>
    <col min="14" max="14" width="14.1796875" customWidth="1"/>
    <col min="15" max="15" width="17.453125" customWidth="1"/>
    <col min="16" max="16" width="12.1796875" bestFit="1" customWidth="1"/>
    <col min="17" max="17" width="12.453125" bestFit="1" customWidth="1"/>
    <col min="18" max="18" width="14.1796875" bestFit="1" customWidth="1"/>
    <col min="19" max="19" width="9.81640625" customWidth="1"/>
    <col min="20" max="20" width="15.26953125" customWidth="1"/>
    <col min="21" max="21" width="12.453125" customWidth="1"/>
    <col min="22" max="22" width="12.81640625" customWidth="1"/>
    <col min="23" max="23" width="11.54296875" customWidth="1"/>
    <col min="24" max="24" width="11.08984375" customWidth="1"/>
    <col min="25" max="25" width="10.81640625" customWidth="1"/>
    <col min="26" max="26" width="10.7265625" customWidth="1"/>
  </cols>
  <sheetData>
    <row r="1" spans="1:26" ht="20.149999999999999" customHeight="1" x14ac:dyDescent="0.25">
      <c r="A1" s="11" t="s">
        <v>2338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149999999999999" customHeight="1" x14ac:dyDescent="0.25">
      <c r="A2" s="1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90"/>
      <c r="B3" s="2" t="s">
        <v>2340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9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" x14ac:dyDescent="0.25">
      <c r="A5" s="460" t="s">
        <v>1486</v>
      </c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460"/>
      <c r="M5" s="461" t="s">
        <v>1487</v>
      </c>
      <c r="N5" s="462"/>
      <c r="O5" s="462"/>
      <c r="P5" s="462"/>
      <c r="Q5" s="462"/>
      <c r="R5" s="462"/>
      <c r="S5" s="462"/>
      <c r="T5" s="462"/>
      <c r="U5" s="462"/>
      <c r="V5" s="462"/>
      <c r="W5" s="462"/>
      <c r="X5" s="462"/>
      <c r="Y5" s="462"/>
      <c r="Z5" s="463"/>
    </row>
    <row r="6" spans="1:26" s="44" customFormat="1" ht="41" x14ac:dyDescent="0.25">
      <c r="A6" s="45" t="s">
        <v>1488</v>
      </c>
      <c r="B6" s="45" t="s">
        <v>1489</v>
      </c>
      <c r="C6" s="45" t="s">
        <v>1490</v>
      </c>
      <c r="D6" s="45" t="s">
        <v>65</v>
      </c>
      <c r="E6" s="45" t="s">
        <v>66</v>
      </c>
      <c r="F6" s="45" t="s">
        <v>259</v>
      </c>
      <c r="G6" s="45" t="s">
        <v>1098</v>
      </c>
      <c r="H6" s="45" t="s">
        <v>1491</v>
      </c>
      <c r="I6" s="45" t="s">
        <v>1492</v>
      </c>
      <c r="J6" s="45" t="s">
        <v>1493</v>
      </c>
      <c r="K6" s="45" t="s">
        <v>1494</v>
      </c>
      <c r="L6" s="45" t="s">
        <v>1495</v>
      </c>
      <c r="M6" s="45" t="s">
        <v>1496</v>
      </c>
      <c r="N6" s="45" t="s">
        <v>1497</v>
      </c>
      <c r="O6" s="45" t="s">
        <v>807</v>
      </c>
      <c r="P6" s="45" t="s">
        <v>1498</v>
      </c>
      <c r="Q6" s="45" t="s">
        <v>65</v>
      </c>
      <c r="R6" s="45" t="s">
        <v>66</v>
      </c>
      <c r="S6" s="45" t="s">
        <v>1499</v>
      </c>
      <c r="T6" s="45" t="s">
        <v>1099</v>
      </c>
      <c r="U6" s="45" t="s">
        <v>287</v>
      </c>
      <c r="V6" s="45" t="s">
        <v>288</v>
      </c>
      <c r="W6" s="46" t="s">
        <v>1500</v>
      </c>
      <c r="X6" s="488" t="s">
        <v>457</v>
      </c>
      <c r="Y6" s="488" t="s">
        <v>458</v>
      </c>
      <c r="Z6" s="488" t="s">
        <v>2327</v>
      </c>
    </row>
    <row r="7" spans="1:26" x14ac:dyDescent="0.25">
      <c r="A7" s="47">
        <v>1</v>
      </c>
      <c r="B7" s="48" t="s">
        <v>820</v>
      </c>
      <c r="C7" s="48" t="s">
        <v>16</v>
      </c>
      <c r="D7" s="93">
        <v>3356.875</v>
      </c>
      <c r="E7" s="93">
        <v>1830.623</v>
      </c>
      <c r="F7" s="47">
        <v>1989</v>
      </c>
      <c r="G7" s="48" t="s">
        <v>695</v>
      </c>
      <c r="H7" s="48" t="s">
        <v>1505</v>
      </c>
      <c r="I7" s="49" t="s">
        <v>494</v>
      </c>
      <c r="J7" s="49" t="s">
        <v>685</v>
      </c>
      <c r="K7" s="47">
        <v>2</v>
      </c>
      <c r="L7" s="48" t="s">
        <v>1313</v>
      </c>
      <c r="M7" s="48" t="s">
        <v>1314</v>
      </c>
      <c r="N7" s="48" t="s">
        <v>261</v>
      </c>
      <c r="O7" s="47" t="s">
        <v>1501</v>
      </c>
      <c r="P7" s="47">
        <v>1989</v>
      </c>
      <c r="Q7" s="63">
        <v>-33.948931450578399</v>
      </c>
      <c r="R7" s="63">
        <v>18.511096087210099</v>
      </c>
      <c r="S7" s="47">
        <v>3</v>
      </c>
      <c r="T7" s="47">
        <v>4</v>
      </c>
      <c r="U7" s="50" t="s">
        <v>1505</v>
      </c>
      <c r="V7" s="50" t="s">
        <v>7</v>
      </c>
      <c r="W7" s="56">
        <v>1</v>
      </c>
      <c r="X7" s="482">
        <v>8</v>
      </c>
      <c r="Y7" s="482">
        <v>0</v>
      </c>
      <c r="Z7" s="482">
        <v>76</v>
      </c>
    </row>
    <row r="8" spans="1:26" s="12" customFormat="1" x14ac:dyDescent="0.25">
      <c r="A8" s="47">
        <v>1</v>
      </c>
      <c r="B8" s="48" t="s">
        <v>820</v>
      </c>
      <c r="C8" s="48" t="s">
        <v>16</v>
      </c>
      <c r="D8" s="93">
        <v>3356.875</v>
      </c>
      <c r="E8" s="93">
        <v>1830.623</v>
      </c>
      <c r="F8" s="47">
        <v>1989</v>
      </c>
      <c r="G8" s="48" t="s">
        <v>695</v>
      </c>
      <c r="H8" s="48" t="s">
        <v>1505</v>
      </c>
      <c r="I8" s="49" t="s">
        <v>494</v>
      </c>
      <c r="J8" s="49" t="s">
        <v>685</v>
      </c>
      <c r="K8" s="47">
        <v>2</v>
      </c>
      <c r="L8" s="48" t="s">
        <v>1313</v>
      </c>
      <c r="M8" s="48" t="s">
        <v>1315</v>
      </c>
      <c r="N8" s="48" t="s">
        <v>261</v>
      </c>
      <c r="O8" s="47" t="s">
        <v>1501</v>
      </c>
      <c r="P8" s="47">
        <v>1989</v>
      </c>
      <c r="Q8" s="63">
        <v>-33.949250102961201</v>
      </c>
      <c r="R8" s="63">
        <v>18.511586161583999</v>
      </c>
      <c r="S8" s="47">
        <v>3</v>
      </c>
      <c r="T8" s="47">
        <v>4</v>
      </c>
      <c r="U8" s="50" t="s">
        <v>1505</v>
      </c>
      <c r="V8" s="50" t="s">
        <v>293</v>
      </c>
      <c r="W8" s="56">
        <v>1</v>
      </c>
      <c r="X8" s="483"/>
      <c r="Y8" s="483"/>
      <c r="Z8" s="483"/>
    </row>
    <row r="9" spans="1:26" x14ac:dyDescent="0.25">
      <c r="A9" s="47">
        <v>1</v>
      </c>
      <c r="B9" s="48" t="s">
        <v>820</v>
      </c>
      <c r="C9" s="48" t="s">
        <v>16</v>
      </c>
      <c r="D9" s="93">
        <v>3356.875</v>
      </c>
      <c r="E9" s="93">
        <v>1830.623</v>
      </c>
      <c r="F9" s="47">
        <v>1989</v>
      </c>
      <c r="G9" s="48" t="s">
        <v>695</v>
      </c>
      <c r="H9" s="48" t="s">
        <v>1505</v>
      </c>
      <c r="I9" s="49" t="s">
        <v>494</v>
      </c>
      <c r="J9" s="49" t="s">
        <v>685</v>
      </c>
      <c r="K9" s="47">
        <v>2</v>
      </c>
      <c r="L9" s="48" t="s">
        <v>1313</v>
      </c>
      <c r="M9" s="48" t="s">
        <v>1502</v>
      </c>
      <c r="N9" s="48" t="s">
        <v>261</v>
      </c>
      <c r="O9" s="47" t="s">
        <v>1501</v>
      </c>
      <c r="P9" s="47">
        <v>1989</v>
      </c>
      <c r="Q9" s="63">
        <v>-33.948229465126303</v>
      </c>
      <c r="R9" s="63">
        <v>18.512802437084002</v>
      </c>
      <c r="S9" s="47">
        <v>3</v>
      </c>
      <c r="T9" s="47">
        <v>4</v>
      </c>
      <c r="U9" s="50" t="s">
        <v>1505</v>
      </c>
      <c r="V9" s="50" t="s">
        <v>296</v>
      </c>
      <c r="W9" s="56">
        <v>1</v>
      </c>
      <c r="X9" s="483"/>
      <c r="Y9" s="483"/>
      <c r="Z9" s="483"/>
    </row>
    <row r="10" spans="1:26" x14ac:dyDescent="0.25">
      <c r="A10" s="47">
        <v>1</v>
      </c>
      <c r="B10" s="48" t="s">
        <v>820</v>
      </c>
      <c r="C10" s="48" t="s">
        <v>16</v>
      </c>
      <c r="D10" s="93">
        <v>3356.875</v>
      </c>
      <c r="E10" s="93">
        <v>1830.623</v>
      </c>
      <c r="F10" s="47">
        <v>1989</v>
      </c>
      <c r="G10" s="48" t="s">
        <v>695</v>
      </c>
      <c r="H10" s="48" t="s">
        <v>1505</v>
      </c>
      <c r="I10" s="49" t="s">
        <v>494</v>
      </c>
      <c r="J10" s="49" t="s">
        <v>685</v>
      </c>
      <c r="K10" s="47">
        <v>2</v>
      </c>
      <c r="L10" s="48" t="s">
        <v>1313</v>
      </c>
      <c r="M10" s="48" t="s">
        <v>2256</v>
      </c>
      <c r="N10" s="48" t="s">
        <v>261</v>
      </c>
      <c r="O10" s="47" t="s">
        <v>1501</v>
      </c>
      <c r="P10" s="47">
        <v>1989</v>
      </c>
      <c r="Q10" s="63">
        <v>-33.948636999999998</v>
      </c>
      <c r="R10" s="63">
        <v>18.514164999999998</v>
      </c>
      <c r="S10" s="47">
        <v>3</v>
      </c>
      <c r="T10" s="47">
        <v>4</v>
      </c>
      <c r="U10" s="50" t="s">
        <v>1505</v>
      </c>
      <c r="V10" s="50" t="s">
        <v>290</v>
      </c>
      <c r="W10" s="56">
        <v>1</v>
      </c>
      <c r="X10" s="484"/>
      <c r="Y10" s="484"/>
      <c r="Z10" s="484"/>
    </row>
    <row r="11" spans="1:26" x14ac:dyDescent="0.25">
      <c r="A11" s="51">
        <v>2</v>
      </c>
      <c r="B11" s="52" t="s">
        <v>821</v>
      </c>
      <c r="C11" s="52" t="s">
        <v>57</v>
      </c>
      <c r="D11" s="94">
        <v>3411.2350000000001</v>
      </c>
      <c r="E11" s="94">
        <v>1822.0160000000001</v>
      </c>
      <c r="F11" s="51">
        <v>1989</v>
      </c>
      <c r="G11" s="52" t="s">
        <v>696</v>
      </c>
      <c r="H11" s="52" t="s">
        <v>264</v>
      </c>
      <c r="I11" s="53" t="s">
        <v>495</v>
      </c>
      <c r="J11" s="53" t="s">
        <v>686</v>
      </c>
      <c r="K11" s="51">
        <v>3</v>
      </c>
      <c r="L11" s="52" t="s">
        <v>1313</v>
      </c>
      <c r="M11" s="52" t="s">
        <v>1503</v>
      </c>
      <c r="N11" s="52" t="s">
        <v>262</v>
      </c>
      <c r="O11" s="51" t="s">
        <v>1504</v>
      </c>
      <c r="P11" s="51" t="s">
        <v>1505</v>
      </c>
      <c r="Q11" s="64">
        <v>-34.188220999999999</v>
      </c>
      <c r="R11" s="64">
        <v>18.367377000000001</v>
      </c>
      <c r="S11" s="51">
        <v>2</v>
      </c>
      <c r="T11" s="51">
        <v>3</v>
      </c>
      <c r="U11" s="55" t="s">
        <v>298</v>
      </c>
      <c r="V11" s="52" t="s">
        <v>291</v>
      </c>
      <c r="W11" s="58">
        <v>2</v>
      </c>
      <c r="X11" s="485">
        <v>97</v>
      </c>
      <c r="Y11" s="485">
        <v>0</v>
      </c>
      <c r="Z11" s="485">
        <v>3</v>
      </c>
    </row>
    <row r="12" spans="1:26" x14ac:dyDescent="0.25">
      <c r="A12" s="51">
        <v>2</v>
      </c>
      <c r="B12" s="52" t="s">
        <v>821</v>
      </c>
      <c r="C12" s="52" t="s">
        <v>57</v>
      </c>
      <c r="D12" s="94">
        <v>3411.2350000000001</v>
      </c>
      <c r="E12" s="94">
        <v>1822.0160000000001</v>
      </c>
      <c r="F12" s="51">
        <v>1989</v>
      </c>
      <c r="G12" s="52" t="s">
        <v>696</v>
      </c>
      <c r="H12" s="52" t="s">
        <v>264</v>
      </c>
      <c r="I12" s="53" t="s">
        <v>495</v>
      </c>
      <c r="J12" s="53" t="s">
        <v>686</v>
      </c>
      <c r="K12" s="51">
        <v>3</v>
      </c>
      <c r="L12" s="52" t="s">
        <v>1313</v>
      </c>
      <c r="M12" s="52" t="s">
        <v>1506</v>
      </c>
      <c r="N12" s="52" t="s">
        <v>262</v>
      </c>
      <c r="O12" s="51" t="s">
        <v>1504</v>
      </c>
      <c r="P12" s="51" t="s">
        <v>1505</v>
      </c>
      <c r="Q12" s="64">
        <v>-34.187553000000001</v>
      </c>
      <c r="R12" s="64">
        <v>18.366671</v>
      </c>
      <c r="S12" s="51">
        <v>3</v>
      </c>
      <c r="T12" s="51">
        <v>3</v>
      </c>
      <c r="U12" s="55" t="s">
        <v>298</v>
      </c>
      <c r="V12" s="52" t="s">
        <v>296</v>
      </c>
      <c r="W12" s="58">
        <v>1</v>
      </c>
      <c r="X12" s="486"/>
      <c r="Y12" s="486"/>
      <c r="Z12" s="486"/>
    </row>
    <row r="13" spans="1:26" x14ac:dyDescent="0.25">
      <c r="A13" s="47">
        <v>3</v>
      </c>
      <c r="B13" s="48" t="s">
        <v>822</v>
      </c>
      <c r="C13" s="48" t="s">
        <v>42</v>
      </c>
      <c r="D13" s="93">
        <v>3405.3449999999998</v>
      </c>
      <c r="E13" s="93">
        <v>1821.232</v>
      </c>
      <c r="F13" s="47">
        <v>1989</v>
      </c>
      <c r="G13" s="48" t="s">
        <v>696</v>
      </c>
      <c r="H13" s="48" t="s">
        <v>265</v>
      </c>
      <c r="I13" s="49" t="s">
        <v>495</v>
      </c>
      <c r="J13" s="49" t="s">
        <v>686</v>
      </c>
      <c r="K13" s="47">
        <v>2</v>
      </c>
      <c r="L13" s="48" t="s">
        <v>1507</v>
      </c>
      <c r="M13" s="48" t="s">
        <v>42</v>
      </c>
      <c r="N13" s="48" t="s">
        <v>262</v>
      </c>
      <c r="O13" s="47" t="s">
        <v>1504</v>
      </c>
      <c r="P13" s="47" t="s">
        <v>1505</v>
      </c>
      <c r="Q13" s="63">
        <v>-34.088337902772601</v>
      </c>
      <c r="R13" s="63">
        <v>18.358216140647901</v>
      </c>
      <c r="S13" s="47">
        <v>1</v>
      </c>
      <c r="T13" s="47">
        <v>3</v>
      </c>
      <c r="U13" s="50" t="s">
        <v>299</v>
      </c>
      <c r="V13" s="48" t="s">
        <v>292</v>
      </c>
      <c r="W13" s="56">
        <v>1</v>
      </c>
      <c r="X13" s="478">
        <v>93</v>
      </c>
      <c r="Y13" s="478">
        <v>0</v>
      </c>
      <c r="Z13" s="478">
        <v>7</v>
      </c>
    </row>
    <row r="14" spans="1:26" x14ac:dyDescent="0.25">
      <c r="A14" s="51">
        <v>4</v>
      </c>
      <c r="B14" s="52" t="s">
        <v>823</v>
      </c>
      <c r="C14" s="52" t="s">
        <v>59</v>
      </c>
      <c r="D14" s="95">
        <v>3417.0630000000001</v>
      </c>
      <c r="E14" s="95">
        <v>1828.136</v>
      </c>
      <c r="F14" s="51">
        <v>1989</v>
      </c>
      <c r="G14" s="52" t="s">
        <v>696</v>
      </c>
      <c r="H14" s="52" t="s">
        <v>264</v>
      </c>
      <c r="I14" s="53" t="s">
        <v>495</v>
      </c>
      <c r="J14" s="53" t="s">
        <v>686</v>
      </c>
      <c r="K14" s="51">
        <v>3</v>
      </c>
      <c r="L14" s="52" t="s">
        <v>1313</v>
      </c>
      <c r="M14" s="52" t="s">
        <v>1508</v>
      </c>
      <c r="N14" s="52" t="s">
        <v>262</v>
      </c>
      <c r="O14" s="51" t="s">
        <v>1504</v>
      </c>
      <c r="P14" s="51" t="s">
        <v>1505</v>
      </c>
      <c r="Q14" s="64">
        <v>-34.284384000000003</v>
      </c>
      <c r="R14" s="64">
        <v>18.468934000000001</v>
      </c>
      <c r="S14" s="51">
        <v>2</v>
      </c>
      <c r="T14" s="51">
        <v>3</v>
      </c>
      <c r="U14" s="55" t="s">
        <v>298</v>
      </c>
      <c r="V14" s="52" t="s">
        <v>293</v>
      </c>
      <c r="W14" s="58">
        <v>1</v>
      </c>
      <c r="X14" s="479">
        <v>100</v>
      </c>
      <c r="Y14" s="479">
        <v>0</v>
      </c>
      <c r="Z14" s="479">
        <v>0</v>
      </c>
    </row>
    <row r="15" spans="1:26" x14ac:dyDescent="0.25">
      <c r="A15" s="51">
        <v>4</v>
      </c>
      <c r="B15" s="52" t="s">
        <v>823</v>
      </c>
      <c r="C15" s="52" t="s">
        <v>59</v>
      </c>
      <c r="D15" s="95">
        <v>3417.0630000000001</v>
      </c>
      <c r="E15" s="95">
        <v>1828.136</v>
      </c>
      <c r="F15" s="51">
        <v>1989</v>
      </c>
      <c r="G15" s="52" t="s">
        <v>696</v>
      </c>
      <c r="H15" s="52" t="s">
        <v>264</v>
      </c>
      <c r="I15" s="53" t="s">
        <v>495</v>
      </c>
      <c r="J15" s="53" t="s">
        <v>686</v>
      </c>
      <c r="K15" s="51">
        <v>3</v>
      </c>
      <c r="L15" s="52" t="s">
        <v>1313</v>
      </c>
      <c r="M15" s="52" t="s">
        <v>1509</v>
      </c>
      <c r="N15" s="52" t="s">
        <v>262</v>
      </c>
      <c r="O15" s="51" t="s">
        <v>1504</v>
      </c>
      <c r="P15" s="51" t="s">
        <v>1505</v>
      </c>
      <c r="Q15" s="64">
        <v>-34.294045635798398</v>
      </c>
      <c r="R15" s="64">
        <v>18.463612175979801</v>
      </c>
      <c r="S15" s="51">
        <v>2</v>
      </c>
      <c r="T15" s="51">
        <v>3</v>
      </c>
      <c r="U15" s="55" t="s">
        <v>300</v>
      </c>
      <c r="V15" s="52" t="s">
        <v>290</v>
      </c>
      <c r="W15" s="58">
        <v>1</v>
      </c>
      <c r="X15" s="482">
        <v>82</v>
      </c>
      <c r="Y15" s="482">
        <v>0</v>
      </c>
      <c r="Z15" s="482">
        <v>18</v>
      </c>
    </row>
    <row r="16" spans="1:26" x14ac:dyDescent="0.25">
      <c r="A16" s="47">
        <v>5</v>
      </c>
      <c r="B16" s="48" t="s">
        <v>824</v>
      </c>
      <c r="C16" s="48" t="s">
        <v>281</v>
      </c>
      <c r="D16" s="93">
        <v>3358.2739999999999</v>
      </c>
      <c r="E16" s="93">
        <v>1825.674</v>
      </c>
      <c r="F16" s="47">
        <v>1989</v>
      </c>
      <c r="G16" s="48" t="s">
        <v>696</v>
      </c>
      <c r="H16" s="48" t="s">
        <v>260</v>
      </c>
      <c r="I16" s="49" t="s">
        <v>456</v>
      </c>
      <c r="J16" s="49" t="s">
        <v>687</v>
      </c>
      <c r="K16" s="47" t="s">
        <v>1505</v>
      </c>
      <c r="L16" s="48" t="s">
        <v>1507</v>
      </c>
      <c r="M16" s="48" t="s">
        <v>281</v>
      </c>
      <c r="N16" s="48" t="s">
        <v>262</v>
      </c>
      <c r="O16" s="47" t="s">
        <v>1504</v>
      </c>
      <c r="P16" s="47" t="s">
        <v>1505</v>
      </c>
      <c r="Q16" s="63">
        <v>-33.972385813050302</v>
      </c>
      <c r="R16" s="63">
        <v>18.428382541050699</v>
      </c>
      <c r="S16" s="47">
        <v>1</v>
      </c>
      <c r="T16" s="47">
        <v>1</v>
      </c>
      <c r="U16" s="50" t="s">
        <v>300</v>
      </c>
      <c r="V16" s="48" t="s">
        <v>290</v>
      </c>
      <c r="W16" s="56">
        <v>1</v>
      </c>
      <c r="X16" s="484"/>
      <c r="Y16" s="484"/>
      <c r="Z16" s="484"/>
    </row>
    <row r="17" spans="1:26" s="12" customFormat="1" x14ac:dyDescent="0.25">
      <c r="A17" s="51">
        <v>6</v>
      </c>
      <c r="B17" s="52" t="s">
        <v>825</v>
      </c>
      <c r="C17" s="52" t="s">
        <v>39</v>
      </c>
      <c r="D17" s="94">
        <v>3402.5279999999998</v>
      </c>
      <c r="E17" s="94">
        <v>1823.5070000000001</v>
      </c>
      <c r="F17" s="51">
        <v>1990</v>
      </c>
      <c r="G17" s="52" t="s">
        <v>696</v>
      </c>
      <c r="H17" s="52" t="s">
        <v>265</v>
      </c>
      <c r="I17" s="53" t="s">
        <v>456</v>
      </c>
      <c r="J17" s="53" t="s">
        <v>687</v>
      </c>
      <c r="K17" s="51">
        <v>3</v>
      </c>
      <c r="L17" s="52" t="s">
        <v>1313</v>
      </c>
      <c r="M17" s="52" t="s">
        <v>1510</v>
      </c>
      <c r="N17" s="52" t="s">
        <v>262</v>
      </c>
      <c r="O17" s="51" t="s">
        <v>1504</v>
      </c>
      <c r="P17" s="51" t="s">
        <v>1505</v>
      </c>
      <c r="Q17" s="64">
        <v>-34.042765334686599</v>
      </c>
      <c r="R17" s="64">
        <v>18.392929700329201</v>
      </c>
      <c r="S17" s="51">
        <v>3</v>
      </c>
      <c r="T17" s="51">
        <v>2</v>
      </c>
      <c r="U17" s="55" t="s">
        <v>298</v>
      </c>
      <c r="V17" s="52" t="s">
        <v>294</v>
      </c>
      <c r="W17" s="58">
        <v>1</v>
      </c>
      <c r="X17" s="485">
        <v>90</v>
      </c>
      <c r="Y17" s="485">
        <v>0</v>
      </c>
      <c r="Z17" s="485">
        <v>10</v>
      </c>
    </row>
    <row r="18" spans="1:26" x14ac:dyDescent="0.25">
      <c r="A18" s="51">
        <v>6</v>
      </c>
      <c r="B18" s="52" t="s">
        <v>825</v>
      </c>
      <c r="C18" s="52" t="s">
        <v>39</v>
      </c>
      <c r="D18" s="94">
        <v>3402.5279999999998</v>
      </c>
      <c r="E18" s="94">
        <v>1823.5070000000001</v>
      </c>
      <c r="F18" s="51">
        <v>1990</v>
      </c>
      <c r="G18" s="52" t="s">
        <v>696</v>
      </c>
      <c r="H18" s="52" t="s">
        <v>265</v>
      </c>
      <c r="I18" s="53" t="s">
        <v>456</v>
      </c>
      <c r="J18" s="53" t="s">
        <v>687</v>
      </c>
      <c r="K18" s="51">
        <v>3</v>
      </c>
      <c r="L18" s="52" t="s">
        <v>1313</v>
      </c>
      <c r="M18" s="52" t="s">
        <v>1511</v>
      </c>
      <c r="N18" s="52" t="s">
        <v>262</v>
      </c>
      <c r="O18" s="51" t="s">
        <v>1504</v>
      </c>
      <c r="P18" s="51" t="s">
        <v>1505</v>
      </c>
      <c r="Q18" s="64">
        <v>-34.047913789376601</v>
      </c>
      <c r="R18" s="64">
        <v>18.3921222457422</v>
      </c>
      <c r="S18" s="51">
        <v>3</v>
      </c>
      <c r="T18" s="51">
        <v>2</v>
      </c>
      <c r="U18" s="55" t="s">
        <v>298</v>
      </c>
      <c r="V18" s="52" t="s">
        <v>294</v>
      </c>
      <c r="W18" s="58">
        <v>1</v>
      </c>
      <c r="X18" s="487"/>
      <c r="Y18" s="487"/>
      <c r="Z18" s="487"/>
    </row>
    <row r="19" spans="1:26" x14ac:dyDescent="0.25">
      <c r="A19" s="51">
        <v>6</v>
      </c>
      <c r="B19" s="52" t="s">
        <v>825</v>
      </c>
      <c r="C19" s="52" t="s">
        <v>39</v>
      </c>
      <c r="D19" s="94">
        <v>3402.5279999999998</v>
      </c>
      <c r="E19" s="94">
        <v>1823.5070000000001</v>
      </c>
      <c r="F19" s="51">
        <v>1990</v>
      </c>
      <c r="G19" s="52" t="s">
        <v>696</v>
      </c>
      <c r="H19" s="52" t="s">
        <v>265</v>
      </c>
      <c r="I19" s="53" t="s">
        <v>456</v>
      </c>
      <c r="J19" s="53" t="s">
        <v>687</v>
      </c>
      <c r="K19" s="51">
        <v>3</v>
      </c>
      <c r="L19" s="52" t="s">
        <v>1313</v>
      </c>
      <c r="M19" s="52" t="s">
        <v>1512</v>
      </c>
      <c r="N19" s="52" t="s">
        <v>262</v>
      </c>
      <c r="O19" s="51" t="s">
        <v>1504</v>
      </c>
      <c r="P19" s="51" t="s">
        <v>1505</v>
      </c>
      <c r="Q19" s="64">
        <v>-34.045495281140603</v>
      </c>
      <c r="R19" s="64">
        <v>18.393472128247002</v>
      </c>
      <c r="S19" s="51">
        <v>3</v>
      </c>
      <c r="T19" s="51">
        <v>2</v>
      </c>
      <c r="U19" s="55" t="s">
        <v>298</v>
      </c>
      <c r="V19" s="52" t="s">
        <v>290</v>
      </c>
      <c r="W19" s="58">
        <v>1</v>
      </c>
      <c r="X19" s="486"/>
      <c r="Y19" s="486"/>
      <c r="Z19" s="486"/>
    </row>
    <row r="20" spans="1:26" x14ac:dyDescent="0.25">
      <c r="A20" s="47">
        <v>7</v>
      </c>
      <c r="B20" s="48" t="s">
        <v>826</v>
      </c>
      <c r="C20" s="48" t="s">
        <v>15</v>
      </c>
      <c r="D20" s="93">
        <v>3405.4250000000002</v>
      </c>
      <c r="E20" s="93">
        <v>1826.451</v>
      </c>
      <c r="F20" s="47">
        <v>1990</v>
      </c>
      <c r="G20" s="48" t="s">
        <v>696</v>
      </c>
      <c r="H20" s="48" t="s">
        <v>265</v>
      </c>
      <c r="I20" s="49" t="s">
        <v>456</v>
      </c>
      <c r="J20" s="49" t="s">
        <v>687</v>
      </c>
      <c r="K20" s="47">
        <v>1</v>
      </c>
      <c r="L20" s="48" t="s">
        <v>1313</v>
      </c>
      <c r="M20" s="48" t="s">
        <v>1513</v>
      </c>
      <c r="N20" s="48" t="s">
        <v>262</v>
      </c>
      <c r="O20" s="47" t="s">
        <v>1504</v>
      </c>
      <c r="P20" s="47" t="s">
        <v>1505</v>
      </c>
      <c r="Q20" s="63">
        <v>-34.090417000000002</v>
      </c>
      <c r="R20" s="63">
        <v>18.440850000000001</v>
      </c>
      <c r="S20" s="47">
        <v>3</v>
      </c>
      <c r="T20" s="47">
        <v>3</v>
      </c>
      <c r="U20" s="50" t="s">
        <v>298</v>
      </c>
      <c r="V20" s="48" t="s">
        <v>7</v>
      </c>
      <c r="W20" s="56">
        <v>3</v>
      </c>
      <c r="X20" s="482">
        <v>68</v>
      </c>
      <c r="Y20" s="482">
        <v>0</v>
      </c>
      <c r="Z20" s="482">
        <v>27</v>
      </c>
    </row>
    <row r="21" spans="1:26" x14ac:dyDescent="0.25">
      <c r="A21" s="47">
        <v>7</v>
      </c>
      <c r="B21" s="48" t="s">
        <v>826</v>
      </c>
      <c r="C21" s="48" t="s">
        <v>15</v>
      </c>
      <c r="D21" s="93">
        <v>3405.4250000000002</v>
      </c>
      <c r="E21" s="93">
        <v>1826.451</v>
      </c>
      <c r="F21" s="47">
        <v>1990</v>
      </c>
      <c r="G21" s="48" t="s">
        <v>696</v>
      </c>
      <c r="H21" s="48" t="s">
        <v>265</v>
      </c>
      <c r="I21" s="49" t="s">
        <v>456</v>
      </c>
      <c r="J21" s="49" t="s">
        <v>687</v>
      </c>
      <c r="K21" s="47">
        <v>1</v>
      </c>
      <c r="L21" s="48" t="s">
        <v>1313</v>
      </c>
      <c r="M21" s="48" t="s">
        <v>1514</v>
      </c>
      <c r="N21" s="48" t="s">
        <v>262</v>
      </c>
      <c r="O21" s="47" t="s">
        <v>1504</v>
      </c>
      <c r="P21" s="47" t="s">
        <v>1505</v>
      </c>
      <c r="Q21" s="63">
        <v>-34.0914511819552</v>
      </c>
      <c r="R21" s="63">
        <v>18.445112806604399</v>
      </c>
      <c r="S21" s="47">
        <v>3</v>
      </c>
      <c r="T21" s="47">
        <v>3</v>
      </c>
      <c r="U21" s="50" t="s">
        <v>300</v>
      </c>
      <c r="V21" s="48" t="s">
        <v>294</v>
      </c>
      <c r="W21" s="56">
        <v>1</v>
      </c>
      <c r="X21" s="483"/>
      <c r="Y21" s="483"/>
      <c r="Z21" s="483"/>
    </row>
    <row r="22" spans="1:26" x14ac:dyDescent="0.25">
      <c r="A22" s="47">
        <v>7</v>
      </c>
      <c r="B22" s="48" t="s">
        <v>826</v>
      </c>
      <c r="C22" s="48" t="s">
        <v>15</v>
      </c>
      <c r="D22" s="93">
        <v>3405.4250000000002</v>
      </c>
      <c r="E22" s="93">
        <v>1826.451</v>
      </c>
      <c r="F22" s="47">
        <v>1990</v>
      </c>
      <c r="G22" s="48" t="s">
        <v>696</v>
      </c>
      <c r="H22" s="48" t="s">
        <v>265</v>
      </c>
      <c r="I22" s="49" t="s">
        <v>456</v>
      </c>
      <c r="J22" s="49" t="s">
        <v>687</v>
      </c>
      <c r="K22" s="47">
        <v>1</v>
      </c>
      <c r="L22" s="48" t="s">
        <v>1313</v>
      </c>
      <c r="M22" s="48" t="s">
        <v>1515</v>
      </c>
      <c r="N22" s="48" t="s">
        <v>262</v>
      </c>
      <c r="O22" s="47" t="s">
        <v>1504</v>
      </c>
      <c r="P22" s="47" t="s">
        <v>1505</v>
      </c>
      <c r="Q22" s="63">
        <v>-34.090819000000003</v>
      </c>
      <c r="R22" s="63">
        <v>18.439509000000001</v>
      </c>
      <c r="S22" s="47">
        <v>3</v>
      </c>
      <c r="T22" s="47">
        <v>2</v>
      </c>
      <c r="U22" s="50" t="s">
        <v>298</v>
      </c>
      <c r="V22" s="48" t="s">
        <v>7</v>
      </c>
      <c r="W22" s="56">
        <v>2</v>
      </c>
      <c r="X22" s="484"/>
      <c r="Y22" s="484"/>
      <c r="Z22" s="484"/>
    </row>
    <row r="23" spans="1:26" x14ac:dyDescent="0.25">
      <c r="A23" s="51">
        <v>8</v>
      </c>
      <c r="B23" s="52" t="s">
        <v>827</v>
      </c>
      <c r="C23" s="52" t="s">
        <v>17</v>
      </c>
      <c r="D23" s="94">
        <v>3408.991</v>
      </c>
      <c r="E23" s="94">
        <v>1826.1569999999999</v>
      </c>
      <c r="F23" s="51">
        <v>1990</v>
      </c>
      <c r="G23" s="52" t="s">
        <v>695</v>
      </c>
      <c r="H23" s="52" t="s">
        <v>264</v>
      </c>
      <c r="I23" s="53" t="s">
        <v>456</v>
      </c>
      <c r="J23" s="53" t="s">
        <v>686</v>
      </c>
      <c r="K23" s="51">
        <v>2</v>
      </c>
      <c r="L23" s="52" t="s">
        <v>1313</v>
      </c>
      <c r="M23" s="52" t="s">
        <v>1316</v>
      </c>
      <c r="N23" s="52" t="s">
        <v>262</v>
      </c>
      <c r="O23" s="51" t="s">
        <v>1504</v>
      </c>
      <c r="P23" s="51" t="s">
        <v>1505</v>
      </c>
      <c r="Q23" s="64">
        <v>-34.148740717695098</v>
      </c>
      <c r="R23" s="64">
        <v>18.435097238871201</v>
      </c>
      <c r="S23" s="51">
        <v>3</v>
      </c>
      <c r="T23" s="51">
        <v>3</v>
      </c>
      <c r="U23" s="55" t="s">
        <v>298</v>
      </c>
      <c r="V23" s="52" t="s">
        <v>294</v>
      </c>
      <c r="W23" s="58">
        <v>1</v>
      </c>
      <c r="X23" s="485">
        <v>81</v>
      </c>
      <c r="Y23" s="485">
        <v>0</v>
      </c>
      <c r="Z23" s="485">
        <v>16</v>
      </c>
    </row>
    <row r="24" spans="1:26" x14ac:dyDescent="0.25">
      <c r="A24" s="51">
        <v>8</v>
      </c>
      <c r="B24" s="52" t="s">
        <v>827</v>
      </c>
      <c r="C24" s="52" t="s">
        <v>17</v>
      </c>
      <c r="D24" s="94">
        <v>3408.991</v>
      </c>
      <c r="E24" s="94">
        <v>1826.1569999999999</v>
      </c>
      <c r="F24" s="51">
        <v>1990</v>
      </c>
      <c r="G24" s="52" t="s">
        <v>695</v>
      </c>
      <c r="H24" s="52" t="s">
        <v>264</v>
      </c>
      <c r="I24" s="53" t="s">
        <v>456</v>
      </c>
      <c r="J24" s="53" t="s">
        <v>686</v>
      </c>
      <c r="K24" s="51">
        <v>2</v>
      </c>
      <c r="L24" s="52" t="s">
        <v>1313</v>
      </c>
      <c r="M24" s="52" t="s">
        <v>1317</v>
      </c>
      <c r="N24" s="52" t="s">
        <v>263</v>
      </c>
      <c r="O24" s="51" t="s">
        <v>1504</v>
      </c>
      <c r="P24" s="51" t="s">
        <v>1505</v>
      </c>
      <c r="Q24" s="64">
        <v>-34.153429591916002</v>
      </c>
      <c r="R24" s="64">
        <v>18.435262410347601</v>
      </c>
      <c r="S24" s="51">
        <v>3</v>
      </c>
      <c r="T24" s="51">
        <v>4</v>
      </c>
      <c r="U24" s="55" t="s">
        <v>300</v>
      </c>
      <c r="V24" s="52" t="s">
        <v>293</v>
      </c>
      <c r="W24" s="58">
        <v>3</v>
      </c>
      <c r="X24" s="487"/>
      <c r="Y24" s="487"/>
      <c r="Z24" s="487"/>
    </row>
    <row r="25" spans="1:26" x14ac:dyDescent="0.25">
      <c r="A25" s="51">
        <v>8</v>
      </c>
      <c r="B25" s="52" t="s">
        <v>827</v>
      </c>
      <c r="C25" s="52" t="s">
        <v>17</v>
      </c>
      <c r="D25" s="94">
        <v>3408.991</v>
      </c>
      <c r="E25" s="94">
        <v>1826.1569999999999</v>
      </c>
      <c r="F25" s="51">
        <v>1990</v>
      </c>
      <c r="G25" s="52" t="s">
        <v>695</v>
      </c>
      <c r="H25" s="52" t="s">
        <v>264</v>
      </c>
      <c r="I25" s="53" t="s">
        <v>456</v>
      </c>
      <c r="J25" s="53" t="s">
        <v>686</v>
      </c>
      <c r="K25" s="51">
        <v>2</v>
      </c>
      <c r="L25" s="52" t="s">
        <v>1313</v>
      </c>
      <c r="M25" s="52" t="s">
        <v>1516</v>
      </c>
      <c r="N25" s="52" t="s">
        <v>262</v>
      </c>
      <c r="O25" s="51" t="s">
        <v>1504</v>
      </c>
      <c r="P25" s="51" t="s">
        <v>1505</v>
      </c>
      <c r="Q25" s="64">
        <v>-34.149737999999999</v>
      </c>
      <c r="R25" s="64">
        <v>18.436002999999999</v>
      </c>
      <c r="S25" s="51">
        <v>3</v>
      </c>
      <c r="T25" s="51">
        <v>3</v>
      </c>
      <c r="U25" s="55" t="s">
        <v>299</v>
      </c>
      <c r="V25" s="52" t="s">
        <v>294</v>
      </c>
      <c r="W25" s="58">
        <v>1</v>
      </c>
      <c r="X25" s="486"/>
      <c r="Y25" s="486"/>
      <c r="Z25" s="486"/>
    </row>
    <row r="26" spans="1:26" x14ac:dyDescent="0.25">
      <c r="A26" s="47">
        <v>9</v>
      </c>
      <c r="B26" s="48" t="s">
        <v>828</v>
      </c>
      <c r="C26" s="48" t="s">
        <v>62</v>
      </c>
      <c r="D26" s="93">
        <v>3347.0540000000001</v>
      </c>
      <c r="E26" s="93">
        <v>1837.07</v>
      </c>
      <c r="F26" s="47">
        <v>1992</v>
      </c>
      <c r="G26" s="48" t="s">
        <v>695</v>
      </c>
      <c r="H26" s="48" t="s">
        <v>1505</v>
      </c>
      <c r="I26" s="49" t="s">
        <v>496</v>
      </c>
      <c r="J26" s="49" t="s">
        <v>685</v>
      </c>
      <c r="K26" s="47">
        <v>1</v>
      </c>
      <c r="L26" s="48" t="s">
        <v>1313</v>
      </c>
      <c r="M26" s="48" t="s">
        <v>1517</v>
      </c>
      <c r="N26" s="48" t="s">
        <v>263</v>
      </c>
      <c r="O26" s="47" t="s">
        <v>1504</v>
      </c>
      <c r="P26" s="47" t="s">
        <v>1505</v>
      </c>
      <c r="Q26" s="63">
        <v>-33.784233999999998</v>
      </c>
      <c r="R26" s="63">
        <v>18.617833999999998</v>
      </c>
      <c r="S26" s="47">
        <v>4</v>
      </c>
      <c r="T26" s="47">
        <v>3</v>
      </c>
      <c r="U26" s="50" t="s">
        <v>1518</v>
      </c>
      <c r="V26" s="48" t="s">
        <v>295</v>
      </c>
      <c r="W26" s="56">
        <v>3</v>
      </c>
      <c r="X26" s="482">
        <v>27</v>
      </c>
      <c r="Y26" s="482">
        <v>73</v>
      </c>
      <c r="Z26" s="482">
        <v>0</v>
      </c>
    </row>
    <row r="27" spans="1:26" s="12" customFormat="1" x14ac:dyDescent="0.25">
      <c r="A27" s="47">
        <v>9</v>
      </c>
      <c r="B27" s="48" t="s">
        <v>828</v>
      </c>
      <c r="C27" s="48" t="s">
        <v>62</v>
      </c>
      <c r="D27" s="93">
        <v>3347.0540000000001</v>
      </c>
      <c r="E27" s="93">
        <v>1837.07</v>
      </c>
      <c r="F27" s="47">
        <v>1992</v>
      </c>
      <c r="G27" s="48" t="s">
        <v>695</v>
      </c>
      <c r="H27" s="48" t="s">
        <v>1505</v>
      </c>
      <c r="I27" s="49" t="s">
        <v>496</v>
      </c>
      <c r="J27" s="49" t="s">
        <v>685</v>
      </c>
      <c r="K27" s="47">
        <v>1</v>
      </c>
      <c r="L27" s="48" t="s">
        <v>1313</v>
      </c>
      <c r="M27" s="48" t="s">
        <v>1519</v>
      </c>
      <c r="N27" s="48" t="s">
        <v>263</v>
      </c>
      <c r="O27" s="47" t="s">
        <v>1504</v>
      </c>
      <c r="P27" s="47" t="s">
        <v>1505</v>
      </c>
      <c r="Q27" s="63">
        <v>-33.784152732326397</v>
      </c>
      <c r="R27" s="63">
        <v>18.617100118275602</v>
      </c>
      <c r="S27" s="47">
        <v>4</v>
      </c>
      <c r="T27" s="47">
        <v>4</v>
      </c>
      <c r="U27" s="50" t="s">
        <v>1518</v>
      </c>
      <c r="V27" s="48" t="s">
        <v>295</v>
      </c>
      <c r="W27" s="56">
        <v>2</v>
      </c>
      <c r="X27" s="483"/>
      <c r="Y27" s="483"/>
      <c r="Z27" s="483"/>
    </row>
    <row r="28" spans="1:26" x14ac:dyDescent="0.25">
      <c r="A28" s="47">
        <v>9</v>
      </c>
      <c r="B28" s="48" t="s">
        <v>828</v>
      </c>
      <c r="C28" s="48" t="s">
        <v>62</v>
      </c>
      <c r="D28" s="93">
        <v>3347.0540000000001</v>
      </c>
      <c r="E28" s="93">
        <v>1837.07</v>
      </c>
      <c r="F28" s="47">
        <v>1992</v>
      </c>
      <c r="G28" s="48" t="s">
        <v>695</v>
      </c>
      <c r="H28" s="48" t="s">
        <v>1505</v>
      </c>
      <c r="I28" s="49" t="s">
        <v>496</v>
      </c>
      <c r="J28" s="49" t="s">
        <v>685</v>
      </c>
      <c r="K28" s="47">
        <v>1</v>
      </c>
      <c r="L28" s="48" t="s">
        <v>1313</v>
      </c>
      <c r="M28" s="48" t="s">
        <v>1520</v>
      </c>
      <c r="N28" s="48" t="s">
        <v>263</v>
      </c>
      <c r="O28" s="47" t="s">
        <v>1504</v>
      </c>
      <c r="P28" s="47" t="s">
        <v>1505</v>
      </c>
      <c r="Q28" s="63">
        <v>-33.781558079998703</v>
      </c>
      <c r="R28" s="63">
        <v>18.616318294862999</v>
      </c>
      <c r="S28" s="47">
        <v>4</v>
      </c>
      <c r="T28" s="47">
        <v>4</v>
      </c>
      <c r="U28" s="50" t="s">
        <v>1518</v>
      </c>
      <c r="V28" s="48" t="s">
        <v>7</v>
      </c>
      <c r="W28" s="56">
        <v>1</v>
      </c>
      <c r="X28" s="484"/>
      <c r="Y28" s="484"/>
      <c r="Z28" s="484"/>
    </row>
    <row r="29" spans="1:26" x14ac:dyDescent="0.25">
      <c r="A29" s="51">
        <v>10</v>
      </c>
      <c r="B29" s="52" t="s">
        <v>829</v>
      </c>
      <c r="C29" s="52" t="s">
        <v>32</v>
      </c>
      <c r="D29" s="94">
        <v>3353.0369999999998</v>
      </c>
      <c r="E29" s="94">
        <v>1835.827</v>
      </c>
      <c r="F29" s="51">
        <v>1992</v>
      </c>
      <c r="G29" s="52" t="s">
        <v>695</v>
      </c>
      <c r="H29" s="52" t="s">
        <v>1505</v>
      </c>
      <c r="I29" s="53" t="s">
        <v>497</v>
      </c>
      <c r="J29" s="53" t="s">
        <v>685</v>
      </c>
      <c r="K29" s="51">
        <v>1</v>
      </c>
      <c r="L29" s="52" t="s">
        <v>1313</v>
      </c>
      <c r="M29" s="52" t="s">
        <v>1521</v>
      </c>
      <c r="N29" s="52" t="s">
        <v>263</v>
      </c>
      <c r="O29" s="51" t="s">
        <v>1504</v>
      </c>
      <c r="P29" s="51" t="s">
        <v>1505</v>
      </c>
      <c r="Q29" s="64">
        <v>-33.882883999999997</v>
      </c>
      <c r="R29" s="64">
        <v>18.597614</v>
      </c>
      <c r="S29" s="51">
        <v>3</v>
      </c>
      <c r="T29" s="51">
        <v>3</v>
      </c>
      <c r="U29" s="55" t="s">
        <v>1518</v>
      </c>
      <c r="V29" s="52" t="s">
        <v>296</v>
      </c>
      <c r="W29" s="58">
        <v>2</v>
      </c>
      <c r="X29" s="485">
        <v>13</v>
      </c>
      <c r="Y29" s="485">
        <v>6</v>
      </c>
      <c r="Z29" s="485">
        <v>69</v>
      </c>
    </row>
    <row r="30" spans="1:26" x14ac:dyDescent="0.25">
      <c r="A30" s="51">
        <v>10</v>
      </c>
      <c r="B30" s="52" t="s">
        <v>829</v>
      </c>
      <c r="C30" s="52" t="s">
        <v>32</v>
      </c>
      <c r="D30" s="94">
        <v>3353.0369999999998</v>
      </c>
      <c r="E30" s="94">
        <v>1835.827</v>
      </c>
      <c r="F30" s="51">
        <v>1992</v>
      </c>
      <c r="G30" s="52" t="s">
        <v>695</v>
      </c>
      <c r="H30" s="52" t="s">
        <v>1505</v>
      </c>
      <c r="I30" s="53" t="s">
        <v>497</v>
      </c>
      <c r="J30" s="53" t="s">
        <v>685</v>
      </c>
      <c r="K30" s="51">
        <v>1</v>
      </c>
      <c r="L30" s="52" t="s">
        <v>1313</v>
      </c>
      <c r="M30" s="52" t="s">
        <v>1522</v>
      </c>
      <c r="N30" s="52" t="s">
        <v>263</v>
      </c>
      <c r="O30" s="51" t="s">
        <v>1504</v>
      </c>
      <c r="P30" s="51" t="s">
        <v>1505</v>
      </c>
      <c r="Q30" s="64">
        <v>-33.883023999999999</v>
      </c>
      <c r="R30" s="64">
        <v>18.596273</v>
      </c>
      <c r="S30" s="51">
        <v>3</v>
      </c>
      <c r="T30" s="51">
        <v>4</v>
      </c>
      <c r="U30" s="55" t="s">
        <v>1518</v>
      </c>
      <c r="V30" s="52" t="s">
        <v>293</v>
      </c>
      <c r="W30" s="58">
        <v>3</v>
      </c>
      <c r="X30" s="486"/>
      <c r="Y30" s="486"/>
      <c r="Z30" s="486"/>
    </row>
    <row r="31" spans="1:26" x14ac:dyDescent="0.25">
      <c r="A31" s="47">
        <v>11</v>
      </c>
      <c r="B31" s="48" t="s">
        <v>260</v>
      </c>
      <c r="C31" s="48" t="s">
        <v>46</v>
      </c>
      <c r="D31" s="93">
        <v>3357.7170000000001</v>
      </c>
      <c r="E31" s="93">
        <v>1824.8150000000001</v>
      </c>
      <c r="F31" s="47">
        <v>1992</v>
      </c>
      <c r="G31" s="48" t="s">
        <v>696</v>
      </c>
      <c r="H31" s="48" t="s">
        <v>260</v>
      </c>
      <c r="I31" s="49" t="s">
        <v>456</v>
      </c>
      <c r="J31" s="49" t="s">
        <v>687</v>
      </c>
      <c r="K31" s="47">
        <v>2</v>
      </c>
      <c r="L31" s="48" t="s">
        <v>1313</v>
      </c>
      <c r="M31" s="48" t="s">
        <v>1523</v>
      </c>
      <c r="N31" s="48" t="s">
        <v>262</v>
      </c>
      <c r="O31" s="47" t="s">
        <v>1504</v>
      </c>
      <c r="P31" s="47" t="s">
        <v>1505</v>
      </c>
      <c r="Q31" s="63">
        <v>-33.963266687371103</v>
      </c>
      <c r="R31" s="63">
        <v>18.421435874551001</v>
      </c>
      <c r="S31" s="47">
        <v>2</v>
      </c>
      <c r="T31" s="47">
        <v>1</v>
      </c>
      <c r="U31" s="50" t="s">
        <v>300</v>
      </c>
      <c r="V31" s="48" t="s">
        <v>7</v>
      </c>
      <c r="W31" s="56">
        <v>1</v>
      </c>
      <c r="X31" s="482">
        <v>85</v>
      </c>
      <c r="Y31" s="482">
        <v>0</v>
      </c>
      <c r="Z31" s="482">
        <v>15</v>
      </c>
    </row>
    <row r="32" spans="1:26" x14ac:dyDescent="0.25">
      <c r="A32" s="47">
        <v>11</v>
      </c>
      <c r="B32" s="48" t="s">
        <v>260</v>
      </c>
      <c r="C32" s="48" t="s">
        <v>46</v>
      </c>
      <c r="D32" s="93">
        <v>3357.7170000000001</v>
      </c>
      <c r="E32" s="93">
        <v>1824.8150000000001</v>
      </c>
      <c r="F32" s="47">
        <v>1992</v>
      </c>
      <c r="G32" s="48" t="s">
        <v>696</v>
      </c>
      <c r="H32" s="48" t="s">
        <v>260</v>
      </c>
      <c r="I32" s="49" t="s">
        <v>456</v>
      </c>
      <c r="J32" s="49" t="s">
        <v>687</v>
      </c>
      <c r="K32" s="47">
        <v>2</v>
      </c>
      <c r="L32" s="48" t="s">
        <v>1313</v>
      </c>
      <c r="M32" s="48" t="s">
        <v>1524</v>
      </c>
      <c r="N32" s="48" t="s">
        <v>262</v>
      </c>
      <c r="O32" s="47" t="s">
        <v>1504</v>
      </c>
      <c r="P32" s="47" t="s">
        <v>1505</v>
      </c>
      <c r="Q32" s="63">
        <v>-33.961350463749099</v>
      </c>
      <c r="R32" s="63">
        <v>18.417366836426002</v>
      </c>
      <c r="S32" s="47">
        <v>3</v>
      </c>
      <c r="T32" s="47">
        <v>1</v>
      </c>
      <c r="U32" s="50" t="s">
        <v>300</v>
      </c>
      <c r="V32" s="48" t="s">
        <v>294</v>
      </c>
      <c r="W32" s="56">
        <v>1</v>
      </c>
      <c r="X32" s="484"/>
      <c r="Y32" s="484"/>
      <c r="Z32" s="484"/>
    </row>
    <row r="33" spans="1:26" x14ac:dyDescent="0.25">
      <c r="A33" s="51">
        <v>12</v>
      </c>
      <c r="B33" s="52" t="s">
        <v>830</v>
      </c>
      <c r="C33" s="52" t="s">
        <v>20</v>
      </c>
      <c r="D33" s="94">
        <v>3403.3780000000002</v>
      </c>
      <c r="E33" s="94">
        <v>1839.163</v>
      </c>
      <c r="F33" s="51">
        <v>1993</v>
      </c>
      <c r="G33" s="52" t="s">
        <v>697</v>
      </c>
      <c r="H33" s="52" t="s">
        <v>1505</v>
      </c>
      <c r="I33" s="53" t="s">
        <v>456</v>
      </c>
      <c r="J33" s="53" t="s">
        <v>685</v>
      </c>
      <c r="K33" s="51">
        <v>1</v>
      </c>
      <c r="L33" s="52" t="s">
        <v>1507</v>
      </c>
      <c r="M33" s="52" t="s">
        <v>20</v>
      </c>
      <c r="N33" s="52" t="s">
        <v>262</v>
      </c>
      <c r="O33" s="51" t="s">
        <v>1504</v>
      </c>
      <c r="P33" s="51" t="s">
        <v>1505</v>
      </c>
      <c r="Q33" s="64">
        <v>-34.072913181294901</v>
      </c>
      <c r="R33" s="64">
        <v>18.6527390200682</v>
      </c>
      <c r="S33" s="51">
        <v>4</v>
      </c>
      <c r="T33" s="51">
        <v>4</v>
      </c>
      <c r="U33" s="55" t="s">
        <v>297</v>
      </c>
      <c r="V33" s="52" t="s">
        <v>296</v>
      </c>
      <c r="W33" s="58">
        <v>1</v>
      </c>
      <c r="X33" s="479">
        <v>72</v>
      </c>
      <c r="Y33" s="479">
        <v>0</v>
      </c>
      <c r="Z33" s="479">
        <v>28</v>
      </c>
    </row>
    <row r="34" spans="1:26" x14ac:dyDescent="0.25">
      <c r="A34" s="47">
        <v>13</v>
      </c>
      <c r="B34" s="48" t="s">
        <v>831</v>
      </c>
      <c r="C34" s="48" t="s">
        <v>41</v>
      </c>
      <c r="D34" s="93">
        <v>3405.933</v>
      </c>
      <c r="E34" s="93">
        <v>1827.6220000000001</v>
      </c>
      <c r="F34" s="47">
        <v>1994</v>
      </c>
      <c r="G34" s="48" t="s">
        <v>695</v>
      </c>
      <c r="H34" s="48" t="s">
        <v>265</v>
      </c>
      <c r="I34" s="49" t="s">
        <v>456</v>
      </c>
      <c r="J34" s="49" t="s">
        <v>687</v>
      </c>
      <c r="K34" s="47">
        <v>3</v>
      </c>
      <c r="L34" s="48" t="s">
        <v>1313</v>
      </c>
      <c r="M34" s="48" t="s">
        <v>1525</v>
      </c>
      <c r="N34" s="48" t="s">
        <v>262</v>
      </c>
      <c r="O34" s="47" t="s">
        <v>1504</v>
      </c>
      <c r="P34" s="47" t="s">
        <v>1505</v>
      </c>
      <c r="Q34" s="63">
        <v>-34.098945463990802</v>
      </c>
      <c r="R34" s="63">
        <v>18.459436732327202</v>
      </c>
      <c r="S34" s="47">
        <v>2</v>
      </c>
      <c r="T34" s="47">
        <v>2</v>
      </c>
      <c r="U34" s="50" t="s">
        <v>298</v>
      </c>
      <c r="V34" s="48" t="s">
        <v>294</v>
      </c>
      <c r="W34" s="56">
        <v>1</v>
      </c>
      <c r="X34" s="482">
        <v>70</v>
      </c>
      <c r="Y34" s="482">
        <v>0</v>
      </c>
      <c r="Z34" s="482">
        <v>23</v>
      </c>
    </row>
    <row r="35" spans="1:26" x14ac:dyDescent="0.25">
      <c r="A35" s="47">
        <v>13</v>
      </c>
      <c r="B35" s="48" t="s">
        <v>831</v>
      </c>
      <c r="C35" s="48" t="s">
        <v>41</v>
      </c>
      <c r="D35" s="93">
        <v>3405.933</v>
      </c>
      <c r="E35" s="93">
        <v>1827.6220000000001</v>
      </c>
      <c r="F35" s="47">
        <v>1994</v>
      </c>
      <c r="G35" s="48" t="s">
        <v>695</v>
      </c>
      <c r="H35" s="48" t="s">
        <v>265</v>
      </c>
      <c r="I35" s="49" t="s">
        <v>456</v>
      </c>
      <c r="J35" s="49" t="s">
        <v>687</v>
      </c>
      <c r="K35" s="47">
        <v>3</v>
      </c>
      <c r="L35" s="48" t="s">
        <v>1313</v>
      </c>
      <c r="M35" s="48" t="s">
        <v>1526</v>
      </c>
      <c r="N35" s="48" t="s">
        <v>262</v>
      </c>
      <c r="O35" s="47" t="s">
        <v>1504</v>
      </c>
      <c r="P35" s="47" t="s">
        <v>1505</v>
      </c>
      <c r="Q35" s="63">
        <v>-34.102111772307602</v>
      </c>
      <c r="R35" s="63">
        <v>18.462304681830201</v>
      </c>
      <c r="S35" s="47">
        <v>3</v>
      </c>
      <c r="T35" s="47">
        <v>2</v>
      </c>
      <c r="U35" s="50" t="s">
        <v>298</v>
      </c>
      <c r="V35" s="48" t="s">
        <v>290</v>
      </c>
      <c r="W35" s="56">
        <v>2</v>
      </c>
      <c r="X35" s="483"/>
      <c r="Y35" s="483"/>
      <c r="Z35" s="483"/>
    </row>
    <row r="36" spans="1:26" x14ac:dyDescent="0.25">
      <c r="A36" s="47">
        <v>13</v>
      </c>
      <c r="B36" s="48" t="s">
        <v>831</v>
      </c>
      <c r="C36" s="48" t="s">
        <v>41</v>
      </c>
      <c r="D36" s="93">
        <v>3405.933</v>
      </c>
      <c r="E36" s="93">
        <v>1827.6220000000001</v>
      </c>
      <c r="F36" s="47">
        <v>1994</v>
      </c>
      <c r="G36" s="48" t="s">
        <v>695</v>
      </c>
      <c r="H36" s="48" t="s">
        <v>265</v>
      </c>
      <c r="I36" s="49" t="s">
        <v>456</v>
      </c>
      <c r="J36" s="49" t="s">
        <v>687</v>
      </c>
      <c r="K36" s="47">
        <v>3</v>
      </c>
      <c r="L36" s="48" t="s">
        <v>1313</v>
      </c>
      <c r="M36" s="48" t="s">
        <v>1527</v>
      </c>
      <c r="N36" s="48" t="s">
        <v>262</v>
      </c>
      <c r="O36" s="47" t="s">
        <v>1504</v>
      </c>
      <c r="P36" s="47" t="s">
        <v>1505</v>
      </c>
      <c r="Q36" s="63">
        <v>-34.104679977641801</v>
      </c>
      <c r="R36" s="63">
        <v>18.460542648958299</v>
      </c>
      <c r="S36" s="47">
        <v>4</v>
      </c>
      <c r="T36" s="47">
        <v>3</v>
      </c>
      <c r="U36" s="50" t="s">
        <v>298</v>
      </c>
      <c r="V36" s="48" t="s">
        <v>293</v>
      </c>
      <c r="W36" s="56">
        <v>2</v>
      </c>
      <c r="X36" s="484"/>
      <c r="Y36" s="484"/>
      <c r="Z36" s="484"/>
    </row>
    <row r="37" spans="1:26" s="9" customFormat="1" x14ac:dyDescent="0.25">
      <c r="A37" s="47">
        <v>13</v>
      </c>
      <c r="B37" s="48" t="s">
        <v>831</v>
      </c>
      <c r="C37" s="48" t="s">
        <v>41</v>
      </c>
      <c r="D37" s="93">
        <v>3405.933</v>
      </c>
      <c r="E37" s="93">
        <v>1827.6220000000001</v>
      </c>
      <c r="F37" s="47">
        <v>1994</v>
      </c>
      <c r="G37" s="48" t="s">
        <v>695</v>
      </c>
      <c r="H37" s="48" t="s">
        <v>265</v>
      </c>
      <c r="I37" s="49" t="s">
        <v>456</v>
      </c>
      <c r="J37" s="49" t="s">
        <v>687</v>
      </c>
      <c r="K37" s="47">
        <v>3</v>
      </c>
      <c r="L37" s="48" t="s">
        <v>1313</v>
      </c>
      <c r="M37" s="48" t="s">
        <v>1528</v>
      </c>
      <c r="N37" s="48" t="s">
        <v>262</v>
      </c>
      <c r="O37" s="47" t="s">
        <v>1504</v>
      </c>
      <c r="P37" s="47" t="s">
        <v>1505</v>
      </c>
      <c r="Q37" s="63">
        <v>-34.098945463990802</v>
      </c>
      <c r="R37" s="63">
        <v>18.459436732327202</v>
      </c>
      <c r="S37" s="47">
        <v>2</v>
      </c>
      <c r="T37" s="47">
        <v>2</v>
      </c>
      <c r="U37" s="50" t="s">
        <v>298</v>
      </c>
      <c r="V37" s="48" t="s">
        <v>294</v>
      </c>
      <c r="W37" s="56">
        <v>4</v>
      </c>
      <c r="X37" s="478">
        <v>70</v>
      </c>
      <c r="Y37" s="478">
        <v>0</v>
      </c>
      <c r="Z37" s="478">
        <v>23</v>
      </c>
    </row>
    <row r="38" spans="1:26" x14ac:dyDescent="0.25">
      <c r="A38" s="51">
        <v>14</v>
      </c>
      <c r="B38" s="52" t="s">
        <v>832</v>
      </c>
      <c r="C38" s="52" t="s">
        <v>25</v>
      </c>
      <c r="D38" s="94">
        <v>3352.3780000000002</v>
      </c>
      <c r="E38" s="94">
        <v>1837.68</v>
      </c>
      <c r="F38" s="51">
        <v>1995</v>
      </c>
      <c r="G38" s="52" t="s">
        <v>695</v>
      </c>
      <c r="H38" s="52" t="s">
        <v>1505</v>
      </c>
      <c r="I38" s="53" t="s">
        <v>497</v>
      </c>
      <c r="J38" s="53" t="s">
        <v>685</v>
      </c>
      <c r="K38" s="51">
        <v>1</v>
      </c>
      <c r="L38" s="52" t="s">
        <v>1507</v>
      </c>
      <c r="M38" s="52" t="s">
        <v>25</v>
      </c>
      <c r="N38" s="52" t="s">
        <v>263</v>
      </c>
      <c r="O38" s="51" t="s">
        <v>1504</v>
      </c>
      <c r="P38" s="51" t="s">
        <v>1505</v>
      </c>
      <c r="Q38" s="64">
        <v>-33.873174041616203</v>
      </c>
      <c r="R38" s="64">
        <v>18.6281337381943</v>
      </c>
      <c r="S38" s="51">
        <v>4</v>
      </c>
      <c r="T38" s="51">
        <v>4</v>
      </c>
      <c r="U38" s="55" t="s">
        <v>1518</v>
      </c>
      <c r="V38" s="52" t="s">
        <v>293</v>
      </c>
      <c r="W38" s="58">
        <v>3</v>
      </c>
      <c r="X38" s="479">
        <v>8</v>
      </c>
      <c r="Y38" s="479">
        <v>11</v>
      </c>
      <c r="Z38" s="479">
        <v>73</v>
      </c>
    </row>
    <row r="39" spans="1:26" x14ac:dyDescent="0.25">
      <c r="A39" s="47">
        <v>15</v>
      </c>
      <c r="B39" s="48" t="s">
        <v>833</v>
      </c>
      <c r="C39" s="48" t="s">
        <v>285</v>
      </c>
      <c r="D39" s="93">
        <v>3358.9690000000001</v>
      </c>
      <c r="E39" s="93">
        <v>1822.7809999999999</v>
      </c>
      <c r="F39" s="47">
        <v>1995</v>
      </c>
      <c r="G39" s="48" t="s">
        <v>696</v>
      </c>
      <c r="H39" s="48" t="s">
        <v>260</v>
      </c>
      <c r="I39" s="49" t="s">
        <v>495</v>
      </c>
      <c r="J39" s="49" t="s">
        <v>686</v>
      </c>
      <c r="K39" s="47" t="s">
        <v>1505</v>
      </c>
      <c r="L39" s="48" t="s">
        <v>1313</v>
      </c>
      <c r="M39" s="48" t="s">
        <v>1529</v>
      </c>
      <c r="N39" s="48" t="s">
        <v>262</v>
      </c>
      <c r="O39" s="47" t="s">
        <v>1504</v>
      </c>
      <c r="P39" s="47" t="s">
        <v>1505</v>
      </c>
      <c r="Q39" s="63">
        <v>-33.983162167672397</v>
      </c>
      <c r="R39" s="63">
        <v>18.376855796596899</v>
      </c>
      <c r="S39" s="47">
        <v>2</v>
      </c>
      <c r="T39" s="47">
        <v>2</v>
      </c>
      <c r="U39" s="50" t="s">
        <v>300</v>
      </c>
      <c r="V39" s="48" t="s">
        <v>295</v>
      </c>
      <c r="W39" s="56" t="s">
        <v>1505</v>
      </c>
      <c r="X39" s="482">
        <v>95</v>
      </c>
      <c r="Y39" s="482">
        <v>0</v>
      </c>
      <c r="Z39" s="482">
        <v>5</v>
      </c>
    </row>
    <row r="40" spans="1:26" x14ac:dyDescent="0.25">
      <c r="A40" s="47">
        <v>15</v>
      </c>
      <c r="B40" s="48" t="s">
        <v>833</v>
      </c>
      <c r="C40" s="48" t="s">
        <v>285</v>
      </c>
      <c r="D40" s="93">
        <v>3358.9690000000001</v>
      </c>
      <c r="E40" s="93">
        <v>1822.7809999999999</v>
      </c>
      <c r="F40" s="47">
        <v>1995</v>
      </c>
      <c r="G40" s="48" t="s">
        <v>696</v>
      </c>
      <c r="H40" s="48" t="s">
        <v>260</v>
      </c>
      <c r="I40" s="49" t="s">
        <v>495</v>
      </c>
      <c r="J40" s="49" t="s">
        <v>686</v>
      </c>
      <c r="K40" s="47" t="s">
        <v>1505</v>
      </c>
      <c r="L40" s="48" t="s">
        <v>1313</v>
      </c>
      <c r="M40" s="48" t="s">
        <v>1530</v>
      </c>
      <c r="N40" s="48" t="s">
        <v>262</v>
      </c>
      <c r="O40" s="47" t="s">
        <v>1504</v>
      </c>
      <c r="P40" s="47"/>
      <c r="Q40" s="63">
        <v>-33.978108380846301</v>
      </c>
      <c r="R40" s="63">
        <v>18.380387859526099</v>
      </c>
      <c r="S40" s="47">
        <v>2</v>
      </c>
      <c r="T40" s="47">
        <v>2</v>
      </c>
      <c r="U40" s="50" t="s">
        <v>300</v>
      </c>
      <c r="V40" s="48" t="s">
        <v>295</v>
      </c>
      <c r="W40" s="56" t="s">
        <v>1505</v>
      </c>
      <c r="X40" s="484"/>
      <c r="Y40" s="484"/>
      <c r="Z40" s="484"/>
    </row>
    <row r="41" spans="1:26" x14ac:dyDescent="0.25">
      <c r="A41" s="51">
        <v>16</v>
      </c>
      <c r="B41" s="52" t="s">
        <v>834</v>
      </c>
      <c r="C41" s="52" t="s">
        <v>29</v>
      </c>
      <c r="D41" s="94">
        <v>3421.0329999999999</v>
      </c>
      <c r="E41" s="94">
        <v>1829.3050000000001</v>
      </c>
      <c r="F41" s="51">
        <v>1995</v>
      </c>
      <c r="G41" s="52" t="s">
        <v>697</v>
      </c>
      <c r="H41" s="52" t="s">
        <v>264</v>
      </c>
      <c r="I41" s="53" t="s">
        <v>495</v>
      </c>
      <c r="J41" s="53" t="s">
        <v>686</v>
      </c>
      <c r="K41" s="51">
        <v>2</v>
      </c>
      <c r="L41" s="52" t="s">
        <v>1507</v>
      </c>
      <c r="M41" s="52" t="s">
        <v>29</v>
      </c>
      <c r="N41" s="52" t="s">
        <v>262</v>
      </c>
      <c r="O41" s="51" t="s">
        <v>1504</v>
      </c>
      <c r="P41" s="51" t="s">
        <v>1505</v>
      </c>
      <c r="Q41" s="64">
        <v>-34.349956366681901</v>
      </c>
      <c r="R41" s="64">
        <v>18.4885760934872</v>
      </c>
      <c r="S41" s="51">
        <v>3</v>
      </c>
      <c r="T41" s="51">
        <v>4</v>
      </c>
      <c r="U41" s="55" t="s">
        <v>299</v>
      </c>
      <c r="V41" s="52" t="s">
        <v>294</v>
      </c>
      <c r="W41" s="58">
        <v>4</v>
      </c>
      <c r="X41" s="479">
        <v>100</v>
      </c>
      <c r="Y41" s="479">
        <v>0</v>
      </c>
      <c r="Z41" s="479">
        <v>0</v>
      </c>
    </row>
    <row r="42" spans="1:26" x14ac:dyDescent="0.25">
      <c r="A42" s="47">
        <v>17</v>
      </c>
      <c r="B42" s="48" t="s">
        <v>835</v>
      </c>
      <c r="C42" s="48" t="s">
        <v>60</v>
      </c>
      <c r="D42" s="93">
        <v>3411.817</v>
      </c>
      <c r="E42" s="93">
        <v>1826.3520000000001</v>
      </c>
      <c r="F42" s="47">
        <v>1996</v>
      </c>
      <c r="G42" s="48" t="s">
        <v>695</v>
      </c>
      <c r="H42" s="48" t="s">
        <v>264</v>
      </c>
      <c r="I42" s="49" t="s">
        <v>456</v>
      </c>
      <c r="J42" s="49" t="s">
        <v>686</v>
      </c>
      <c r="K42" s="47">
        <v>3</v>
      </c>
      <c r="L42" s="48" t="s">
        <v>1313</v>
      </c>
      <c r="M42" s="48" t="s">
        <v>1318</v>
      </c>
      <c r="N42" s="48" t="s">
        <v>262</v>
      </c>
      <c r="O42" s="47" t="s">
        <v>1504</v>
      </c>
      <c r="P42" s="47" t="s">
        <v>1505</v>
      </c>
      <c r="Q42" s="63">
        <v>-34.190755988294299</v>
      </c>
      <c r="R42" s="63">
        <v>18.420989659721801</v>
      </c>
      <c r="S42" s="47">
        <v>3</v>
      </c>
      <c r="T42" s="47">
        <v>3</v>
      </c>
      <c r="U42" s="50" t="s">
        <v>298</v>
      </c>
      <c r="V42" s="48" t="s">
        <v>296</v>
      </c>
      <c r="W42" s="56">
        <v>3</v>
      </c>
      <c r="X42" s="482">
        <v>84</v>
      </c>
      <c r="Y42" s="482">
        <v>0</v>
      </c>
      <c r="Z42" s="482">
        <v>14</v>
      </c>
    </row>
    <row r="43" spans="1:26" x14ac:dyDescent="0.25">
      <c r="A43" s="47">
        <v>17</v>
      </c>
      <c r="B43" s="48" t="s">
        <v>835</v>
      </c>
      <c r="C43" s="48" t="s">
        <v>60</v>
      </c>
      <c r="D43" s="93">
        <v>3411.817</v>
      </c>
      <c r="E43" s="93">
        <v>1826.3520000000001</v>
      </c>
      <c r="F43" s="47">
        <v>1996</v>
      </c>
      <c r="G43" s="48" t="s">
        <v>695</v>
      </c>
      <c r="H43" s="48" t="s">
        <v>264</v>
      </c>
      <c r="I43" s="49" t="s">
        <v>456</v>
      </c>
      <c r="J43" s="49" t="s">
        <v>686</v>
      </c>
      <c r="K43" s="47">
        <v>3</v>
      </c>
      <c r="L43" s="48" t="s">
        <v>1313</v>
      </c>
      <c r="M43" s="48" t="s">
        <v>1319</v>
      </c>
      <c r="N43" s="48" t="s">
        <v>263</v>
      </c>
      <c r="O43" s="47" t="s">
        <v>1504</v>
      </c>
      <c r="P43" s="47" t="s">
        <v>1505</v>
      </c>
      <c r="Q43" s="63">
        <v>-34.199539744863799</v>
      </c>
      <c r="R43" s="63">
        <v>18.439009473965399</v>
      </c>
      <c r="S43" s="47">
        <v>4</v>
      </c>
      <c r="T43" s="47">
        <v>3</v>
      </c>
      <c r="U43" s="50" t="s">
        <v>298</v>
      </c>
      <c r="V43" s="48" t="s">
        <v>294</v>
      </c>
      <c r="W43" s="56">
        <v>4</v>
      </c>
      <c r="X43" s="484"/>
      <c r="Y43" s="484"/>
      <c r="Z43" s="484"/>
    </row>
    <row r="44" spans="1:26" x14ac:dyDescent="0.25">
      <c r="A44" s="51">
        <v>18</v>
      </c>
      <c r="B44" s="52" t="s">
        <v>836</v>
      </c>
      <c r="C44" s="52" t="s">
        <v>436</v>
      </c>
      <c r="D44" s="94">
        <v>3357.0549999999998</v>
      </c>
      <c r="E44" s="94">
        <v>1826.4829999999999</v>
      </c>
      <c r="F44" s="51">
        <v>1999</v>
      </c>
      <c r="G44" s="52" t="s">
        <v>697</v>
      </c>
      <c r="H44" s="52" t="s">
        <v>260</v>
      </c>
      <c r="I44" s="53" t="s">
        <v>456</v>
      </c>
      <c r="J44" s="53" t="s">
        <v>687</v>
      </c>
      <c r="K44" s="51">
        <v>1</v>
      </c>
      <c r="L44" s="52" t="s">
        <v>1313</v>
      </c>
      <c r="M44" s="52" t="s">
        <v>1531</v>
      </c>
      <c r="N44" s="52" t="s">
        <v>262</v>
      </c>
      <c r="O44" s="51" t="s">
        <v>1504</v>
      </c>
      <c r="P44" s="51" t="s">
        <v>1505</v>
      </c>
      <c r="Q44" s="64">
        <v>-33.956696031965102</v>
      </c>
      <c r="R44" s="64">
        <v>18.443570528201398</v>
      </c>
      <c r="S44" s="51">
        <v>3</v>
      </c>
      <c r="T44" s="51">
        <v>2</v>
      </c>
      <c r="U44" s="55" t="s">
        <v>300</v>
      </c>
      <c r="V44" s="52" t="s">
        <v>293</v>
      </c>
      <c r="W44" s="58">
        <v>3</v>
      </c>
      <c r="X44" s="485">
        <v>58</v>
      </c>
      <c r="Y44" s="485">
        <v>0</v>
      </c>
      <c r="Z44" s="485">
        <v>35</v>
      </c>
    </row>
    <row r="45" spans="1:26" x14ac:dyDescent="0.25">
      <c r="A45" s="51">
        <v>18</v>
      </c>
      <c r="B45" s="52" t="s">
        <v>836</v>
      </c>
      <c r="C45" s="52" t="s">
        <v>436</v>
      </c>
      <c r="D45" s="94">
        <v>3357.0549999999998</v>
      </c>
      <c r="E45" s="94">
        <v>1826.4829999999999</v>
      </c>
      <c r="F45" s="51">
        <v>1999</v>
      </c>
      <c r="G45" s="52" t="s">
        <v>697</v>
      </c>
      <c r="H45" s="52" t="s">
        <v>260</v>
      </c>
      <c r="I45" s="53" t="s">
        <v>456</v>
      </c>
      <c r="J45" s="53" t="s">
        <v>687</v>
      </c>
      <c r="K45" s="51">
        <v>1</v>
      </c>
      <c r="L45" s="52" t="s">
        <v>1313</v>
      </c>
      <c r="M45" s="52" t="s">
        <v>1532</v>
      </c>
      <c r="N45" s="52" t="s">
        <v>262</v>
      </c>
      <c r="O45" s="51" t="s">
        <v>1504</v>
      </c>
      <c r="P45" s="51"/>
      <c r="Q45" s="64">
        <v>-33.950916999999997</v>
      </c>
      <c r="R45" s="64">
        <v>18.441383999999999</v>
      </c>
      <c r="S45" s="51">
        <v>3</v>
      </c>
      <c r="T45" s="51">
        <v>2</v>
      </c>
      <c r="U45" s="55" t="s">
        <v>300</v>
      </c>
      <c r="V45" s="52" t="s">
        <v>293</v>
      </c>
      <c r="W45" s="58">
        <v>1</v>
      </c>
      <c r="X45" s="487"/>
      <c r="Y45" s="487"/>
      <c r="Z45" s="487"/>
    </row>
    <row r="46" spans="1:26" x14ac:dyDescent="0.25">
      <c r="A46" s="51">
        <v>18</v>
      </c>
      <c r="B46" s="52" t="s">
        <v>836</v>
      </c>
      <c r="C46" s="52" t="s">
        <v>436</v>
      </c>
      <c r="D46" s="94">
        <v>3357.0549999999998</v>
      </c>
      <c r="E46" s="94">
        <v>1826.4829999999999</v>
      </c>
      <c r="F46" s="51">
        <v>1999</v>
      </c>
      <c r="G46" s="52" t="s">
        <v>697</v>
      </c>
      <c r="H46" s="52" t="s">
        <v>260</v>
      </c>
      <c r="I46" s="53" t="s">
        <v>456</v>
      </c>
      <c r="J46" s="53" t="s">
        <v>687</v>
      </c>
      <c r="K46" s="51">
        <v>1</v>
      </c>
      <c r="L46" s="52" t="s">
        <v>1313</v>
      </c>
      <c r="M46" s="52" t="s">
        <v>1533</v>
      </c>
      <c r="N46" s="52" t="s">
        <v>262</v>
      </c>
      <c r="O46" s="51" t="s">
        <v>1504</v>
      </c>
      <c r="P46" s="51"/>
      <c r="Q46" s="64">
        <v>-33.956983504859998</v>
      </c>
      <c r="R46" s="64">
        <v>18.442549872170702</v>
      </c>
      <c r="S46" s="51">
        <v>3</v>
      </c>
      <c r="T46" s="51">
        <v>2</v>
      </c>
      <c r="U46" s="55" t="s">
        <v>298</v>
      </c>
      <c r="V46" s="52" t="s">
        <v>295</v>
      </c>
      <c r="W46" s="58">
        <v>1</v>
      </c>
      <c r="X46" s="486"/>
      <c r="Y46" s="486"/>
      <c r="Z46" s="486"/>
    </row>
    <row r="47" spans="1:26" x14ac:dyDescent="0.25">
      <c r="A47" s="47">
        <v>19</v>
      </c>
      <c r="B47" s="48" t="s">
        <v>837</v>
      </c>
      <c r="C47" s="48" t="s">
        <v>51</v>
      </c>
      <c r="D47" s="93">
        <v>3355.569</v>
      </c>
      <c r="E47" s="93">
        <v>1829.373</v>
      </c>
      <c r="F47" s="47">
        <v>1999</v>
      </c>
      <c r="G47" s="48" t="s">
        <v>695</v>
      </c>
      <c r="H47" s="48" t="s">
        <v>1505</v>
      </c>
      <c r="I47" s="49" t="s">
        <v>494</v>
      </c>
      <c r="J47" s="49" t="s">
        <v>685</v>
      </c>
      <c r="K47" s="47">
        <v>1</v>
      </c>
      <c r="L47" s="48" t="s">
        <v>1313</v>
      </c>
      <c r="M47" s="48" t="s">
        <v>1534</v>
      </c>
      <c r="N47" s="48" t="s">
        <v>261</v>
      </c>
      <c r="O47" s="47" t="s">
        <v>1501</v>
      </c>
      <c r="P47" s="47">
        <v>1999</v>
      </c>
      <c r="Q47" s="63">
        <v>-33.926140705713699</v>
      </c>
      <c r="R47" s="63">
        <v>18.4895018196584</v>
      </c>
      <c r="S47" s="47">
        <v>3</v>
      </c>
      <c r="T47" s="47">
        <v>4</v>
      </c>
      <c r="U47" s="50" t="s">
        <v>1505</v>
      </c>
      <c r="V47" s="48" t="s">
        <v>290</v>
      </c>
      <c r="W47" s="56">
        <v>1</v>
      </c>
      <c r="X47" s="482">
        <v>11</v>
      </c>
      <c r="Y47" s="482">
        <v>0</v>
      </c>
      <c r="Z47" s="482">
        <v>59</v>
      </c>
    </row>
    <row r="48" spans="1:26" x14ac:dyDescent="0.25">
      <c r="A48" s="47">
        <v>19</v>
      </c>
      <c r="B48" s="48" t="s">
        <v>837</v>
      </c>
      <c r="C48" s="48" t="s">
        <v>51</v>
      </c>
      <c r="D48" s="93">
        <v>3355.569</v>
      </c>
      <c r="E48" s="93">
        <v>1829.373</v>
      </c>
      <c r="F48" s="47">
        <v>1999</v>
      </c>
      <c r="G48" s="48" t="s">
        <v>695</v>
      </c>
      <c r="H48" s="48" t="s">
        <v>1505</v>
      </c>
      <c r="I48" s="49" t="s">
        <v>494</v>
      </c>
      <c r="J48" s="49" t="s">
        <v>685</v>
      </c>
      <c r="K48" s="47">
        <v>1</v>
      </c>
      <c r="L48" s="48" t="s">
        <v>1313</v>
      </c>
      <c r="M48" s="48" t="s">
        <v>1535</v>
      </c>
      <c r="N48" s="48" t="s">
        <v>261</v>
      </c>
      <c r="O48" s="47" t="s">
        <v>1501</v>
      </c>
      <c r="P48" s="47">
        <v>1999</v>
      </c>
      <c r="Q48" s="63">
        <v>-33.925577268910502</v>
      </c>
      <c r="R48" s="63">
        <v>18.489925508337201</v>
      </c>
      <c r="S48" s="47">
        <v>3</v>
      </c>
      <c r="T48" s="47">
        <v>4</v>
      </c>
      <c r="U48" s="50" t="s">
        <v>1505</v>
      </c>
      <c r="V48" s="48" t="s">
        <v>290</v>
      </c>
      <c r="W48" s="56">
        <v>1</v>
      </c>
      <c r="X48" s="484"/>
      <c r="Y48" s="484"/>
      <c r="Z48" s="484"/>
    </row>
    <row r="49" spans="1:26" x14ac:dyDescent="0.25">
      <c r="A49" s="51">
        <v>20</v>
      </c>
      <c r="B49" s="52" t="s">
        <v>838</v>
      </c>
      <c r="C49" s="52" t="s">
        <v>106</v>
      </c>
      <c r="D49" s="94">
        <v>3403.377</v>
      </c>
      <c r="E49" s="94">
        <v>1822.7190000000001</v>
      </c>
      <c r="F49" s="51">
        <v>1999</v>
      </c>
      <c r="G49" s="52" t="s">
        <v>697</v>
      </c>
      <c r="H49" s="52" t="s">
        <v>265</v>
      </c>
      <c r="I49" s="53" t="s">
        <v>495</v>
      </c>
      <c r="J49" s="53" t="s">
        <v>686</v>
      </c>
      <c r="K49" s="51">
        <v>3</v>
      </c>
      <c r="L49" s="52" t="s">
        <v>1313</v>
      </c>
      <c r="M49" s="52" t="s">
        <v>1536</v>
      </c>
      <c r="N49" s="52" t="s">
        <v>262</v>
      </c>
      <c r="O49" s="51" t="s">
        <v>1504</v>
      </c>
      <c r="P49" s="51" t="s">
        <v>1505</v>
      </c>
      <c r="Q49" s="64">
        <v>-34.056615334674497</v>
      </c>
      <c r="R49" s="64">
        <v>18.378868958052799</v>
      </c>
      <c r="S49" s="51">
        <v>2</v>
      </c>
      <c r="T49" s="51">
        <v>2</v>
      </c>
      <c r="U49" s="55" t="s">
        <v>300</v>
      </c>
      <c r="V49" s="52" t="s">
        <v>291</v>
      </c>
      <c r="W49" s="58">
        <v>1</v>
      </c>
      <c r="X49" s="485">
        <v>94</v>
      </c>
      <c r="Y49" s="485">
        <v>0</v>
      </c>
      <c r="Z49" s="485">
        <v>6</v>
      </c>
    </row>
    <row r="50" spans="1:26" x14ac:dyDescent="0.25">
      <c r="A50" s="51">
        <v>20</v>
      </c>
      <c r="B50" s="52" t="s">
        <v>838</v>
      </c>
      <c r="C50" s="52" t="s">
        <v>106</v>
      </c>
      <c r="D50" s="94">
        <v>3403.377</v>
      </c>
      <c r="E50" s="94">
        <v>1822.7190000000001</v>
      </c>
      <c r="F50" s="51">
        <v>1999</v>
      </c>
      <c r="G50" s="52" t="s">
        <v>697</v>
      </c>
      <c r="H50" s="52" t="s">
        <v>265</v>
      </c>
      <c r="I50" s="53" t="s">
        <v>495</v>
      </c>
      <c r="J50" s="53" t="s">
        <v>686</v>
      </c>
      <c r="K50" s="51">
        <v>3</v>
      </c>
      <c r="L50" s="52" t="s">
        <v>1313</v>
      </c>
      <c r="M50" s="52" t="s">
        <v>1537</v>
      </c>
      <c r="N50" s="52" t="s">
        <v>262</v>
      </c>
      <c r="O50" s="51" t="s">
        <v>1504</v>
      </c>
      <c r="P50" s="51" t="s">
        <v>1505</v>
      </c>
      <c r="Q50" s="64">
        <v>-34.056121447042699</v>
      </c>
      <c r="R50" s="64">
        <v>18.3759509345604</v>
      </c>
      <c r="S50" s="51">
        <v>4</v>
      </c>
      <c r="T50" s="51">
        <v>2</v>
      </c>
      <c r="U50" s="55" t="s">
        <v>300</v>
      </c>
      <c r="V50" s="52" t="s">
        <v>291</v>
      </c>
      <c r="W50" s="58">
        <v>2</v>
      </c>
      <c r="X50" s="487"/>
      <c r="Y50" s="487"/>
      <c r="Z50" s="487"/>
    </row>
    <row r="51" spans="1:26" x14ac:dyDescent="0.25">
      <c r="A51" s="51">
        <v>20</v>
      </c>
      <c r="B51" s="52" t="s">
        <v>838</v>
      </c>
      <c r="C51" s="52" t="s">
        <v>106</v>
      </c>
      <c r="D51" s="94">
        <v>3403.377</v>
      </c>
      <c r="E51" s="94">
        <v>1822.7190000000001</v>
      </c>
      <c r="F51" s="51">
        <v>1999</v>
      </c>
      <c r="G51" s="52" t="s">
        <v>697</v>
      </c>
      <c r="H51" s="52" t="s">
        <v>265</v>
      </c>
      <c r="I51" s="53" t="s">
        <v>495</v>
      </c>
      <c r="J51" s="53" t="s">
        <v>686</v>
      </c>
      <c r="K51" s="51">
        <v>3</v>
      </c>
      <c r="L51" s="52" t="s">
        <v>1313</v>
      </c>
      <c r="M51" s="52" t="s">
        <v>1538</v>
      </c>
      <c r="N51" s="52" t="s">
        <v>262</v>
      </c>
      <c r="O51" s="51" t="s">
        <v>1504</v>
      </c>
      <c r="P51" s="51" t="s">
        <v>1505</v>
      </c>
      <c r="Q51" s="64">
        <v>-34.058447265778497</v>
      </c>
      <c r="R51" s="64">
        <v>18.3809394617384</v>
      </c>
      <c r="S51" s="51">
        <v>4</v>
      </c>
      <c r="T51" s="51">
        <v>2</v>
      </c>
      <c r="U51" s="55" t="s">
        <v>300</v>
      </c>
      <c r="V51" s="52" t="s">
        <v>292</v>
      </c>
      <c r="W51" s="58">
        <v>1</v>
      </c>
      <c r="X51" s="486"/>
      <c r="Y51" s="486"/>
      <c r="Z51" s="486"/>
    </row>
    <row r="52" spans="1:26" x14ac:dyDescent="0.25">
      <c r="A52" s="47">
        <v>21</v>
      </c>
      <c r="B52" s="48" t="s">
        <v>839</v>
      </c>
      <c r="C52" s="48" t="s">
        <v>63</v>
      </c>
      <c r="D52" s="93">
        <v>3404.1179999999999</v>
      </c>
      <c r="E52" s="93">
        <v>1823.93</v>
      </c>
      <c r="F52" s="47">
        <v>2000</v>
      </c>
      <c r="G52" s="48" t="s">
        <v>695</v>
      </c>
      <c r="H52" s="48" t="s">
        <v>265</v>
      </c>
      <c r="I52" s="49" t="s">
        <v>456</v>
      </c>
      <c r="J52" s="49" t="s">
        <v>687</v>
      </c>
      <c r="K52" s="47">
        <v>2</v>
      </c>
      <c r="L52" s="48" t="s">
        <v>1313</v>
      </c>
      <c r="M52" s="48" t="s">
        <v>1539</v>
      </c>
      <c r="N52" s="48" t="s">
        <v>262</v>
      </c>
      <c r="O52" s="47" t="s">
        <v>1504</v>
      </c>
      <c r="P52" s="47" t="s">
        <v>1505</v>
      </c>
      <c r="Q52" s="63">
        <v>-34.068784547705</v>
      </c>
      <c r="R52" s="63">
        <v>18.4000366300926</v>
      </c>
      <c r="S52" s="47">
        <v>4</v>
      </c>
      <c r="T52" s="47">
        <v>3</v>
      </c>
      <c r="U52" s="50" t="s">
        <v>298</v>
      </c>
      <c r="V52" s="48" t="s">
        <v>294</v>
      </c>
      <c r="W52" s="56">
        <v>2</v>
      </c>
      <c r="X52" s="482">
        <v>89</v>
      </c>
      <c r="Y52" s="482">
        <v>0</v>
      </c>
      <c r="Z52" s="482">
        <v>11</v>
      </c>
    </row>
    <row r="53" spans="1:26" x14ac:dyDescent="0.25">
      <c r="A53" s="47">
        <v>21</v>
      </c>
      <c r="B53" s="48" t="s">
        <v>839</v>
      </c>
      <c r="C53" s="48" t="s">
        <v>63</v>
      </c>
      <c r="D53" s="93">
        <v>3404.1179999999999</v>
      </c>
      <c r="E53" s="93">
        <v>1823.93</v>
      </c>
      <c r="F53" s="47">
        <v>2000</v>
      </c>
      <c r="G53" s="48" t="s">
        <v>695</v>
      </c>
      <c r="H53" s="48" t="s">
        <v>265</v>
      </c>
      <c r="I53" s="49" t="s">
        <v>456</v>
      </c>
      <c r="J53" s="49" t="s">
        <v>687</v>
      </c>
      <c r="K53" s="47">
        <v>2</v>
      </c>
      <c r="L53" s="48" t="s">
        <v>1313</v>
      </c>
      <c r="M53" s="48" t="s">
        <v>1540</v>
      </c>
      <c r="N53" s="48" t="s">
        <v>262</v>
      </c>
      <c r="O53" s="47" t="s">
        <v>1504</v>
      </c>
      <c r="P53" s="47" t="s">
        <v>1505</v>
      </c>
      <c r="Q53" s="63">
        <v>-34.068288000000003</v>
      </c>
      <c r="R53" s="63">
        <v>18.399124</v>
      </c>
      <c r="S53" s="47">
        <v>4</v>
      </c>
      <c r="T53" s="47">
        <v>4</v>
      </c>
      <c r="U53" s="50" t="s">
        <v>299</v>
      </c>
      <c r="V53" s="48" t="s">
        <v>7</v>
      </c>
      <c r="W53" s="56">
        <v>1</v>
      </c>
      <c r="X53" s="484"/>
      <c r="Y53" s="484"/>
      <c r="Z53" s="484"/>
    </row>
    <row r="54" spans="1:26" x14ac:dyDescent="0.25">
      <c r="A54" s="51">
        <v>22</v>
      </c>
      <c r="B54" s="52" t="s">
        <v>840</v>
      </c>
      <c r="C54" s="52" t="s">
        <v>85</v>
      </c>
      <c r="D54" s="94">
        <v>3400.0770000000002</v>
      </c>
      <c r="E54" s="94">
        <v>1844.3040000000001</v>
      </c>
      <c r="F54" s="51">
        <v>2002</v>
      </c>
      <c r="G54" s="52" t="s">
        <v>697</v>
      </c>
      <c r="H54" s="52" t="s">
        <v>1505</v>
      </c>
      <c r="I54" s="53" t="s">
        <v>456</v>
      </c>
      <c r="J54" s="53" t="s">
        <v>685</v>
      </c>
      <c r="K54" s="51">
        <v>3</v>
      </c>
      <c r="L54" s="52" t="s">
        <v>1313</v>
      </c>
      <c r="M54" s="52" t="s">
        <v>1541</v>
      </c>
      <c r="N54" s="52" t="s">
        <v>263</v>
      </c>
      <c r="O54" s="51" t="s">
        <v>1504</v>
      </c>
      <c r="P54" s="51" t="s">
        <v>1505</v>
      </c>
      <c r="Q54" s="64">
        <v>-34.000700925632998</v>
      </c>
      <c r="R54" s="64">
        <v>18.745281178934601</v>
      </c>
      <c r="S54" s="51">
        <v>4</v>
      </c>
      <c r="T54" s="51">
        <v>3</v>
      </c>
      <c r="U54" s="55" t="s">
        <v>1518</v>
      </c>
      <c r="V54" s="52" t="s">
        <v>292</v>
      </c>
      <c r="W54" s="58">
        <v>3</v>
      </c>
      <c r="X54" s="485">
        <v>23</v>
      </c>
      <c r="Y54" s="485">
        <v>40</v>
      </c>
      <c r="Z54" s="485">
        <v>34</v>
      </c>
    </row>
    <row r="55" spans="1:26" x14ac:dyDescent="0.25">
      <c r="A55" s="51">
        <v>22</v>
      </c>
      <c r="B55" s="52" t="s">
        <v>840</v>
      </c>
      <c r="C55" s="52" t="s">
        <v>85</v>
      </c>
      <c r="D55" s="94">
        <v>3400.0770000000002</v>
      </c>
      <c r="E55" s="94">
        <v>1844.3040000000001</v>
      </c>
      <c r="F55" s="51">
        <v>2002</v>
      </c>
      <c r="G55" s="52" t="s">
        <v>697</v>
      </c>
      <c r="H55" s="52" t="s">
        <v>1505</v>
      </c>
      <c r="I55" s="53" t="s">
        <v>456</v>
      </c>
      <c r="J55" s="53" t="s">
        <v>685</v>
      </c>
      <c r="K55" s="51">
        <v>3</v>
      </c>
      <c r="L55" s="52" t="s">
        <v>1313</v>
      </c>
      <c r="M55" s="52" t="s">
        <v>1542</v>
      </c>
      <c r="N55" s="52" t="s">
        <v>263</v>
      </c>
      <c r="O55" s="51" t="s">
        <v>1504</v>
      </c>
      <c r="P55" s="51" t="s">
        <v>1505</v>
      </c>
      <c r="Q55" s="64">
        <v>-34.001474775830403</v>
      </c>
      <c r="R55" s="64">
        <v>18.744491832773999</v>
      </c>
      <c r="S55" s="51">
        <v>4</v>
      </c>
      <c r="T55" s="51">
        <v>3</v>
      </c>
      <c r="U55" s="55" t="s">
        <v>1518</v>
      </c>
      <c r="V55" s="52" t="s">
        <v>295</v>
      </c>
      <c r="W55" s="58">
        <v>3</v>
      </c>
      <c r="X55" s="487"/>
      <c r="Y55" s="487"/>
      <c r="Z55" s="487"/>
    </row>
    <row r="56" spans="1:26" x14ac:dyDescent="0.25">
      <c r="A56" s="51">
        <v>22</v>
      </c>
      <c r="B56" s="52" t="s">
        <v>840</v>
      </c>
      <c r="C56" s="52" t="s">
        <v>85</v>
      </c>
      <c r="D56" s="94">
        <v>3400.0770000000002</v>
      </c>
      <c r="E56" s="94">
        <v>1844.3040000000001</v>
      </c>
      <c r="F56" s="51">
        <v>2002</v>
      </c>
      <c r="G56" s="52" t="s">
        <v>697</v>
      </c>
      <c r="H56" s="52" t="s">
        <v>1505</v>
      </c>
      <c r="I56" s="53" t="s">
        <v>456</v>
      </c>
      <c r="J56" s="53" t="s">
        <v>685</v>
      </c>
      <c r="K56" s="51">
        <v>3</v>
      </c>
      <c r="L56" s="52" t="s">
        <v>1313</v>
      </c>
      <c r="M56" s="52" t="s">
        <v>1543</v>
      </c>
      <c r="N56" s="52" t="s">
        <v>263</v>
      </c>
      <c r="O56" s="51" t="s">
        <v>1504</v>
      </c>
      <c r="P56" s="51" t="s">
        <v>1505</v>
      </c>
      <c r="Q56" s="64">
        <v>-33.999290261687499</v>
      </c>
      <c r="R56" s="64">
        <v>18.739976199397599</v>
      </c>
      <c r="S56" s="51">
        <v>4</v>
      </c>
      <c r="T56" s="51">
        <v>3</v>
      </c>
      <c r="U56" s="55" t="s">
        <v>1518</v>
      </c>
      <c r="V56" s="52" t="s">
        <v>293</v>
      </c>
      <c r="W56" s="58">
        <v>3</v>
      </c>
      <c r="X56" s="487"/>
      <c r="Y56" s="487"/>
      <c r="Z56" s="487"/>
    </row>
    <row r="57" spans="1:26" x14ac:dyDescent="0.25">
      <c r="A57" s="51">
        <v>22</v>
      </c>
      <c r="B57" s="52" t="s">
        <v>840</v>
      </c>
      <c r="C57" s="52" t="s">
        <v>85</v>
      </c>
      <c r="D57" s="94">
        <v>3400.0770000000002</v>
      </c>
      <c r="E57" s="94">
        <v>1844.3040000000001</v>
      </c>
      <c r="F57" s="51">
        <v>2002</v>
      </c>
      <c r="G57" s="52" t="s">
        <v>697</v>
      </c>
      <c r="H57" s="52" t="s">
        <v>1505</v>
      </c>
      <c r="I57" s="53" t="s">
        <v>456</v>
      </c>
      <c r="J57" s="53" t="s">
        <v>685</v>
      </c>
      <c r="K57" s="51">
        <v>3</v>
      </c>
      <c r="L57" s="52" t="s">
        <v>1313</v>
      </c>
      <c r="M57" s="52" t="s">
        <v>2067</v>
      </c>
      <c r="N57" s="52" t="s">
        <v>263</v>
      </c>
      <c r="O57" s="51" t="s">
        <v>1504</v>
      </c>
      <c r="P57" s="51" t="s">
        <v>1505</v>
      </c>
      <c r="Q57" s="64">
        <v>-33.998235999999999</v>
      </c>
      <c r="R57" s="64">
        <v>18.7424</v>
      </c>
      <c r="S57" s="51">
        <v>4</v>
      </c>
      <c r="T57" s="51">
        <v>3</v>
      </c>
      <c r="U57" s="55" t="s">
        <v>1518</v>
      </c>
      <c r="V57" s="52" t="s">
        <v>291</v>
      </c>
      <c r="W57" s="58">
        <v>3</v>
      </c>
      <c r="X57" s="486"/>
      <c r="Y57" s="486"/>
      <c r="Z57" s="486"/>
    </row>
    <row r="58" spans="1:26" x14ac:dyDescent="0.25">
      <c r="A58" s="47">
        <v>23</v>
      </c>
      <c r="B58" s="48" t="s">
        <v>64</v>
      </c>
      <c r="C58" s="48" t="s">
        <v>64</v>
      </c>
      <c r="D58" s="93">
        <v>3348.77</v>
      </c>
      <c r="E58" s="93">
        <v>1833.598</v>
      </c>
      <c r="F58" s="47">
        <v>2002</v>
      </c>
      <c r="G58" s="48" t="s">
        <v>697</v>
      </c>
      <c r="H58" s="48" t="s">
        <v>1505</v>
      </c>
      <c r="I58" s="49" t="s">
        <v>496</v>
      </c>
      <c r="J58" s="49" t="s">
        <v>685</v>
      </c>
      <c r="K58" s="47">
        <v>2</v>
      </c>
      <c r="L58" s="48" t="s">
        <v>1313</v>
      </c>
      <c r="M58" s="48" t="s">
        <v>1544</v>
      </c>
      <c r="N58" s="48" t="s">
        <v>263</v>
      </c>
      <c r="O58" s="47" t="s">
        <v>1504</v>
      </c>
      <c r="P58" s="47" t="s">
        <v>1505</v>
      </c>
      <c r="Q58" s="63">
        <v>-33.811382999999999</v>
      </c>
      <c r="R58" s="63">
        <v>18.563148000000002</v>
      </c>
      <c r="S58" s="47">
        <v>4</v>
      </c>
      <c r="T58" s="47">
        <v>4</v>
      </c>
      <c r="U58" s="50" t="s">
        <v>1518</v>
      </c>
      <c r="V58" s="48" t="s">
        <v>291</v>
      </c>
      <c r="W58" s="56">
        <v>4</v>
      </c>
      <c r="X58" s="482">
        <v>24</v>
      </c>
      <c r="Y58" s="482">
        <v>65</v>
      </c>
      <c r="Z58" s="482">
        <v>7</v>
      </c>
    </row>
    <row r="59" spans="1:26" x14ac:dyDescent="0.25">
      <c r="A59" s="47">
        <v>23</v>
      </c>
      <c r="B59" s="48" t="s">
        <v>64</v>
      </c>
      <c r="C59" s="48" t="s">
        <v>64</v>
      </c>
      <c r="D59" s="93">
        <v>3348.77</v>
      </c>
      <c r="E59" s="93">
        <v>1833.598</v>
      </c>
      <c r="F59" s="47">
        <v>2002</v>
      </c>
      <c r="G59" s="48" t="s">
        <v>697</v>
      </c>
      <c r="H59" s="48" t="s">
        <v>1505</v>
      </c>
      <c r="I59" s="49" t="s">
        <v>496</v>
      </c>
      <c r="J59" s="49" t="s">
        <v>685</v>
      </c>
      <c r="K59" s="47">
        <v>2</v>
      </c>
      <c r="L59" s="48" t="s">
        <v>1313</v>
      </c>
      <c r="M59" s="48" t="s">
        <v>1545</v>
      </c>
      <c r="N59" s="48" t="s">
        <v>263</v>
      </c>
      <c r="O59" s="47" t="s">
        <v>1504</v>
      </c>
      <c r="P59" s="47" t="s">
        <v>1505</v>
      </c>
      <c r="Q59" s="63">
        <v>-33.811461000000001</v>
      </c>
      <c r="R59" s="63">
        <v>18.561308</v>
      </c>
      <c r="S59" s="47">
        <v>4</v>
      </c>
      <c r="T59" s="47">
        <v>4</v>
      </c>
      <c r="U59" s="50" t="s">
        <v>1518</v>
      </c>
      <c r="V59" s="48" t="s">
        <v>295</v>
      </c>
      <c r="W59" s="56">
        <v>4</v>
      </c>
      <c r="X59" s="484"/>
      <c r="Y59" s="484"/>
      <c r="Z59" s="484"/>
    </row>
    <row r="60" spans="1:26" x14ac:dyDescent="0.25">
      <c r="A60" s="51">
        <v>24</v>
      </c>
      <c r="B60" s="52" t="s">
        <v>61</v>
      </c>
      <c r="C60" s="52" t="s">
        <v>61</v>
      </c>
      <c r="D60" s="94">
        <v>3352.268</v>
      </c>
      <c r="E60" s="94">
        <v>1831.16</v>
      </c>
      <c r="F60" s="51">
        <v>2002</v>
      </c>
      <c r="G60" s="52" t="s">
        <v>695</v>
      </c>
      <c r="H60" s="52" t="s">
        <v>1505</v>
      </c>
      <c r="I60" s="53" t="s">
        <v>494</v>
      </c>
      <c r="J60" s="53" t="s">
        <v>685</v>
      </c>
      <c r="K60" s="51">
        <v>1</v>
      </c>
      <c r="L60" s="52" t="s">
        <v>1313</v>
      </c>
      <c r="M60" s="52" t="s">
        <v>1546</v>
      </c>
      <c r="N60" s="52" t="s">
        <v>261</v>
      </c>
      <c r="O60" s="51" t="s">
        <v>1504</v>
      </c>
      <c r="P60" s="51" t="s">
        <v>1505</v>
      </c>
      <c r="Q60" s="64">
        <v>-33.870180283966498</v>
      </c>
      <c r="R60" s="64">
        <v>18.5204180023951</v>
      </c>
      <c r="S60" s="51">
        <v>3</v>
      </c>
      <c r="T60" s="51">
        <v>4</v>
      </c>
      <c r="U60" s="55" t="s">
        <v>1505</v>
      </c>
      <c r="V60" s="52" t="s">
        <v>294</v>
      </c>
      <c r="W60" s="58">
        <v>2</v>
      </c>
      <c r="X60" s="485">
        <v>15</v>
      </c>
      <c r="Y60" s="485">
        <v>0</v>
      </c>
      <c r="Z60" s="485">
        <v>61</v>
      </c>
    </row>
    <row r="61" spans="1:26" x14ac:dyDescent="0.25">
      <c r="A61" s="51">
        <v>24</v>
      </c>
      <c r="B61" s="52" t="s">
        <v>61</v>
      </c>
      <c r="C61" s="52" t="s">
        <v>61</v>
      </c>
      <c r="D61" s="94">
        <v>3352.268</v>
      </c>
      <c r="E61" s="94">
        <v>1831.16</v>
      </c>
      <c r="F61" s="51">
        <v>2002</v>
      </c>
      <c r="G61" s="52" t="s">
        <v>695</v>
      </c>
      <c r="H61" s="52" t="s">
        <v>1505</v>
      </c>
      <c r="I61" s="53" t="s">
        <v>494</v>
      </c>
      <c r="J61" s="53" t="s">
        <v>685</v>
      </c>
      <c r="K61" s="51">
        <v>1</v>
      </c>
      <c r="L61" s="52" t="s">
        <v>1313</v>
      </c>
      <c r="M61" s="52" t="s">
        <v>1547</v>
      </c>
      <c r="N61" s="52" t="s">
        <v>261</v>
      </c>
      <c r="O61" s="51" t="s">
        <v>1501</v>
      </c>
      <c r="P61" s="51">
        <v>2009</v>
      </c>
      <c r="Q61" s="64">
        <v>-33.870180283966498</v>
      </c>
      <c r="R61" s="64">
        <v>18.5204180023951</v>
      </c>
      <c r="S61" s="51">
        <v>3</v>
      </c>
      <c r="T61" s="51">
        <v>4</v>
      </c>
      <c r="U61" s="55" t="s">
        <v>1505</v>
      </c>
      <c r="V61" s="52" t="s">
        <v>295</v>
      </c>
      <c r="W61" s="58">
        <v>1</v>
      </c>
      <c r="X61" s="487"/>
      <c r="Y61" s="487"/>
      <c r="Z61" s="487"/>
    </row>
    <row r="62" spans="1:26" x14ac:dyDescent="0.25">
      <c r="A62" s="51">
        <v>24</v>
      </c>
      <c r="B62" s="52" t="s">
        <v>61</v>
      </c>
      <c r="C62" s="52" t="s">
        <v>61</v>
      </c>
      <c r="D62" s="94">
        <v>3352.268</v>
      </c>
      <c r="E62" s="94">
        <v>1831.16</v>
      </c>
      <c r="F62" s="51">
        <v>2002</v>
      </c>
      <c r="G62" s="52" t="s">
        <v>695</v>
      </c>
      <c r="H62" s="52" t="s">
        <v>1505</v>
      </c>
      <c r="I62" s="53" t="s">
        <v>494</v>
      </c>
      <c r="J62" s="53" t="s">
        <v>685</v>
      </c>
      <c r="K62" s="51">
        <v>1</v>
      </c>
      <c r="L62" s="52" t="s">
        <v>1313</v>
      </c>
      <c r="M62" s="52" t="s">
        <v>1548</v>
      </c>
      <c r="N62" s="52" t="s">
        <v>261</v>
      </c>
      <c r="O62" s="51" t="s">
        <v>1504</v>
      </c>
      <c r="P62" s="51" t="s">
        <v>1505</v>
      </c>
      <c r="Q62" s="64">
        <v>-33.893591000000001</v>
      </c>
      <c r="R62" s="64">
        <v>18.511208</v>
      </c>
      <c r="S62" s="51">
        <v>4</v>
      </c>
      <c r="T62" s="51">
        <v>4</v>
      </c>
      <c r="U62" s="55" t="s">
        <v>1505</v>
      </c>
      <c r="V62" s="52" t="s">
        <v>294</v>
      </c>
      <c r="W62" s="58">
        <v>4</v>
      </c>
      <c r="X62" s="486"/>
      <c r="Y62" s="486"/>
      <c r="Z62" s="486"/>
    </row>
    <row r="63" spans="1:26" x14ac:dyDescent="0.25">
      <c r="A63" s="47">
        <v>25</v>
      </c>
      <c r="B63" s="48" t="s">
        <v>841</v>
      </c>
      <c r="C63" s="48" t="s">
        <v>277</v>
      </c>
      <c r="D63" s="93">
        <v>3352.7629999999999</v>
      </c>
      <c r="E63" s="93">
        <v>1842.866</v>
      </c>
      <c r="F63" s="47">
        <v>2002</v>
      </c>
      <c r="G63" s="50" t="s">
        <v>696</v>
      </c>
      <c r="H63" s="48" t="s">
        <v>1505</v>
      </c>
      <c r="I63" s="49" t="s">
        <v>497</v>
      </c>
      <c r="J63" s="49" t="s">
        <v>685</v>
      </c>
      <c r="K63" s="47">
        <v>1</v>
      </c>
      <c r="L63" s="48" t="s">
        <v>1505</v>
      </c>
      <c r="M63" s="48" t="s">
        <v>277</v>
      </c>
      <c r="N63" s="48" t="s">
        <v>263</v>
      </c>
      <c r="O63" s="47" t="s">
        <v>1504</v>
      </c>
      <c r="P63" s="47" t="s">
        <v>1505</v>
      </c>
      <c r="Q63" s="63">
        <v>-33.879984971110702</v>
      </c>
      <c r="R63" s="63">
        <v>18.714445319105401</v>
      </c>
      <c r="S63" s="47">
        <v>4</v>
      </c>
      <c r="T63" s="47">
        <v>4</v>
      </c>
      <c r="U63" s="50" t="s">
        <v>1518</v>
      </c>
      <c r="V63" s="48" t="s">
        <v>295</v>
      </c>
      <c r="W63" s="56">
        <v>2</v>
      </c>
      <c r="X63" s="478">
        <v>30</v>
      </c>
      <c r="Y63" s="478">
        <v>20</v>
      </c>
      <c r="Z63" s="478">
        <v>40</v>
      </c>
    </row>
    <row r="64" spans="1:26" x14ac:dyDescent="0.25">
      <c r="A64" s="51">
        <v>26</v>
      </c>
      <c r="B64" s="52" t="s">
        <v>842</v>
      </c>
      <c r="C64" s="52" t="s">
        <v>267</v>
      </c>
      <c r="D64" s="94">
        <v>3359.0450000000001</v>
      </c>
      <c r="E64" s="94">
        <v>1825.097</v>
      </c>
      <c r="F64" s="51">
        <v>2002</v>
      </c>
      <c r="G64" s="52" t="s">
        <v>697</v>
      </c>
      <c r="H64" s="52" t="s">
        <v>260</v>
      </c>
      <c r="I64" s="53" t="s">
        <v>456</v>
      </c>
      <c r="J64" s="53" t="s">
        <v>687</v>
      </c>
      <c r="K64" s="51">
        <v>2</v>
      </c>
      <c r="L64" s="53" t="s">
        <v>1313</v>
      </c>
      <c r="M64" s="53" t="s">
        <v>267</v>
      </c>
      <c r="N64" s="52" t="s">
        <v>262</v>
      </c>
      <c r="O64" s="51" t="s">
        <v>1504</v>
      </c>
      <c r="P64" s="51" t="s">
        <v>1505</v>
      </c>
      <c r="Q64" s="64">
        <v>-33.984266140110698</v>
      </c>
      <c r="R64" s="64">
        <v>18.417981276173698</v>
      </c>
      <c r="S64" s="51">
        <v>3</v>
      </c>
      <c r="T64" s="51">
        <v>2</v>
      </c>
      <c r="U64" s="55" t="s">
        <v>300</v>
      </c>
      <c r="V64" s="52" t="s">
        <v>291</v>
      </c>
      <c r="W64" s="58">
        <v>1</v>
      </c>
      <c r="X64" s="479">
        <v>80</v>
      </c>
      <c r="Y64" s="479">
        <v>0</v>
      </c>
      <c r="Z64" s="479">
        <v>20</v>
      </c>
    </row>
    <row r="65" spans="1:26" x14ac:dyDescent="0.25">
      <c r="A65" s="47">
        <v>27</v>
      </c>
      <c r="B65" s="48" t="s">
        <v>843</v>
      </c>
      <c r="C65" s="48" t="s">
        <v>117</v>
      </c>
      <c r="D65" s="93">
        <v>3402.98</v>
      </c>
      <c r="E65" s="93">
        <v>1823.098</v>
      </c>
      <c r="F65" s="47">
        <v>1999</v>
      </c>
      <c r="G65" s="48" t="s">
        <v>1549</v>
      </c>
      <c r="H65" s="48" t="s">
        <v>265</v>
      </c>
      <c r="I65" s="49" t="s">
        <v>495</v>
      </c>
      <c r="J65" s="49" t="s">
        <v>686</v>
      </c>
      <c r="K65" s="47" t="s">
        <v>1505</v>
      </c>
      <c r="L65" s="48" t="s">
        <v>1505</v>
      </c>
      <c r="M65" s="48" t="s">
        <v>117</v>
      </c>
      <c r="N65" s="48" t="s">
        <v>262</v>
      </c>
      <c r="O65" s="47" t="s">
        <v>1504</v>
      </c>
      <c r="P65" s="47" t="s">
        <v>1505</v>
      </c>
      <c r="Q65" s="63">
        <v>-34.049662563434801</v>
      </c>
      <c r="R65" s="63">
        <v>18.3851799082938</v>
      </c>
      <c r="S65" s="47">
        <v>2</v>
      </c>
      <c r="T65" s="47">
        <v>2</v>
      </c>
      <c r="U65" s="50" t="s">
        <v>300</v>
      </c>
      <c r="V65" s="48" t="s">
        <v>295</v>
      </c>
      <c r="W65" s="56" t="s">
        <v>1505</v>
      </c>
      <c r="X65" s="478">
        <v>94</v>
      </c>
      <c r="Y65" s="478">
        <v>0</v>
      </c>
      <c r="Z65" s="478">
        <v>6</v>
      </c>
    </row>
    <row r="66" spans="1:26" x14ac:dyDescent="0.25">
      <c r="A66" s="51">
        <v>28</v>
      </c>
      <c r="B66" s="52" t="s">
        <v>844</v>
      </c>
      <c r="C66" s="52" t="s">
        <v>809</v>
      </c>
      <c r="D66" s="94">
        <v>3357.875</v>
      </c>
      <c r="E66" s="94">
        <v>1824.3019999999999</v>
      </c>
      <c r="F66" s="51">
        <v>2003</v>
      </c>
      <c r="G66" s="52" t="s">
        <v>696</v>
      </c>
      <c r="H66" s="52" t="s">
        <v>260</v>
      </c>
      <c r="I66" s="53" t="s">
        <v>456</v>
      </c>
      <c r="J66" s="53" t="s">
        <v>686</v>
      </c>
      <c r="K66" s="51" t="s">
        <v>1505</v>
      </c>
      <c r="L66" s="52" t="s">
        <v>1505</v>
      </c>
      <c r="M66" s="52" t="s">
        <v>809</v>
      </c>
      <c r="N66" s="52" t="s">
        <v>262</v>
      </c>
      <c r="O66" s="51" t="s">
        <v>1504</v>
      </c>
      <c r="P66" s="51" t="s">
        <v>1505</v>
      </c>
      <c r="Q66" s="64">
        <v>-33.9604646403034</v>
      </c>
      <c r="R66" s="64">
        <v>18.4022408546343</v>
      </c>
      <c r="S66" s="51">
        <v>2</v>
      </c>
      <c r="T66" s="51">
        <v>2</v>
      </c>
      <c r="U66" s="55" t="s">
        <v>300</v>
      </c>
      <c r="V66" s="52" t="s">
        <v>1505</v>
      </c>
      <c r="W66" s="58" t="s">
        <v>1505</v>
      </c>
      <c r="X66" s="479">
        <v>84</v>
      </c>
      <c r="Y66" s="479">
        <v>0</v>
      </c>
      <c r="Z66" s="479">
        <v>16</v>
      </c>
    </row>
    <row r="67" spans="1:26" x14ac:dyDescent="0.25">
      <c r="A67" s="47">
        <v>29</v>
      </c>
      <c r="B67" s="48" t="s">
        <v>308</v>
      </c>
      <c r="C67" s="48" t="s">
        <v>308</v>
      </c>
      <c r="D67" s="93">
        <v>3357.3679999999999</v>
      </c>
      <c r="E67" s="93">
        <v>1829.261</v>
      </c>
      <c r="F67" s="47">
        <v>2004</v>
      </c>
      <c r="G67" s="48" t="s">
        <v>695</v>
      </c>
      <c r="H67" s="48" t="s">
        <v>1505</v>
      </c>
      <c r="I67" s="49" t="s">
        <v>497</v>
      </c>
      <c r="J67" s="49" t="s">
        <v>685</v>
      </c>
      <c r="K67" s="47">
        <v>1</v>
      </c>
      <c r="L67" s="48" t="s">
        <v>1313</v>
      </c>
      <c r="M67" s="48" t="s">
        <v>1550</v>
      </c>
      <c r="N67" s="48" t="s">
        <v>261</v>
      </c>
      <c r="O67" s="47" t="s">
        <v>1504</v>
      </c>
      <c r="P67" s="47" t="s">
        <v>1505</v>
      </c>
      <c r="Q67" s="63">
        <v>-33.9547004738317</v>
      </c>
      <c r="R67" s="63">
        <v>18.4876355562367</v>
      </c>
      <c r="S67" s="47">
        <v>4</v>
      </c>
      <c r="T67" s="47">
        <v>4</v>
      </c>
      <c r="U67" s="50" t="s">
        <v>1505</v>
      </c>
      <c r="V67" s="48" t="s">
        <v>7</v>
      </c>
      <c r="W67" s="56">
        <v>3</v>
      </c>
      <c r="X67" s="482">
        <v>12</v>
      </c>
      <c r="Y67" s="482">
        <v>0</v>
      </c>
      <c r="Z67" s="482">
        <v>79</v>
      </c>
    </row>
    <row r="68" spans="1:26" x14ac:dyDescent="0.25">
      <c r="A68" s="47">
        <v>29</v>
      </c>
      <c r="B68" s="48" t="s">
        <v>308</v>
      </c>
      <c r="C68" s="48" t="s">
        <v>308</v>
      </c>
      <c r="D68" s="93">
        <v>3357.3679999999999</v>
      </c>
      <c r="E68" s="93">
        <v>1829.261</v>
      </c>
      <c r="F68" s="47">
        <v>2004</v>
      </c>
      <c r="G68" s="48" t="s">
        <v>695</v>
      </c>
      <c r="H68" s="48" t="s">
        <v>1505</v>
      </c>
      <c r="I68" s="49" t="s">
        <v>497</v>
      </c>
      <c r="J68" s="49" t="s">
        <v>685</v>
      </c>
      <c r="K68" s="47">
        <v>1</v>
      </c>
      <c r="L68" s="48" t="s">
        <v>1313</v>
      </c>
      <c r="M68" s="48" t="s">
        <v>1551</v>
      </c>
      <c r="N68" s="48" t="s">
        <v>261</v>
      </c>
      <c r="O68" s="47" t="s">
        <v>1501</v>
      </c>
      <c r="P68" s="47">
        <v>2005</v>
      </c>
      <c r="Q68" s="63">
        <v>-33.954546073249901</v>
      </c>
      <c r="R68" s="63">
        <v>18.487506814054999</v>
      </c>
      <c r="S68" s="47">
        <v>4</v>
      </c>
      <c r="T68" s="47">
        <v>4</v>
      </c>
      <c r="U68" s="50" t="s">
        <v>1505</v>
      </c>
      <c r="V68" s="48" t="s">
        <v>7</v>
      </c>
      <c r="W68" s="56">
        <v>1</v>
      </c>
      <c r="X68" s="483"/>
      <c r="Y68" s="483"/>
      <c r="Z68" s="483"/>
    </row>
    <row r="69" spans="1:26" x14ac:dyDescent="0.25">
      <c r="A69" s="47">
        <v>29</v>
      </c>
      <c r="B69" s="48" t="s">
        <v>308</v>
      </c>
      <c r="C69" s="48" t="s">
        <v>308</v>
      </c>
      <c r="D69" s="93">
        <v>3357.3679999999999</v>
      </c>
      <c r="E69" s="93">
        <v>1829.261</v>
      </c>
      <c r="F69" s="47">
        <v>2004</v>
      </c>
      <c r="G69" s="48" t="s">
        <v>695</v>
      </c>
      <c r="H69" s="48" t="s">
        <v>1505</v>
      </c>
      <c r="I69" s="49" t="s">
        <v>497</v>
      </c>
      <c r="J69" s="49" t="s">
        <v>685</v>
      </c>
      <c r="K69" s="47">
        <v>1</v>
      </c>
      <c r="L69" s="48" t="s">
        <v>1313</v>
      </c>
      <c r="M69" s="48" t="s">
        <v>1552</v>
      </c>
      <c r="N69" s="48" t="s">
        <v>261</v>
      </c>
      <c r="O69" s="47" t="s">
        <v>1501</v>
      </c>
      <c r="P69" s="47">
        <v>2005</v>
      </c>
      <c r="Q69" s="63">
        <v>-33.9547004738317</v>
      </c>
      <c r="R69" s="63">
        <v>18.4876355562367</v>
      </c>
      <c r="S69" s="47">
        <v>4</v>
      </c>
      <c r="T69" s="47">
        <v>4</v>
      </c>
      <c r="U69" s="50" t="s">
        <v>1505</v>
      </c>
      <c r="V69" s="48" t="s">
        <v>290</v>
      </c>
      <c r="W69" s="56">
        <v>1</v>
      </c>
      <c r="X69" s="484"/>
      <c r="Y69" s="484"/>
      <c r="Z69" s="484"/>
    </row>
    <row r="70" spans="1:26" x14ac:dyDescent="0.25">
      <c r="A70" s="51">
        <v>30</v>
      </c>
      <c r="B70" s="52" t="s">
        <v>845</v>
      </c>
      <c r="C70" s="52" t="s">
        <v>233</v>
      </c>
      <c r="D70" s="94">
        <v>3353.7840000000001</v>
      </c>
      <c r="E70" s="94">
        <v>1837.7449999999999</v>
      </c>
      <c r="F70" s="51">
        <v>2004</v>
      </c>
      <c r="G70" s="52" t="s">
        <v>695</v>
      </c>
      <c r="H70" s="52" t="s">
        <v>1505</v>
      </c>
      <c r="I70" s="53" t="s">
        <v>494</v>
      </c>
      <c r="J70" s="53" t="s">
        <v>685</v>
      </c>
      <c r="K70" s="51">
        <v>1</v>
      </c>
      <c r="L70" s="52" t="s">
        <v>1507</v>
      </c>
      <c r="M70" s="52" t="s">
        <v>233</v>
      </c>
      <c r="N70" s="52" t="s">
        <v>261</v>
      </c>
      <c r="O70" s="51" t="s">
        <v>1504</v>
      </c>
      <c r="P70" s="51" t="s">
        <v>1505</v>
      </c>
      <c r="Q70" s="64">
        <v>-33.8965668219344</v>
      </c>
      <c r="R70" s="64">
        <v>18.628805197472701</v>
      </c>
      <c r="S70" s="51">
        <v>3</v>
      </c>
      <c r="T70" s="51">
        <v>4</v>
      </c>
      <c r="U70" s="55" t="s">
        <v>1505</v>
      </c>
      <c r="V70" s="52" t="s">
        <v>290</v>
      </c>
      <c r="W70" s="58">
        <v>1</v>
      </c>
      <c r="X70" s="479">
        <v>3</v>
      </c>
      <c r="Y70" s="479">
        <v>4</v>
      </c>
      <c r="Z70" s="479">
        <v>56</v>
      </c>
    </row>
    <row r="71" spans="1:26" x14ac:dyDescent="0.25">
      <c r="A71" s="47">
        <v>31</v>
      </c>
      <c r="B71" s="48" t="s">
        <v>846</v>
      </c>
      <c r="C71" s="48" t="s">
        <v>306</v>
      </c>
      <c r="D71" s="93">
        <v>3349.7669999999998</v>
      </c>
      <c r="E71" s="93">
        <v>1835.41</v>
      </c>
      <c r="F71" s="47">
        <v>2004</v>
      </c>
      <c r="G71" s="48" t="s">
        <v>695</v>
      </c>
      <c r="H71" s="48" t="s">
        <v>1505</v>
      </c>
      <c r="I71" s="49" t="s">
        <v>496</v>
      </c>
      <c r="J71" s="49" t="s">
        <v>685</v>
      </c>
      <c r="K71" s="47">
        <v>1</v>
      </c>
      <c r="L71" s="48" t="s">
        <v>1313</v>
      </c>
      <c r="M71" s="48" t="s">
        <v>1553</v>
      </c>
      <c r="N71" s="48" t="s">
        <v>263</v>
      </c>
      <c r="O71" s="47" t="s">
        <v>1504</v>
      </c>
      <c r="P71" s="47" t="s">
        <v>1505</v>
      </c>
      <c r="Q71" s="63">
        <v>-33.828984992872499</v>
      </c>
      <c r="R71" s="63">
        <v>18.591531847066101</v>
      </c>
      <c r="S71" s="47">
        <v>3</v>
      </c>
      <c r="T71" s="47">
        <v>4</v>
      </c>
      <c r="U71" s="50" t="s">
        <v>1518</v>
      </c>
      <c r="V71" s="48" t="s">
        <v>291</v>
      </c>
      <c r="W71" s="56">
        <v>3</v>
      </c>
      <c r="X71" s="482">
        <v>36</v>
      </c>
      <c r="Y71" s="482">
        <v>64</v>
      </c>
      <c r="Z71" s="482">
        <v>0</v>
      </c>
    </row>
    <row r="72" spans="1:26" x14ac:dyDescent="0.25">
      <c r="A72" s="47">
        <v>31</v>
      </c>
      <c r="B72" s="48" t="s">
        <v>846</v>
      </c>
      <c r="C72" s="48" t="s">
        <v>306</v>
      </c>
      <c r="D72" s="93">
        <v>3349.7669999999998</v>
      </c>
      <c r="E72" s="93">
        <v>1835.41</v>
      </c>
      <c r="F72" s="47">
        <v>2004</v>
      </c>
      <c r="G72" s="48" t="s">
        <v>695</v>
      </c>
      <c r="H72" s="48" t="s">
        <v>1505</v>
      </c>
      <c r="I72" s="49" t="s">
        <v>496</v>
      </c>
      <c r="J72" s="49" t="s">
        <v>685</v>
      </c>
      <c r="K72" s="47">
        <v>1</v>
      </c>
      <c r="L72" s="48" t="s">
        <v>1313</v>
      </c>
      <c r="M72" s="48" t="s">
        <v>1554</v>
      </c>
      <c r="N72" s="48" t="s">
        <v>263</v>
      </c>
      <c r="O72" s="47" t="s">
        <v>1504</v>
      </c>
      <c r="P72" s="47" t="s">
        <v>1505</v>
      </c>
      <c r="Q72" s="63">
        <v>-33.8354488223384</v>
      </c>
      <c r="R72" s="63">
        <v>18.581565762743502</v>
      </c>
      <c r="S72" s="47">
        <v>4</v>
      </c>
      <c r="T72" s="47">
        <v>3</v>
      </c>
      <c r="U72" s="50" t="s">
        <v>1518</v>
      </c>
      <c r="V72" s="48" t="s">
        <v>295</v>
      </c>
      <c r="W72" s="56" t="s">
        <v>1505</v>
      </c>
      <c r="X72" s="484"/>
      <c r="Y72" s="484"/>
      <c r="Z72" s="484"/>
    </row>
    <row r="73" spans="1:26" x14ac:dyDescent="0.25">
      <c r="A73" s="51">
        <v>32</v>
      </c>
      <c r="B73" s="52" t="s">
        <v>847</v>
      </c>
      <c r="C73" s="52" t="s">
        <v>278</v>
      </c>
      <c r="D73" s="94">
        <v>3404.4670000000001</v>
      </c>
      <c r="E73" s="94">
        <v>1841.075</v>
      </c>
      <c r="F73" s="51">
        <v>2004</v>
      </c>
      <c r="G73" s="52" t="s">
        <v>695</v>
      </c>
      <c r="H73" s="52" t="s">
        <v>1505</v>
      </c>
      <c r="I73" s="53" t="s">
        <v>456</v>
      </c>
      <c r="J73" s="53" t="s">
        <v>685</v>
      </c>
      <c r="K73" s="51">
        <v>1</v>
      </c>
      <c r="L73" s="52" t="s">
        <v>1507</v>
      </c>
      <c r="M73" s="52" t="s">
        <v>278</v>
      </c>
      <c r="N73" s="52" t="s">
        <v>262</v>
      </c>
      <c r="O73" s="51" t="s">
        <v>1504</v>
      </c>
      <c r="P73" s="51" t="s">
        <v>1505</v>
      </c>
      <c r="Q73" s="64">
        <v>-34.074298957655898</v>
      </c>
      <c r="R73" s="64">
        <v>18.6832907490544</v>
      </c>
      <c r="S73" s="51">
        <v>4</v>
      </c>
      <c r="T73" s="51">
        <v>4</v>
      </c>
      <c r="U73" s="55" t="s">
        <v>297</v>
      </c>
      <c r="V73" s="52" t="s">
        <v>296</v>
      </c>
      <c r="W73" s="58">
        <v>1</v>
      </c>
      <c r="X73" s="479">
        <v>78</v>
      </c>
      <c r="Y73" s="479">
        <v>0</v>
      </c>
      <c r="Z73" s="479">
        <v>22</v>
      </c>
    </row>
    <row r="74" spans="1:26" x14ac:dyDescent="0.25">
      <c r="A74" s="47">
        <v>33</v>
      </c>
      <c r="B74" s="48" t="s">
        <v>95</v>
      </c>
      <c r="C74" s="48" t="s">
        <v>95</v>
      </c>
      <c r="D74" s="93">
        <v>3356.1779999999999</v>
      </c>
      <c r="E74" s="93">
        <v>1832.1790000000001</v>
      </c>
      <c r="F74" s="47">
        <v>2004</v>
      </c>
      <c r="G74" s="48" t="s">
        <v>697</v>
      </c>
      <c r="H74" s="48" t="s">
        <v>1505</v>
      </c>
      <c r="I74" s="49" t="s">
        <v>494</v>
      </c>
      <c r="J74" s="49" t="s">
        <v>685</v>
      </c>
      <c r="K74" s="47">
        <v>1</v>
      </c>
      <c r="L74" s="48" t="s">
        <v>1507</v>
      </c>
      <c r="M74" s="48" t="s">
        <v>95</v>
      </c>
      <c r="N74" s="48" t="s">
        <v>261</v>
      </c>
      <c r="O74" s="47" t="s">
        <v>1504</v>
      </c>
      <c r="P74" s="47" t="s">
        <v>1505</v>
      </c>
      <c r="Q74" s="63">
        <v>-33.935712716378099</v>
      </c>
      <c r="R74" s="63">
        <v>18.537019729449899</v>
      </c>
      <c r="S74" s="47">
        <v>4</v>
      </c>
      <c r="T74" s="47">
        <v>4</v>
      </c>
      <c r="U74" s="50" t="s">
        <v>1505</v>
      </c>
      <c r="V74" s="48" t="s">
        <v>290</v>
      </c>
      <c r="W74" s="56">
        <v>1</v>
      </c>
      <c r="X74" s="478">
        <v>4</v>
      </c>
      <c r="Y74" s="478">
        <v>0</v>
      </c>
      <c r="Z74" s="478">
        <v>67</v>
      </c>
    </row>
    <row r="75" spans="1:26" x14ac:dyDescent="0.25">
      <c r="A75" s="51">
        <v>34</v>
      </c>
      <c r="B75" s="52" t="s">
        <v>848</v>
      </c>
      <c r="C75" s="52" t="s">
        <v>490</v>
      </c>
      <c r="D75" s="94">
        <v>3354.6579999999999</v>
      </c>
      <c r="E75" s="94">
        <v>1833.6579999999999</v>
      </c>
      <c r="F75" s="51">
        <v>2004</v>
      </c>
      <c r="G75" s="52" t="s">
        <v>695</v>
      </c>
      <c r="H75" s="52" t="s">
        <v>1505</v>
      </c>
      <c r="I75" s="53" t="s">
        <v>494</v>
      </c>
      <c r="J75" s="53" t="s">
        <v>685</v>
      </c>
      <c r="K75" s="51">
        <v>1</v>
      </c>
      <c r="L75" s="52" t="s">
        <v>1507</v>
      </c>
      <c r="M75" s="52" t="s">
        <v>1555</v>
      </c>
      <c r="N75" s="52" t="s">
        <v>261</v>
      </c>
      <c r="O75" s="51" t="s">
        <v>1504</v>
      </c>
      <c r="P75" s="51" t="s">
        <v>1505</v>
      </c>
      <c r="Q75" s="64">
        <v>-33.910963434198102</v>
      </c>
      <c r="R75" s="64">
        <v>18.549793776382799</v>
      </c>
      <c r="S75" s="51">
        <v>4</v>
      </c>
      <c r="T75" s="51">
        <v>4</v>
      </c>
      <c r="U75" s="55" t="s">
        <v>1505</v>
      </c>
      <c r="V75" s="52" t="s">
        <v>294</v>
      </c>
      <c r="W75" s="58">
        <v>4</v>
      </c>
      <c r="X75" s="479">
        <v>0</v>
      </c>
      <c r="Y75" s="479">
        <v>0</v>
      </c>
      <c r="Z75" s="479">
        <v>70</v>
      </c>
    </row>
    <row r="76" spans="1:26" x14ac:dyDescent="0.25">
      <c r="A76" s="51">
        <v>34</v>
      </c>
      <c r="B76" s="52" t="s">
        <v>848</v>
      </c>
      <c r="C76" s="52" t="s">
        <v>490</v>
      </c>
      <c r="D76" s="94">
        <v>3354.6579999999999</v>
      </c>
      <c r="E76" s="94">
        <v>1833.6579999999999</v>
      </c>
      <c r="F76" s="51">
        <v>2004</v>
      </c>
      <c r="G76" s="52" t="s">
        <v>695</v>
      </c>
      <c r="H76" s="52" t="s">
        <v>1505</v>
      </c>
      <c r="I76" s="53" t="s">
        <v>494</v>
      </c>
      <c r="J76" s="53" t="s">
        <v>685</v>
      </c>
      <c r="K76" s="51">
        <v>1</v>
      </c>
      <c r="L76" s="52" t="s">
        <v>1507</v>
      </c>
      <c r="M76" s="52" t="s">
        <v>1556</v>
      </c>
      <c r="N76" s="52" t="s">
        <v>261</v>
      </c>
      <c r="O76" s="51" t="s">
        <v>1501</v>
      </c>
      <c r="P76" s="51">
        <v>2007</v>
      </c>
      <c r="Q76" s="64">
        <v>-33.910963434198102</v>
      </c>
      <c r="R76" s="64">
        <v>18.549793776382799</v>
      </c>
      <c r="S76" s="51">
        <v>4</v>
      </c>
      <c r="T76" s="51">
        <v>4</v>
      </c>
      <c r="U76" s="55" t="s">
        <v>1505</v>
      </c>
      <c r="V76" s="52" t="s">
        <v>294</v>
      </c>
      <c r="W76" s="58">
        <v>1</v>
      </c>
      <c r="X76" s="479">
        <v>0</v>
      </c>
      <c r="Y76" s="479">
        <v>0</v>
      </c>
      <c r="Z76" s="479">
        <v>70</v>
      </c>
    </row>
    <row r="77" spans="1:26" x14ac:dyDescent="0.25">
      <c r="A77" s="47">
        <v>35</v>
      </c>
      <c r="B77" s="48" t="s">
        <v>849</v>
      </c>
      <c r="C77" s="48" t="s">
        <v>257</v>
      </c>
      <c r="D77" s="93">
        <v>3349.1089999999999</v>
      </c>
      <c r="E77" s="93">
        <v>1828.5150000000001</v>
      </c>
      <c r="F77" s="47">
        <v>2004</v>
      </c>
      <c r="G77" s="48" t="s">
        <v>695</v>
      </c>
      <c r="H77" s="48" t="s">
        <v>1505</v>
      </c>
      <c r="I77" s="49" t="s">
        <v>497</v>
      </c>
      <c r="J77" s="49" t="s">
        <v>685</v>
      </c>
      <c r="K77" s="47">
        <v>1</v>
      </c>
      <c r="L77" s="48" t="s">
        <v>1507</v>
      </c>
      <c r="M77" s="48" t="s">
        <v>257</v>
      </c>
      <c r="N77" s="48" t="s">
        <v>261</v>
      </c>
      <c r="O77" s="47" t="s">
        <v>1501</v>
      </c>
      <c r="P77" s="47">
        <v>2005</v>
      </c>
      <c r="Q77" s="63">
        <v>-33.8186722550235</v>
      </c>
      <c r="R77" s="63">
        <v>18.475121916628002</v>
      </c>
      <c r="S77" s="47">
        <v>4</v>
      </c>
      <c r="T77" s="47">
        <v>4</v>
      </c>
      <c r="U77" s="50" t="s">
        <v>1505</v>
      </c>
      <c r="V77" s="48" t="s">
        <v>294</v>
      </c>
      <c r="W77" s="56">
        <v>1</v>
      </c>
      <c r="X77" s="478">
        <v>59</v>
      </c>
      <c r="Y77" s="478">
        <v>0</v>
      </c>
      <c r="Z77" s="478">
        <v>41</v>
      </c>
    </row>
    <row r="78" spans="1:26" x14ac:dyDescent="0.25">
      <c r="A78" s="51">
        <v>36</v>
      </c>
      <c r="B78" s="52" t="s">
        <v>850</v>
      </c>
      <c r="C78" s="52" t="s">
        <v>282</v>
      </c>
      <c r="D78" s="94">
        <v>3358.03</v>
      </c>
      <c r="E78" s="94">
        <v>1825.722</v>
      </c>
      <c r="F78" s="51">
        <v>2004</v>
      </c>
      <c r="G78" s="52" t="s">
        <v>697</v>
      </c>
      <c r="H78" s="52" t="s">
        <v>260</v>
      </c>
      <c r="I78" s="53" t="s">
        <v>456</v>
      </c>
      <c r="J78" s="53" t="s">
        <v>687</v>
      </c>
      <c r="K78" s="51">
        <v>2</v>
      </c>
      <c r="L78" s="52" t="s">
        <v>1313</v>
      </c>
      <c r="M78" s="52" t="s">
        <v>1557</v>
      </c>
      <c r="N78" s="52" t="s">
        <v>262</v>
      </c>
      <c r="O78" s="51" t="s">
        <v>1504</v>
      </c>
      <c r="P78" s="51" t="s">
        <v>1505</v>
      </c>
      <c r="Q78" s="64">
        <v>-33.966690926955202</v>
      </c>
      <c r="R78" s="64">
        <v>18.430336551956199</v>
      </c>
      <c r="S78" s="51">
        <v>1</v>
      </c>
      <c r="T78" s="51">
        <v>1</v>
      </c>
      <c r="U78" s="55" t="s">
        <v>300</v>
      </c>
      <c r="V78" s="52" t="s">
        <v>290</v>
      </c>
      <c r="W78" s="58" t="s">
        <v>1505</v>
      </c>
      <c r="X78" s="479">
        <v>82</v>
      </c>
      <c r="Y78" s="479">
        <v>0</v>
      </c>
      <c r="Z78" s="479">
        <v>17</v>
      </c>
    </row>
    <row r="79" spans="1:26" x14ac:dyDescent="0.25">
      <c r="A79" s="51">
        <v>36</v>
      </c>
      <c r="B79" s="52" t="s">
        <v>850</v>
      </c>
      <c r="C79" s="52" t="s">
        <v>282</v>
      </c>
      <c r="D79" s="94">
        <v>3358.03</v>
      </c>
      <c r="E79" s="94">
        <v>1825.722</v>
      </c>
      <c r="F79" s="51">
        <v>2004</v>
      </c>
      <c r="G79" s="52" t="s">
        <v>697</v>
      </c>
      <c r="H79" s="52" t="s">
        <v>260</v>
      </c>
      <c r="I79" s="53" t="s">
        <v>456</v>
      </c>
      <c r="J79" s="53" t="s">
        <v>687</v>
      </c>
      <c r="K79" s="51">
        <v>2</v>
      </c>
      <c r="L79" s="52" t="s">
        <v>1313</v>
      </c>
      <c r="M79" s="52" t="s">
        <v>1558</v>
      </c>
      <c r="N79" s="52" t="s">
        <v>262</v>
      </c>
      <c r="O79" s="51" t="s">
        <v>1504</v>
      </c>
      <c r="P79" s="51" t="s">
        <v>1505</v>
      </c>
      <c r="Q79" s="64">
        <v>-33.967588999999997</v>
      </c>
      <c r="R79" s="64">
        <v>18.429245999999999</v>
      </c>
      <c r="S79" s="51">
        <v>1</v>
      </c>
      <c r="T79" s="51">
        <v>1</v>
      </c>
      <c r="U79" s="55" t="s">
        <v>300</v>
      </c>
      <c r="V79" s="52" t="s">
        <v>296</v>
      </c>
      <c r="W79" s="58">
        <v>2</v>
      </c>
      <c r="X79" s="479">
        <v>82</v>
      </c>
      <c r="Y79" s="479">
        <v>0</v>
      </c>
      <c r="Z79" s="479">
        <v>17</v>
      </c>
    </row>
    <row r="80" spans="1:26" x14ac:dyDescent="0.25">
      <c r="A80" s="47">
        <v>37</v>
      </c>
      <c r="B80" s="48" t="s">
        <v>851</v>
      </c>
      <c r="C80" s="48" t="s">
        <v>313</v>
      </c>
      <c r="D80" s="93">
        <v>3400.181</v>
      </c>
      <c r="E80" s="93">
        <v>1821.24</v>
      </c>
      <c r="F80" s="47">
        <v>2005</v>
      </c>
      <c r="G80" s="48" t="s">
        <v>697</v>
      </c>
      <c r="H80" s="48" t="s">
        <v>260</v>
      </c>
      <c r="I80" s="49" t="s">
        <v>456</v>
      </c>
      <c r="J80" s="49" t="s">
        <v>686</v>
      </c>
      <c r="K80" s="47">
        <v>1</v>
      </c>
      <c r="L80" s="48" t="s">
        <v>1507</v>
      </c>
      <c r="M80" s="48" t="s">
        <v>313</v>
      </c>
      <c r="N80" s="48" t="s">
        <v>262</v>
      </c>
      <c r="O80" s="47" t="s">
        <v>1504</v>
      </c>
      <c r="P80" s="47" t="s">
        <v>1505</v>
      </c>
      <c r="Q80" s="63">
        <v>-34.003017</v>
      </c>
      <c r="R80" s="63">
        <v>18.353999999999999</v>
      </c>
      <c r="S80" s="47">
        <v>2</v>
      </c>
      <c r="T80" s="47">
        <v>2</v>
      </c>
      <c r="U80" s="50" t="s">
        <v>298</v>
      </c>
      <c r="V80" s="48" t="s">
        <v>292</v>
      </c>
      <c r="W80" s="56">
        <v>2</v>
      </c>
      <c r="X80" s="478">
        <v>81</v>
      </c>
      <c r="Y80" s="478">
        <v>0</v>
      </c>
      <c r="Z80" s="478">
        <v>19</v>
      </c>
    </row>
    <row r="81" spans="1:26" x14ac:dyDescent="0.25">
      <c r="A81" s="51">
        <v>38</v>
      </c>
      <c r="B81" s="52" t="s">
        <v>852</v>
      </c>
      <c r="C81" s="52" t="s">
        <v>437</v>
      </c>
      <c r="D81" s="94">
        <v>3355.32</v>
      </c>
      <c r="E81" s="94">
        <v>1830.7660000000001</v>
      </c>
      <c r="F81" s="51">
        <v>2005</v>
      </c>
      <c r="G81" s="52" t="s">
        <v>695</v>
      </c>
      <c r="H81" s="52" t="s">
        <v>1505</v>
      </c>
      <c r="I81" s="53" t="s">
        <v>494</v>
      </c>
      <c r="J81" s="53" t="s">
        <v>685</v>
      </c>
      <c r="K81" s="51">
        <v>1</v>
      </c>
      <c r="L81" s="52" t="s">
        <v>1313</v>
      </c>
      <c r="M81" s="52" t="s">
        <v>2068</v>
      </c>
      <c r="N81" s="52" t="s">
        <v>261</v>
      </c>
      <c r="O81" s="51" t="s">
        <v>1501</v>
      </c>
      <c r="P81" s="51">
        <v>2005</v>
      </c>
      <c r="Q81" s="64">
        <v>-33.922651999999999</v>
      </c>
      <c r="R81" s="64">
        <v>18.513193000000001</v>
      </c>
      <c r="S81" s="51">
        <v>4</v>
      </c>
      <c r="T81" s="51">
        <v>4</v>
      </c>
      <c r="U81" s="55" t="s">
        <v>1505</v>
      </c>
      <c r="V81" s="52" t="s">
        <v>7</v>
      </c>
      <c r="W81" s="58">
        <v>1</v>
      </c>
      <c r="X81" s="485">
        <v>8</v>
      </c>
      <c r="Y81" s="485">
        <v>0</v>
      </c>
      <c r="Z81" s="485">
        <v>68</v>
      </c>
    </row>
    <row r="82" spans="1:26" x14ac:dyDescent="0.25">
      <c r="A82" s="51">
        <v>38</v>
      </c>
      <c r="B82" s="52" t="s">
        <v>852</v>
      </c>
      <c r="C82" s="52" t="s">
        <v>437</v>
      </c>
      <c r="D82" s="94">
        <v>3355.32</v>
      </c>
      <c r="E82" s="94">
        <v>1830.7660000000001</v>
      </c>
      <c r="F82" s="51">
        <v>2005</v>
      </c>
      <c r="G82" s="52" t="s">
        <v>695</v>
      </c>
      <c r="H82" s="52" t="s">
        <v>1505</v>
      </c>
      <c r="I82" s="53" t="s">
        <v>494</v>
      </c>
      <c r="J82" s="53" t="s">
        <v>685</v>
      </c>
      <c r="K82" s="51">
        <v>1</v>
      </c>
      <c r="L82" s="52" t="s">
        <v>1313</v>
      </c>
      <c r="M82" s="52" t="s">
        <v>2069</v>
      </c>
      <c r="N82" s="52" t="s">
        <v>261</v>
      </c>
      <c r="O82" s="51" t="s">
        <v>1501</v>
      </c>
      <c r="P82" s="51">
        <v>2005</v>
      </c>
      <c r="Q82" s="64">
        <v>-33.922580000000004</v>
      </c>
      <c r="R82" s="64">
        <v>18.513453999999999</v>
      </c>
      <c r="S82" s="51">
        <v>4</v>
      </c>
      <c r="T82" s="51">
        <v>4</v>
      </c>
      <c r="U82" s="55" t="s">
        <v>1505</v>
      </c>
      <c r="V82" s="52" t="s">
        <v>290</v>
      </c>
      <c r="W82" s="58">
        <v>1</v>
      </c>
      <c r="X82" s="486"/>
      <c r="Y82" s="486"/>
      <c r="Z82" s="486"/>
    </row>
    <row r="83" spans="1:26" x14ac:dyDescent="0.25">
      <c r="A83" s="47">
        <v>39</v>
      </c>
      <c r="B83" s="48" t="s">
        <v>853</v>
      </c>
      <c r="C83" s="48" t="s">
        <v>283</v>
      </c>
      <c r="D83" s="93">
        <v>3359.14</v>
      </c>
      <c r="E83" s="93">
        <v>1823.9169999999999</v>
      </c>
      <c r="F83" s="47">
        <v>2005</v>
      </c>
      <c r="G83" s="48" t="s">
        <v>697</v>
      </c>
      <c r="H83" s="48" t="s">
        <v>260</v>
      </c>
      <c r="I83" s="49" t="s">
        <v>495</v>
      </c>
      <c r="J83" s="49" t="s">
        <v>687</v>
      </c>
      <c r="K83" s="47">
        <v>2</v>
      </c>
      <c r="L83" s="48" t="s">
        <v>1507</v>
      </c>
      <c r="M83" s="48" t="s">
        <v>283</v>
      </c>
      <c r="N83" s="48" t="s">
        <v>262</v>
      </c>
      <c r="O83" s="47" t="s">
        <v>1504</v>
      </c>
      <c r="P83" s="47" t="s">
        <v>1505</v>
      </c>
      <c r="Q83" s="63">
        <v>-33.985835642480197</v>
      </c>
      <c r="R83" s="63">
        <v>18.398431101170601</v>
      </c>
      <c r="S83" s="47">
        <v>2</v>
      </c>
      <c r="T83" s="47">
        <v>2</v>
      </c>
      <c r="U83" s="50" t="s">
        <v>300</v>
      </c>
      <c r="V83" s="48" t="s">
        <v>291</v>
      </c>
      <c r="W83" s="56">
        <v>1</v>
      </c>
      <c r="X83" s="478">
        <v>98</v>
      </c>
      <c r="Y83" s="478">
        <v>0</v>
      </c>
      <c r="Z83" s="478">
        <v>2</v>
      </c>
    </row>
    <row r="84" spans="1:26" x14ac:dyDescent="0.25">
      <c r="A84" s="51">
        <v>40</v>
      </c>
      <c r="B84" s="52" t="s">
        <v>819</v>
      </c>
      <c r="C84" s="52" t="s">
        <v>810</v>
      </c>
      <c r="D84" s="94">
        <v>3403.627</v>
      </c>
      <c r="E84" s="94">
        <v>1820.241</v>
      </c>
      <c r="F84" s="51">
        <v>2005</v>
      </c>
      <c r="G84" s="52" t="s">
        <v>695</v>
      </c>
      <c r="H84" s="52" t="s">
        <v>265</v>
      </c>
      <c r="I84" s="53" t="s">
        <v>495</v>
      </c>
      <c r="J84" s="53" t="s">
        <v>686</v>
      </c>
      <c r="K84" s="51" t="s">
        <v>1505</v>
      </c>
      <c r="L84" s="52" t="s">
        <v>1507</v>
      </c>
      <c r="M84" s="52" t="s">
        <v>810</v>
      </c>
      <c r="N84" s="52" t="s">
        <v>262</v>
      </c>
      <c r="O84" s="51" t="s">
        <v>1504</v>
      </c>
      <c r="P84" s="51" t="s">
        <v>1505</v>
      </c>
      <c r="Q84" s="64">
        <v>-34.059711150761402</v>
      </c>
      <c r="R84" s="64">
        <v>18.335861153266801</v>
      </c>
      <c r="S84" s="51">
        <v>1</v>
      </c>
      <c r="T84" s="51">
        <v>3</v>
      </c>
      <c r="U84" s="55" t="s">
        <v>299</v>
      </c>
      <c r="V84" s="52" t="s">
        <v>291</v>
      </c>
      <c r="W84" s="58" t="s">
        <v>1505</v>
      </c>
      <c r="X84" s="479">
        <v>91</v>
      </c>
      <c r="Y84" s="479">
        <v>0</v>
      </c>
      <c r="Z84" s="479">
        <v>9</v>
      </c>
    </row>
    <row r="85" spans="1:26" x14ac:dyDescent="0.25">
      <c r="A85" s="47">
        <v>41</v>
      </c>
      <c r="B85" s="48" t="s">
        <v>854</v>
      </c>
      <c r="C85" s="48" t="s">
        <v>463</v>
      </c>
      <c r="D85" s="93">
        <v>3353.7109999999998</v>
      </c>
      <c r="E85" s="93">
        <v>1833.819</v>
      </c>
      <c r="F85" s="47">
        <v>2006</v>
      </c>
      <c r="G85" s="48" t="s">
        <v>695</v>
      </c>
      <c r="H85" s="48" t="s">
        <v>1505</v>
      </c>
      <c r="I85" s="49" t="s">
        <v>494</v>
      </c>
      <c r="J85" s="49" t="s">
        <v>685</v>
      </c>
      <c r="K85" s="47">
        <v>1</v>
      </c>
      <c r="L85" s="48" t="s">
        <v>1507</v>
      </c>
      <c r="M85" s="48" t="s">
        <v>463</v>
      </c>
      <c r="N85" s="48" t="s">
        <v>261</v>
      </c>
      <c r="O85" s="47" t="s">
        <v>1504</v>
      </c>
      <c r="P85" s="47" t="s">
        <v>1505</v>
      </c>
      <c r="Q85" s="63">
        <v>-33.8954403222453</v>
      </c>
      <c r="R85" s="63">
        <v>18.563029304340901</v>
      </c>
      <c r="S85" s="47">
        <v>4</v>
      </c>
      <c r="T85" s="47">
        <v>4</v>
      </c>
      <c r="U85" s="50" t="s">
        <v>1505</v>
      </c>
      <c r="V85" s="48" t="s">
        <v>294</v>
      </c>
      <c r="W85" s="56">
        <v>3</v>
      </c>
      <c r="X85" s="478">
        <v>2</v>
      </c>
      <c r="Y85" s="478">
        <v>0</v>
      </c>
      <c r="Z85" s="478">
        <v>80</v>
      </c>
    </row>
    <row r="86" spans="1:26" x14ac:dyDescent="0.25">
      <c r="A86" s="47">
        <v>41</v>
      </c>
      <c r="B86" s="48" t="s">
        <v>854</v>
      </c>
      <c r="C86" s="48" t="s">
        <v>463</v>
      </c>
      <c r="D86" s="93">
        <v>3353.7109999999998</v>
      </c>
      <c r="E86" s="93">
        <v>1833.819</v>
      </c>
      <c r="F86" s="47">
        <v>2006</v>
      </c>
      <c r="G86" s="48" t="s">
        <v>695</v>
      </c>
      <c r="H86" s="48" t="s">
        <v>1505</v>
      </c>
      <c r="I86" s="49" t="s">
        <v>494</v>
      </c>
      <c r="J86" s="49" t="s">
        <v>685</v>
      </c>
      <c r="K86" s="47">
        <v>1</v>
      </c>
      <c r="L86" s="48" t="s">
        <v>1507</v>
      </c>
      <c r="M86" s="48" t="s">
        <v>463</v>
      </c>
      <c r="N86" s="48" t="s">
        <v>261</v>
      </c>
      <c r="O86" s="47" t="s">
        <v>1501</v>
      </c>
      <c r="P86" s="47">
        <v>2007</v>
      </c>
      <c r="Q86" s="63">
        <v>-33.8954403222453</v>
      </c>
      <c r="R86" s="63">
        <v>18.563029304340901</v>
      </c>
      <c r="S86" s="47">
        <v>4</v>
      </c>
      <c r="T86" s="47">
        <v>4</v>
      </c>
      <c r="U86" s="50" t="s">
        <v>1505</v>
      </c>
      <c r="V86" s="48" t="s">
        <v>294</v>
      </c>
      <c r="W86" s="56">
        <v>1</v>
      </c>
      <c r="X86" s="478">
        <v>2</v>
      </c>
      <c r="Y86" s="478">
        <v>0</v>
      </c>
      <c r="Z86" s="478">
        <v>80</v>
      </c>
    </row>
    <row r="87" spans="1:26" x14ac:dyDescent="0.25">
      <c r="A87" s="51">
        <v>42</v>
      </c>
      <c r="B87" s="52" t="s">
        <v>855</v>
      </c>
      <c r="C87" s="52" t="s">
        <v>811</v>
      </c>
      <c r="D87" s="94">
        <v>3358.6489999999999</v>
      </c>
      <c r="E87" s="94">
        <v>1825.3889999999999</v>
      </c>
      <c r="F87" s="51">
        <v>2006</v>
      </c>
      <c r="G87" s="52" t="s">
        <v>1549</v>
      </c>
      <c r="H87" s="52" t="s">
        <v>260</v>
      </c>
      <c r="I87" s="53" t="s">
        <v>456</v>
      </c>
      <c r="J87" s="53" t="s">
        <v>687</v>
      </c>
      <c r="K87" s="51" t="s">
        <v>1505</v>
      </c>
      <c r="L87" s="55" t="s">
        <v>1505</v>
      </c>
      <c r="M87" s="52" t="s">
        <v>811</v>
      </c>
      <c r="N87" s="52" t="s">
        <v>262</v>
      </c>
      <c r="O87" s="51" t="s">
        <v>1504</v>
      </c>
      <c r="P87" s="51" t="s">
        <v>1505</v>
      </c>
      <c r="Q87" s="64">
        <v>-33.977334837590803</v>
      </c>
      <c r="R87" s="64">
        <v>18.4242447208565</v>
      </c>
      <c r="S87" s="51">
        <v>2</v>
      </c>
      <c r="T87" s="51">
        <v>2</v>
      </c>
      <c r="U87" s="55" t="s">
        <v>298</v>
      </c>
      <c r="V87" s="52" t="s">
        <v>1505</v>
      </c>
      <c r="W87" s="58" t="s">
        <v>1505</v>
      </c>
      <c r="X87" s="479">
        <v>81</v>
      </c>
      <c r="Y87" s="479">
        <v>0</v>
      </c>
      <c r="Z87" s="479">
        <v>19</v>
      </c>
    </row>
    <row r="88" spans="1:26" x14ac:dyDescent="0.25">
      <c r="A88" s="47">
        <v>43</v>
      </c>
      <c r="B88" s="48" t="s">
        <v>856</v>
      </c>
      <c r="C88" s="48" t="s">
        <v>812</v>
      </c>
      <c r="D88" s="93">
        <v>3404.7260000000001</v>
      </c>
      <c r="E88" s="93">
        <v>1823.2560000000001</v>
      </c>
      <c r="F88" s="47">
        <v>2007</v>
      </c>
      <c r="G88" s="48" t="s">
        <v>1549</v>
      </c>
      <c r="H88" s="48" t="s">
        <v>265</v>
      </c>
      <c r="I88" s="49" t="s">
        <v>456</v>
      </c>
      <c r="J88" s="49" t="s">
        <v>686</v>
      </c>
      <c r="K88" s="47" t="s">
        <v>1505</v>
      </c>
      <c r="L88" s="50" t="s">
        <v>1505</v>
      </c>
      <c r="M88" s="48" t="s">
        <v>812</v>
      </c>
      <c r="N88" s="48" t="s">
        <v>262</v>
      </c>
      <c r="O88" s="47" t="s">
        <v>1504</v>
      </c>
      <c r="P88" s="47" t="s">
        <v>1505</v>
      </c>
      <c r="Q88" s="63">
        <v>-34.079018840217699</v>
      </c>
      <c r="R88" s="63">
        <v>18.3870912362115</v>
      </c>
      <c r="S88" s="47">
        <v>3</v>
      </c>
      <c r="T88" s="47">
        <v>2</v>
      </c>
      <c r="U88" s="50" t="s">
        <v>300</v>
      </c>
      <c r="V88" s="48" t="s">
        <v>1505</v>
      </c>
      <c r="W88" s="56" t="s">
        <v>1505</v>
      </c>
      <c r="X88" s="478">
        <v>90</v>
      </c>
      <c r="Y88" s="478">
        <v>0</v>
      </c>
      <c r="Z88" s="478">
        <v>10</v>
      </c>
    </row>
    <row r="89" spans="1:26" x14ac:dyDescent="0.25">
      <c r="A89" s="51">
        <v>44</v>
      </c>
      <c r="B89" s="52" t="s">
        <v>857</v>
      </c>
      <c r="C89" s="52" t="s">
        <v>813</v>
      </c>
      <c r="D89" s="94">
        <v>3401.3760000000002</v>
      </c>
      <c r="E89" s="94">
        <v>1824.248</v>
      </c>
      <c r="F89" s="51">
        <v>2007</v>
      </c>
      <c r="G89" s="52" t="s">
        <v>1549</v>
      </c>
      <c r="H89" s="52" t="s">
        <v>265</v>
      </c>
      <c r="I89" s="53" t="s">
        <v>456</v>
      </c>
      <c r="J89" s="53" t="s">
        <v>687</v>
      </c>
      <c r="K89" s="51" t="s">
        <v>1505</v>
      </c>
      <c r="L89" s="55" t="s">
        <v>1505</v>
      </c>
      <c r="M89" s="52" t="s">
        <v>813</v>
      </c>
      <c r="N89" s="52" t="s">
        <v>262</v>
      </c>
      <c r="O89" s="51" t="s">
        <v>1504</v>
      </c>
      <c r="P89" s="51" t="s">
        <v>1505</v>
      </c>
      <c r="Q89" s="64">
        <v>-34.022933999999999</v>
      </c>
      <c r="R89" s="64">
        <v>18.404133999999999</v>
      </c>
      <c r="S89" s="51">
        <v>4</v>
      </c>
      <c r="T89" s="51">
        <v>3</v>
      </c>
      <c r="U89" s="55" t="s">
        <v>300</v>
      </c>
      <c r="V89" s="52" t="s">
        <v>1505</v>
      </c>
      <c r="W89" s="58" t="s">
        <v>1505</v>
      </c>
      <c r="X89" s="479">
        <v>77</v>
      </c>
      <c r="Y89" s="479">
        <v>0</v>
      </c>
      <c r="Z89" s="478">
        <v>23</v>
      </c>
    </row>
    <row r="90" spans="1:26" x14ac:dyDescent="0.25">
      <c r="A90" s="47">
        <v>45</v>
      </c>
      <c r="B90" s="48" t="s">
        <v>858</v>
      </c>
      <c r="C90" s="48" t="s">
        <v>483</v>
      </c>
      <c r="D90" s="93">
        <v>3350.5720000000001</v>
      </c>
      <c r="E90" s="93">
        <v>1831.84</v>
      </c>
      <c r="F90" s="47">
        <v>2007</v>
      </c>
      <c r="G90" s="48" t="s">
        <v>697</v>
      </c>
      <c r="H90" s="48" t="s">
        <v>1505</v>
      </c>
      <c r="I90" s="49" t="s">
        <v>497</v>
      </c>
      <c r="J90" s="49" t="s">
        <v>685</v>
      </c>
      <c r="K90" s="47">
        <v>1</v>
      </c>
      <c r="L90" s="50" t="s">
        <v>1313</v>
      </c>
      <c r="M90" s="48" t="s">
        <v>1559</v>
      </c>
      <c r="N90" s="48" t="s">
        <v>261</v>
      </c>
      <c r="O90" s="47" t="s">
        <v>1504</v>
      </c>
      <c r="P90" s="47" t="s">
        <v>1505</v>
      </c>
      <c r="Q90" s="63">
        <v>-33.845345000000002</v>
      </c>
      <c r="R90" s="63">
        <v>18.529059</v>
      </c>
      <c r="S90" s="47">
        <v>4</v>
      </c>
      <c r="T90" s="47">
        <v>4</v>
      </c>
      <c r="U90" s="50" t="s">
        <v>1505</v>
      </c>
      <c r="V90" s="48" t="s">
        <v>292</v>
      </c>
      <c r="W90" s="56">
        <v>3</v>
      </c>
      <c r="X90" s="478">
        <v>23</v>
      </c>
      <c r="Y90" s="478">
        <v>7</v>
      </c>
      <c r="Z90" s="478">
        <v>37</v>
      </c>
    </row>
    <row r="91" spans="1:26" x14ac:dyDescent="0.25">
      <c r="A91" s="47">
        <v>45</v>
      </c>
      <c r="B91" s="48" t="s">
        <v>858</v>
      </c>
      <c r="C91" s="48" t="s">
        <v>483</v>
      </c>
      <c r="D91" s="93">
        <v>3350.5720000000001</v>
      </c>
      <c r="E91" s="93">
        <v>1831.84</v>
      </c>
      <c r="F91" s="47">
        <v>2007</v>
      </c>
      <c r="G91" s="48" t="s">
        <v>697</v>
      </c>
      <c r="H91" s="48" t="s">
        <v>1505</v>
      </c>
      <c r="I91" s="49" t="s">
        <v>497</v>
      </c>
      <c r="J91" s="49" t="s">
        <v>685</v>
      </c>
      <c r="K91" s="47">
        <v>1</v>
      </c>
      <c r="L91" s="50" t="s">
        <v>1313</v>
      </c>
      <c r="M91" s="48" t="s">
        <v>1560</v>
      </c>
      <c r="N91" s="48" t="s">
        <v>261</v>
      </c>
      <c r="O91" s="47" t="s">
        <v>1501</v>
      </c>
      <c r="P91" s="47">
        <v>2007</v>
      </c>
      <c r="Q91" s="63">
        <v>-33.844768999999999</v>
      </c>
      <c r="R91" s="63">
        <v>18.530051</v>
      </c>
      <c r="S91" s="47">
        <v>3</v>
      </c>
      <c r="T91" s="47">
        <v>4</v>
      </c>
      <c r="U91" s="50" t="s">
        <v>1505</v>
      </c>
      <c r="V91" s="48" t="s">
        <v>291</v>
      </c>
      <c r="W91" s="56">
        <v>1</v>
      </c>
      <c r="X91" s="478">
        <v>23</v>
      </c>
      <c r="Y91" s="478">
        <v>7</v>
      </c>
      <c r="Z91" s="478">
        <v>37</v>
      </c>
    </row>
    <row r="92" spans="1:26" x14ac:dyDescent="0.25">
      <c r="A92" s="51">
        <v>46</v>
      </c>
      <c r="B92" s="52" t="s">
        <v>859</v>
      </c>
      <c r="C92" s="52" t="s">
        <v>455</v>
      </c>
      <c r="D92" s="94">
        <v>3357.2649999999999</v>
      </c>
      <c r="E92" s="94">
        <v>1824.248</v>
      </c>
      <c r="F92" s="51">
        <v>2007</v>
      </c>
      <c r="G92" s="52" t="s">
        <v>697</v>
      </c>
      <c r="H92" s="52" t="s">
        <v>260</v>
      </c>
      <c r="I92" s="53" t="s">
        <v>456</v>
      </c>
      <c r="J92" s="53" t="s">
        <v>687</v>
      </c>
      <c r="K92" s="51" t="s">
        <v>1505</v>
      </c>
      <c r="L92" s="55" t="s">
        <v>1505</v>
      </c>
      <c r="M92" s="52" t="s">
        <v>455</v>
      </c>
      <c r="N92" s="52" t="s">
        <v>262</v>
      </c>
      <c r="O92" s="51" t="s">
        <v>1504</v>
      </c>
      <c r="P92" s="51" t="s">
        <v>1505</v>
      </c>
      <c r="Q92" s="64">
        <v>-33.954736358414998</v>
      </c>
      <c r="R92" s="64">
        <v>18.405858400730899</v>
      </c>
      <c r="S92" s="51">
        <v>2</v>
      </c>
      <c r="T92" s="51">
        <v>2</v>
      </c>
      <c r="U92" s="55" t="s">
        <v>300</v>
      </c>
      <c r="V92" s="52" t="s">
        <v>294</v>
      </c>
      <c r="W92" s="58">
        <v>1</v>
      </c>
      <c r="X92" s="479">
        <v>76</v>
      </c>
      <c r="Y92" s="479">
        <v>0</v>
      </c>
      <c r="Z92" s="479">
        <v>24</v>
      </c>
    </row>
    <row r="93" spans="1:26" x14ac:dyDescent="0.25">
      <c r="A93" s="56">
        <v>47</v>
      </c>
      <c r="B93" s="49" t="s">
        <v>860</v>
      </c>
      <c r="C93" s="49" t="s">
        <v>814</v>
      </c>
      <c r="D93" s="96">
        <v>3404.8040000000001</v>
      </c>
      <c r="E93" s="96">
        <v>1831.4169999999999</v>
      </c>
      <c r="F93" s="56">
        <v>2007</v>
      </c>
      <c r="G93" s="49" t="s">
        <v>1549</v>
      </c>
      <c r="H93" s="49" t="s">
        <v>1505</v>
      </c>
      <c r="I93" s="49" t="s">
        <v>456</v>
      </c>
      <c r="J93" s="49" t="s">
        <v>685</v>
      </c>
      <c r="K93" s="56" t="s">
        <v>1505</v>
      </c>
      <c r="L93" s="50" t="s">
        <v>1505</v>
      </c>
      <c r="M93" s="49" t="s">
        <v>814</v>
      </c>
      <c r="N93" s="49" t="s">
        <v>261</v>
      </c>
      <c r="O93" s="56" t="s">
        <v>1504</v>
      </c>
      <c r="P93" s="47" t="s">
        <v>1505</v>
      </c>
      <c r="Q93" s="63">
        <v>-34.080520526470501</v>
      </c>
      <c r="R93" s="63">
        <v>18.523873213639501</v>
      </c>
      <c r="S93" s="56">
        <v>4</v>
      </c>
      <c r="T93" s="56">
        <v>4</v>
      </c>
      <c r="U93" s="50" t="s">
        <v>1505</v>
      </c>
      <c r="V93" s="48" t="s">
        <v>1505</v>
      </c>
      <c r="W93" s="56" t="s">
        <v>1505</v>
      </c>
      <c r="X93" s="478">
        <v>86</v>
      </c>
      <c r="Y93" s="478">
        <v>0</v>
      </c>
      <c r="Z93" s="478">
        <v>13</v>
      </c>
    </row>
    <row r="94" spans="1:26" x14ac:dyDescent="0.25">
      <c r="A94" s="58">
        <v>48</v>
      </c>
      <c r="B94" s="53" t="s">
        <v>861</v>
      </c>
      <c r="C94" s="53" t="s">
        <v>815</v>
      </c>
      <c r="D94" s="58">
        <v>3356.4380000000001</v>
      </c>
      <c r="E94" s="58">
        <v>1841.346</v>
      </c>
      <c r="F94" s="58">
        <v>2007</v>
      </c>
      <c r="G94" s="53" t="s">
        <v>1549</v>
      </c>
      <c r="H94" s="53" t="s">
        <v>1505</v>
      </c>
      <c r="I94" s="53" t="s">
        <v>497</v>
      </c>
      <c r="J94" s="53" t="s">
        <v>685</v>
      </c>
      <c r="K94" s="58" t="s">
        <v>1505</v>
      </c>
      <c r="L94" s="55" t="s">
        <v>1505</v>
      </c>
      <c r="M94" s="53" t="s">
        <v>815</v>
      </c>
      <c r="N94" s="53" t="s">
        <v>261</v>
      </c>
      <c r="O94" s="58" t="s">
        <v>1504</v>
      </c>
      <c r="P94" s="51" t="s">
        <v>1505</v>
      </c>
      <c r="Q94" s="64">
        <v>-33.94115</v>
      </c>
      <c r="R94" s="64">
        <v>18.686209000000002</v>
      </c>
      <c r="S94" s="58">
        <v>4</v>
      </c>
      <c r="T94" s="58">
        <v>4</v>
      </c>
      <c r="U94" s="55" t="s">
        <v>1505</v>
      </c>
      <c r="V94" s="52" t="s">
        <v>1505</v>
      </c>
      <c r="W94" s="58" t="s">
        <v>1505</v>
      </c>
      <c r="X94" s="479">
        <v>29</v>
      </c>
      <c r="Y94" s="479">
        <v>18</v>
      </c>
      <c r="Z94" s="479">
        <v>36</v>
      </c>
    </row>
    <row r="95" spans="1:26" x14ac:dyDescent="0.25">
      <c r="A95" s="56">
        <v>49</v>
      </c>
      <c r="B95" s="49" t="s">
        <v>862</v>
      </c>
      <c r="C95" s="49" t="s">
        <v>506</v>
      </c>
      <c r="D95" s="96">
        <v>3353.0889999999999</v>
      </c>
      <c r="E95" s="96">
        <v>1836.8019999999999</v>
      </c>
      <c r="F95" s="56">
        <v>2007</v>
      </c>
      <c r="G95" s="49" t="s">
        <v>695</v>
      </c>
      <c r="H95" s="49" t="s">
        <v>1505</v>
      </c>
      <c r="I95" s="49" t="s">
        <v>494</v>
      </c>
      <c r="J95" s="49" t="s">
        <v>685</v>
      </c>
      <c r="K95" s="56">
        <v>1</v>
      </c>
      <c r="L95" s="50" t="s">
        <v>1507</v>
      </c>
      <c r="M95" s="49" t="s">
        <v>506</v>
      </c>
      <c r="N95" s="48" t="s">
        <v>261</v>
      </c>
      <c r="O95" s="47" t="s">
        <v>1501</v>
      </c>
      <c r="P95" s="47">
        <v>2008</v>
      </c>
      <c r="Q95" s="63">
        <v>-33.885733206217502</v>
      </c>
      <c r="R95" s="63">
        <v>18.612920156927999</v>
      </c>
      <c r="S95" s="56">
        <v>4</v>
      </c>
      <c r="T95" s="56">
        <v>4</v>
      </c>
      <c r="U95" s="50" t="s">
        <v>1505</v>
      </c>
      <c r="V95" s="49" t="s">
        <v>294</v>
      </c>
      <c r="W95" s="56">
        <v>1</v>
      </c>
      <c r="X95" s="478">
        <v>10</v>
      </c>
      <c r="Y95" s="478">
        <v>5</v>
      </c>
      <c r="Z95" s="478">
        <v>64</v>
      </c>
    </row>
    <row r="96" spans="1:26" x14ac:dyDescent="0.25">
      <c r="A96" s="51">
        <v>50</v>
      </c>
      <c r="B96" s="52" t="s">
        <v>863</v>
      </c>
      <c r="C96" s="52" t="s">
        <v>816</v>
      </c>
      <c r="D96" s="94">
        <v>3406.9859999999999</v>
      </c>
      <c r="E96" s="94">
        <v>1827.269</v>
      </c>
      <c r="F96" s="51">
        <v>2007</v>
      </c>
      <c r="G96" s="52" t="s">
        <v>1549</v>
      </c>
      <c r="H96" s="52" t="s">
        <v>265</v>
      </c>
      <c r="I96" s="53" t="s">
        <v>456</v>
      </c>
      <c r="J96" s="53" t="s">
        <v>687</v>
      </c>
      <c r="K96" s="51" t="s">
        <v>1505</v>
      </c>
      <c r="L96" s="55" t="s">
        <v>1505</v>
      </c>
      <c r="M96" s="52" t="s">
        <v>816</v>
      </c>
      <c r="N96" s="52" t="s">
        <v>262</v>
      </c>
      <c r="O96" s="51" t="s">
        <v>1504</v>
      </c>
      <c r="P96" s="51" t="s">
        <v>1505</v>
      </c>
      <c r="Q96" s="64">
        <v>-34.116433999999998</v>
      </c>
      <c r="R96" s="64">
        <v>18.454484000000001</v>
      </c>
      <c r="S96" s="51">
        <v>4</v>
      </c>
      <c r="T96" s="51">
        <v>3</v>
      </c>
      <c r="U96" s="55" t="s">
        <v>300</v>
      </c>
      <c r="V96" s="52" t="s">
        <v>1505</v>
      </c>
      <c r="W96" s="58" t="s">
        <v>1505</v>
      </c>
      <c r="X96" s="479">
        <v>67</v>
      </c>
      <c r="Y96" s="479">
        <v>0</v>
      </c>
      <c r="Z96" s="479">
        <v>32</v>
      </c>
    </row>
    <row r="97" spans="1:26" x14ac:dyDescent="0.25">
      <c r="A97" s="47">
        <v>51</v>
      </c>
      <c r="B97" s="48" t="s">
        <v>864</v>
      </c>
      <c r="C97" s="48" t="s">
        <v>817</v>
      </c>
      <c r="D97" s="93">
        <v>3359.9050000000002</v>
      </c>
      <c r="E97" s="93">
        <v>1824.8810000000001</v>
      </c>
      <c r="F97" s="47">
        <v>2002</v>
      </c>
      <c r="G97" s="50" t="s">
        <v>698</v>
      </c>
      <c r="H97" s="48" t="s">
        <v>260</v>
      </c>
      <c r="I97" s="49" t="s">
        <v>456</v>
      </c>
      <c r="J97" s="49" t="s">
        <v>687</v>
      </c>
      <c r="K97" s="47">
        <v>1</v>
      </c>
      <c r="L97" s="49" t="s">
        <v>1313</v>
      </c>
      <c r="M97" s="49" t="s">
        <v>817</v>
      </c>
      <c r="N97" s="48" t="s">
        <v>262</v>
      </c>
      <c r="O97" s="47" t="s">
        <v>1504</v>
      </c>
      <c r="P97" s="47" t="s">
        <v>1505</v>
      </c>
      <c r="Q97" s="63">
        <v>-33.9945924258163</v>
      </c>
      <c r="R97" s="63">
        <v>18.4166762003277</v>
      </c>
      <c r="S97" s="47">
        <v>4</v>
      </c>
      <c r="T97" s="47">
        <v>3</v>
      </c>
      <c r="U97" s="50" t="s">
        <v>298</v>
      </c>
      <c r="V97" s="48" t="s">
        <v>293</v>
      </c>
      <c r="W97" s="56">
        <v>1</v>
      </c>
      <c r="X97" s="478">
        <v>67</v>
      </c>
      <c r="Y97" s="478">
        <v>0</v>
      </c>
      <c r="Z97" s="478">
        <v>32</v>
      </c>
    </row>
    <row r="98" spans="1:26" x14ac:dyDescent="0.25">
      <c r="A98" s="51">
        <v>52</v>
      </c>
      <c r="B98" s="52" t="s">
        <v>865</v>
      </c>
      <c r="C98" s="52" t="s">
        <v>473</v>
      </c>
      <c r="D98" s="94">
        <v>3353.424</v>
      </c>
      <c r="E98" s="94">
        <v>1830.7380000000001</v>
      </c>
      <c r="F98" s="51">
        <v>2008</v>
      </c>
      <c r="G98" s="55" t="s">
        <v>695</v>
      </c>
      <c r="H98" s="52" t="s">
        <v>1505</v>
      </c>
      <c r="I98" s="53" t="s">
        <v>497</v>
      </c>
      <c r="J98" s="53" t="s">
        <v>685</v>
      </c>
      <c r="K98" s="51">
        <v>1</v>
      </c>
      <c r="L98" s="52" t="s">
        <v>1507</v>
      </c>
      <c r="M98" s="52" t="s">
        <v>473</v>
      </c>
      <c r="N98" s="52" t="s">
        <v>261</v>
      </c>
      <c r="O98" s="51" t="s">
        <v>1504</v>
      </c>
      <c r="P98" s="51" t="s">
        <v>1505</v>
      </c>
      <c r="Q98" s="64">
        <v>-33.8904</v>
      </c>
      <c r="R98" s="64">
        <v>18.5123</v>
      </c>
      <c r="S98" s="51">
        <v>3</v>
      </c>
      <c r="T98" s="51">
        <v>4</v>
      </c>
      <c r="U98" s="55" t="s">
        <v>1505</v>
      </c>
      <c r="V98" s="52" t="s">
        <v>295</v>
      </c>
      <c r="W98" s="58">
        <v>1</v>
      </c>
      <c r="X98" s="479">
        <v>15</v>
      </c>
      <c r="Y98" s="479">
        <v>0</v>
      </c>
      <c r="Z98" s="479">
        <v>67</v>
      </c>
    </row>
    <row r="99" spans="1:26" x14ac:dyDescent="0.25">
      <c r="A99" s="47">
        <v>53</v>
      </c>
      <c r="B99" s="48" t="s">
        <v>866</v>
      </c>
      <c r="C99" s="48" t="s">
        <v>576</v>
      </c>
      <c r="D99" s="93">
        <v>3356.6759999999999</v>
      </c>
      <c r="E99" s="93">
        <v>1838.325</v>
      </c>
      <c r="F99" s="47">
        <v>2008</v>
      </c>
      <c r="G99" s="50" t="s">
        <v>697</v>
      </c>
      <c r="H99" s="48" t="s">
        <v>1505</v>
      </c>
      <c r="I99" s="49" t="s">
        <v>494</v>
      </c>
      <c r="J99" s="49" t="s">
        <v>685</v>
      </c>
      <c r="K99" s="47">
        <v>1</v>
      </c>
      <c r="L99" s="48" t="s">
        <v>1507</v>
      </c>
      <c r="M99" s="48" t="s">
        <v>576</v>
      </c>
      <c r="N99" s="48" t="s">
        <v>261</v>
      </c>
      <c r="O99" s="47" t="s">
        <v>1501</v>
      </c>
      <c r="P99" s="47">
        <v>2008</v>
      </c>
      <c r="Q99" s="63">
        <v>-33.927828424360399</v>
      </c>
      <c r="R99" s="63">
        <v>18.638598882095302</v>
      </c>
      <c r="S99" s="47">
        <v>3</v>
      </c>
      <c r="T99" s="47">
        <v>4</v>
      </c>
      <c r="U99" s="50" t="s">
        <v>1505</v>
      </c>
      <c r="V99" s="48" t="s">
        <v>296</v>
      </c>
      <c r="W99" s="56">
        <v>1</v>
      </c>
      <c r="X99" s="478">
        <v>20</v>
      </c>
      <c r="Y99" s="478">
        <v>0</v>
      </c>
      <c r="Z99" s="478">
        <v>52</v>
      </c>
    </row>
    <row r="100" spans="1:26" x14ac:dyDescent="0.25">
      <c r="A100" s="51">
        <v>54</v>
      </c>
      <c r="B100" s="52" t="s">
        <v>867</v>
      </c>
      <c r="C100" s="52" t="s">
        <v>577</v>
      </c>
      <c r="D100" s="94">
        <v>3354.5219999999999</v>
      </c>
      <c r="E100" s="94">
        <v>1836.8789999999999</v>
      </c>
      <c r="F100" s="51">
        <v>2008</v>
      </c>
      <c r="G100" s="55" t="s">
        <v>695</v>
      </c>
      <c r="H100" s="52" t="s">
        <v>1505</v>
      </c>
      <c r="I100" s="53" t="s">
        <v>494</v>
      </c>
      <c r="J100" s="53" t="s">
        <v>685</v>
      </c>
      <c r="K100" s="51" t="s">
        <v>1505</v>
      </c>
      <c r="L100" s="52" t="s">
        <v>1507</v>
      </c>
      <c r="M100" s="52" t="s">
        <v>1561</v>
      </c>
      <c r="N100" s="52" t="s">
        <v>261</v>
      </c>
      <c r="O100" s="51" t="s">
        <v>1504</v>
      </c>
      <c r="P100" s="51" t="s">
        <v>1505</v>
      </c>
      <c r="Q100" s="64">
        <v>-33.9099842922245</v>
      </c>
      <c r="R100" s="64">
        <v>18.613932270400301</v>
      </c>
      <c r="S100" s="51">
        <v>3</v>
      </c>
      <c r="T100" s="51">
        <v>1</v>
      </c>
      <c r="U100" s="55" t="s">
        <v>1505</v>
      </c>
      <c r="V100" s="52" t="s">
        <v>295</v>
      </c>
      <c r="W100" s="58">
        <v>1</v>
      </c>
      <c r="X100" s="479">
        <v>4</v>
      </c>
      <c r="Y100" s="479">
        <v>0</v>
      </c>
      <c r="Z100" s="479">
        <v>50</v>
      </c>
    </row>
    <row r="101" spans="1:26" x14ac:dyDescent="0.25">
      <c r="A101" s="51">
        <v>54</v>
      </c>
      <c r="B101" s="52" t="s">
        <v>867</v>
      </c>
      <c r="C101" s="52" t="s">
        <v>577</v>
      </c>
      <c r="D101" s="94">
        <v>3354.5219999999999</v>
      </c>
      <c r="E101" s="94">
        <v>1836.8789999999999</v>
      </c>
      <c r="F101" s="51">
        <v>2008</v>
      </c>
      <c r="G101" s="55" t="s">
        <v>695</v>
      </c>
      <c r="H101" s="52" t="s">
        <v>1505</v>
      </c>
      <c r="I101" s="53" t="s">
        <v>494</v>
      </c>
      <c r="J101" s="53" t="s">
        <v>685</v>
      </c>
      <c r="K101" s="51" t="s">
        <v>1505</v>
      </c>
      <c r="L101" s="52" t="s">
        <v>1507</v>
      </c>
      <c r="M101" s="52" t="s">
        <v>1562</v>
      </c>
      <c r="N101" s="52" t="s">
        <v>261</v>
      </c>
      <c r="O101" s="51" t="s">
        <v>1501</v>
      </c>
      <c r="P101" s="51">
        <v>2012</v>
      </c>
      <c r="Q101" s="64">
        <v>-33.9099842922245</v>
      </c>
      <c r="R101" s="64">
        <v>18.613932270400301</v>
      </c>
      <c r="S101" s="51">
        <v>3</v>
      </c>
      <c r="T101" s="51">
        <v>1</v>
      </c>
      <c r="U101" s="55" t="s">
        <v>1505</v>
      </c>
      <c r="V101" s="52" t="s">
        <v>295</v>
      </c>
      <c r="W101" s="58">
        <v>1</v>
      </c>
      <c r="X101" s="479">
        <v>4</v>
      </c>
      <c r="Y101" s="479">
        <v>0</v>
      </c>
      <c r="Z101" s="479">
        <v>50</v>
      </c>
    </row>
    <row r="102" spans="1:26" x14ac:dyDescent="0.25">
      <c r="A102" s="51">
        <v>54</v>
      </c>
      <c r="B102" s="52" t="s">
        <v>867</v>
      </c>
      <c r="C102" s="52" t="s">
        <v>577</v>
      </c>
      <c r="D102" s="94">
        <v>3354.5219999999999</v>
      </c>
      <c r="E102" s="94">
        <v>1836.8789999999999</v>
      </c>
      <c r="F102" s="51">
        <v>2008</v>
      </c>
      <c r="G102" s="55" t="s">
        <v>695</v>
      </c>
      <c r="H102" s="52" t="s">
        <v>1505</v>
      </c>
      <c r="I102" s="53" t="s">
        <v>494</v>
      </c>
      <c r="J102" s="53" t="s">
        <v>685</v>
      </c>
      <c r="K102" s="51" t="s">
        <v>1505</v>
      </c>
      <c r="L102" s="52" t="s">
        <v>1507</v>
      </c>
      <c r="M102" s="52" t="s">
        <v>2255</v>
      </c>
      <c r="N102" s="52" t="s">
        <v>261</v>
      </c>
      <c r="O102" s="51" t="s">
        <v>1504</v>
      </c>
      <c r="P102" s="51" t="s">
        <v>1505</v>
      </c>
      <c r="Q102" s="64">
        <v>-33.9099842922245</v>
      </c>
      <c r="R102" s="64">
        <v>18.613932270400301</v>
      </c>
      <c r="S102" s="51">
        <v>3</v>
      </c>
      <c r="T102" s="51">
        <v>1</v>
      </c>
      <c r="U102" s="55" t="s">
        <v>1505</v>
      </c>
      <c r="V102" s="52" t="s">
        <v>295</v>
      </c>
      <c r="W102" s="58">
        <v>1</v>
      </c>
      <c r="X102" s="479">
        <v>4</v>
      </c>
      <c r="Y102" s="479">
        <v>0</v>
      </c>
      <c r="Z102" s="479">
        <v>50</v>
      </c>
    </row>
    <row r="103" spans="1:26" x14ac:dyDescent="0.25">
      <c r="A103" s="47">
        <v>55</v>
      </c>
      <c r="B103" s="48" t="s">
        <v>868</v>
      </c>
      <c r="C103" s="48" t="s">
        <v>684</v>
      </c>
      <c r="D103" s="93">
        <v>3346.375</v>
      </c>
      <c r="E103" s="93">
        <v>1834.066</v>
      </c>
      <c r="F103" s="47">
        <v>2009</v>
      </c>
      <c r="G103" s="50" t="s">
        <v>697</v>
      </c>
      <c r="H103" s="48" t="s">
        <v>1505</v>
      </c>
      <c r="I103" s="49" t="s">
        <v>496</v>
      </c>
      <c r="J103" s="49" t="s">
        <v>685</v>
      </c>
      <c r="K103" s="47">
        <v>2</v>
      </c>
      <c r="L103" s="48" t="s">
        <v>1313</v>
      </c>
      <c r="M103" s="48" t="s">
        <v>1563</v>
      </c>
      <c r="N103" s="48" t="s">
        <v>263</v>
      </c>
      <c r="O103" s="47" t="s">
        <v>1504</v>
      </c>
      <c r="P103" s="47" t="s">
        <v>1505</v>
      </c>
      <c r="Q103" s="63">
        <v>-33.773594832329401</v>
      </c>
      <c r="R103" s="63">
        <v>18.568401642889501</v>
      </c>
      <c r="S103" s="47">
        <v>4</v>
      </c>
      <c r="T103" s="47">
        <v>4</v>
      </c>
      <c r="U103" s="50" t="s">
        <v>1518</v>
      </c>
      <c r="V103" s="48" t="s">
        <v>295</v>
      </c>
      <c r="W103" s="56">
        <v>3</v>
      </c>
      <c r="X103" s="482">
        <v>32</v>
      </c>
      <c r="Y103" s="482">
        <v>68</v>
      </c>
      <c r="Z103" s="482">
        <v>0</v>
      </c>
    </row>
    <row r="104" spans="1:26" x14ac:dyDescent="0.25">
      <c r="A104" s="47">
        <v>55</v>
      </c>
      <c r="B104" s="48" t="s">
        <v>868</v>
      </c>
      <c r="C104" s="48" t="s">
        <v>684</v>
      </c>
      <c r="D104" s="93">
        <v>3346.375</v>
      </c>
      <c r="E104" s="93">
        <v>1834.066</v>
      </c>
      <c r="F104" s="47">
        <v>2009</v>
      </c>
      <c r="G104" s="50" t="s">
        <v>697</v>
      </c>
      <c r="H104" s="48" t="s">
        <v>1505</v>
      </c>
      <c r="I104" s="49" t="s">
        <v>496</v>
      </c>
      <c r="J104" s="49" t="s">
        <v>685</v>
      </c>
      <c r="K104" s="47">
        <v>2</v>
      </c>
      <c r="L104" s="48" t="s">
        <v>1313</v>
      </c>
      <c r="M104" s="48" t="s">
        <v>1564</v>
      </c>
      <c r="N104" s="48" t="s">
        <v>263</v>
      </c>
      <c r="O104" s="47" t="s">
        <v>1504</v>
      </c>
      <c r="P104" s="47" t="s">
        <v>1505</v>
      </c>
      <c r="Q104" s="63">
        <v>-33.7729993971802</v>
      </c>
      <c r="R104" s="63">
        <v>18.567305525569498</v>
      </c>
      <c r="S104" s="47">
        <v>4</v>
      </c>
      <c r="T104" s="47">
        <v>4</v>
      </c>
      <c r="U104" s="50" t="s">
        <v>1518</v>
      </c>
      <c r="V104" s="48" t="s">
        <v>290</v>
      </c>
      <c r="W104" s="56">
        <v>4</v>
      </c>
      <c r="X104" s="484"/>
      <c r="Y104" s="484"/>
      <c r="Z104" s="484"/>
    </row>
    <row r="105" spans="1:26" x14ac:dyDescent="0.25">
      <c r="A105" s="58">
        <v>56</v>
      </c>
      <c r="B105" s="53" t="s">
        <v>869</v>
      </c>
      <c r="C105" s="53" t="s">
        <v>704</v>
      </c>
      <c r="D105" s="58">
        <v>3358.5360000000001</v>
      </c>
      <c r="E105" s="58">
        <v>1835.8810000000001</v>
      </c>
      <c r="F105" s="58">
        <v>2009</v>
      </c>
      <c r="G105" s="53" t="s">
        <v>695</v>
      </c>
      <c r="H105" s="53" t="s">
        <v>1505</v>
      </c>
      <c r="I105" s="53" t="s">
        <v>494</v>
      </c>
      <c r="J105" s="53" t="s">
        <v>685</v>
      </c>
      <c r="K105" s="58">
        <v>1</v>
      </c>
      <c r="L105" s="53" t="s">
        <v>1507</v>
      </c>
      <c r="M105" s="53" t="s">
        <v>704</v>
      </c>
      <c r="N105" s="52" t="s">
        <v>261</v>
      </c>
      <c r="O105" s="51" t="s">
        <v>1501</v>
      </c>
      <c r="P105" s="51">
        <v>2010</v>
      </c>
      <c r="Q105" s="64">
        <v>-33.975798113973198</v>
      </c>
      <c r="R105" s="64">
        <v>18.598034362032799</v>
      </c>
      <c r="S105" s="58">
        <v>3</v>
      </c>
      <c r="T105" s="58">
        <v>4</v>
      </c>
      <c r="U105" s="492" t="s">
        <v>1505</v>
      </c>
      <c r="V105" s="53" t="s">
        <v>293</v>
      </c>
      <c r="W105" s="58">
        <v>1</v>
      </c>
      <c r="X105" s="480">
        <v>33</v>
      </c>
      <c r="Y105" s="480">
        <v>0</v>
      </c>
      <c r="Z105" s="480">
        <v>32</v>
      </c>
    </row>
    <row r="106" spans="1:26" x14ac:dyDescent="0.25">
      <c r="A106" s="56">
        <v>57</v>
      </c>
      <c r="B106" s="49" t="s">
        <v>870</v>
      </c>
      <c r="C106" s="49" t="s">
        <v>706</v>
      </c>
      <c r="D106" s="56">
        <v>3359.4160000000002</v>
      </c>
      <c r="E106" s="56">
        <v>1823.223</v>
      </c>
      <c r="F106" s="56">
        <v>2009</v>
      </c>
      <c r="G106" s="49" t="s">
        <v>695</v>
      </c>
      <c r="H106" s="49" t="s">
        <v>260</v>
      </c>
      <c r="I106" s="49" t="s">
        <v>495</v>
      </c>
      <c r="J106" s="49" t="s">
        <v>686</v>
      </c>
      <c r="K106" s="56">
        <v>2</v>
      </c>
      <c r="L106" s="49" t="s">
        <v>1507</v>
      </c>
      <c r="M106" s="49" t="s">
        <v>706</v>
      </c>
      <c r="N106" s="49" t="s">
        <v>262</v>
      </c>
      <c r="O106" s="56" t="s">
        <v>1504</v>
      </c>
      <c r="P106" s="47" t="s">
        <v>1505</v>
      </c>
      <c r="Q106" s="63">
        <v>-33.990364619294901</v>
      </c>
      <c r="R106" s="63">
        <v>18.3867719976909</v>
      </c>
      <c r="S106" s="56">
        <v>3</v>
      </c>
      <c r="T106" s="56">
        <v>3</v>
      </c>
      <c r="U106" s="70" t="s">
        <v>300</v>
      </c>
      <c r="V106" s="49" t="s">
        <v>290</v>
      </c>
      <c r="W106" s="56">
        <v>1</v>
      </c>
      <c r="X106" s="481">
        <v>94</v>
      </c>
      <c r="Y106" s="481">
        <v>0</v>
      </c>
      <c r="Z106" s="481">
        <v>6</v>
      </c>
    </row>
    <row r="107" spans="1:26" x14ac:dyDescent="0.25">
      <c r="A107" s="58">
        <v>58</v>
      </c>
      <c r="B107" s="53" t="s">
        <v>808</v>
      </c>
      <c r="C107" s="53" t="s">
        <v>818</v>
      </c>
      <c r="D107" s="58">
        <v>3415.1729999999998</v>
      </c>
      <c r="E107" s="58">
        <v>1828.2360000000001</v>
      </c>
      <c r="F107" s="58">
        <v>2010</v>
      </c>
      <c r="G107" s="53" t="s">
        <v>695</v>
      </c>
      <c r="H107" s="53" t="s">
        <v>264</v>
      </c>
      <c r="I107" s="53" t="s">
        <v>495</v>
      </c>
      <c r="J107" s="53" t="s">
        <v>686</v>
      </c>
      <c r="K107" s="58">
        <v>2</v>
      </c>
      <c r="L107" s="53" t="s">
        <v>1507</v>
      </c>
      <c r="M107" s="53" t="s">
        <v>818</v>
      </c>
      <c r="N107" s="53" t="s">
        <v>262</v>
      </c>
      <c r="O107" s="58" t="s">
        <v>1504</v>
      </c>
      <c r="P107" s="51" t="s">
        <v>1505</v>
      </c>
      <c r="Q107" s="64">
        <v>-34.252785286056799</v>
      </c>
      <c r="R107" s="64">
        <v>18.4710194475972</v>
      </c>
      <c r="S107" s="58">
        <v>3</v>
      </c>
      <c r="T107" s="58">
        <v>2</v>
      </c>
      <c r="U107" s="492" t="s">
        <v>300</v>
      </c>
      <c r="V107" s="53" t="s">
        <v>294</v>
      </c>
      <c r="W107" s="58">
        <v>3</v>
      </c>
      <c r="X107" s="480">
        <v>100</v>
      </c>
      <c r="Y107" s="480">
        <v>0</v>
      </c>
      <c r="Z107" s="480">
        <v>0</v>
      </c>
    </row>
    <row r="108" spans="1:26" x14ac:dyDescent="0.25">
      <c r="A108" s="56">
        <v>59</v>
      </c>
      <c r="B108" s="49" t="s">
        <v>974</v>
      </c>
      <c r="C108" s="49" t="s">
        <v>975</v>
      </c>
      <c r="D108" s="56">
        <v>3352.5509999999999</v>
      </c>
      <c r="E108" s="96">
        <v>1834.65</v>
      </c>
      <c r="F108" s="56">
        <v>2011</v>
      </c>
      <c r="G108" s="49" t="s">
        <v>697</v>
      </c>
      <c r="H108" s="49" t="s">
        <v>1505</v>
      </c>
      <c r="I108" s="49" t="s">
        <v>497</v>
      </c>
      <c r="J108" s="49" t="s">
        <v>685</v>
      </c>
      <c r="K108" s="56">
        <v>1</v>
      </c>
      <c r="L108" s="49" t="s">
        <v>1507</v>
      </c>
      <c r="M108" s="49" t="s">
        <v>975</v>
      </c>
      <c r="N108" s="49" t="s">
        <v>261</v>
      </c>
      <c r="O108" s="56" t="s">
        <v>1501</v>
      </c>
      <c r="P108" s="47">
        <v>2012</v>
      </c>
      <c r="Q108" s="63">
        <v>-33.876075999999998</v>
      </c>
      <c r="R108" s="63">
        <v>18.577490999999998</v>
      </c>
      <c r="S108" s="56">
        <v>4</v>
      </c>
      <c r="T108" s="56">
        <v>4</v>
      </c>
      <c r="U108" s="70" t="s">
        <v>1505</v>
      </c>
      <c r="V108" s="49" t="s">
        <v>291</v>
      </c>
      <c r="W108" s="56">
        <v>1</v>
      </c>
      <c r="X108" s="489"/>
      <c r="Y108" s="489"/>
      <c r="Z108" s="489"/>
    </row>
    <row r="109" spans="1:26" x14ac:dyDescent="0.25">
      <c r="A109" s="58">
        <v>61</v>
      </c>
      <c r="B109" s="53" t="s">
        <v>1565</v>
      </c>
      <c r="C109" s="53" t="s">
        <v>976</v>
      </c>
      <c r="D109" s="58">
        <v>3354.4540000000002</v>
      </c>
      <c r="E109" s="58">
        <v>1826.7670000000001</v>
      </c>
      <c r="F109" s="58">
        <v>2011</v>
      </c>
      <c r="G109" s="53" t="s">
        <v>695</v>
      </c>
      <c r="H109" s="53" t="s">
        <v>1505</v>
      </c>
      <c r="I109" s="53" t="s">
        <v>494</v>
      </c>
      <c r="J109" s="53" t="s">
        <v>685</v>
      </c>
      <c r="K109" s="58" t="s">
        <v>1505</v>
      </c>
      <c r="L109" s="53" t="s">
        <v>1507</v>
      </c>
      <c r="M109" s="53" t="s">
        <v>976</v>
      </c>
      <c r="N109" s="53" t="s">
        <v>261</v>
      </c>
      <c r="O109" s="58" t="s">
        <v>1504</v>
      </c>
      <c r="P109" s="51" t="s">
        <v>1505</v>
      </c>
      <c r="Q109" s="65">
        <v>-33.908253999999999</v>
      </c>
      <c r="R109" s="65">
        <v>18.446784999999998</v>
      </c>
      <c r="S109" s="58">
        <v>4</v>
      </c>
      <c r="T109" s="58">
        <v>4</v>
      </c>
      <c r="U109" s="492" t="s">
        <v>1505</v>
      </c>
      <c r="V109" s="53" t="s">
        <v>1505</v>
      </c>
      <c r="W109" s="58" t="s">
        <v>1505</v>
      </c>
      <c r="X109" s="489"/>
      <c r="Y109" s="489"/>
      <c r="Z109" s="489"/>
    </row>
    <row r="110" spans="1:26" x14ac:dyDescent="0.25">
      <c r="A110" s="56">
        <v>62</v>
      </c>
      <c r="B110" s="49" t="s">
        <v>1134</v>
      </c>
      <c r="C110" s="49" t="s">
        <v>1135</v>
      </c>
      <c r="D110" s="96">
        <v>3348.61</v>
      </c>
      <c r="E110" s="96">
        <v>1828.1780000000001</v>
      </c>
      <c r="F110" s="56">
        <v>2013</v>
      </c>
      <c r="G110" s="49" t="s">
        <v>697</v>
      </c>
      <c r="H110" s="49" t="s">
        <v>1505</v>
      </c>
      <c r="I110" s="49" t="s">
        <v>497</v>
      </c>
      <c r="J110" s="49" t="s">
        <v>685</v>
      </c>
      <c r="K110" s="56">
        <v>1</v>
      </c>
      <c r="L110" s="49" t="s">
        <v>1507</v>
      </c>
      <c r="M110" s="49" t="s">
        <v>1566</v>
      </c>
      <c r="N110" s="49" t="s">
        <v>261</v>
      </c>
      <c r="O110" s="56" t="s">
        <v>1504</v>
      </c>
      <c r="P110" s="47" t="s">
        <v>1505</v>
      </c>
      <c r="Q110" s="63">
        <v>-33.810039716415403</v>
      </c>
      <c r="R110" s="63">
        <v>18.469377628742599</v>
      </c>
      <c r="S110" s="56">
        <v>4</v>
      </c>
      <c r="T110" s="56">
        <v>4</v>
      </c>
      <c r="U110" s="70" t="s">
        <v>1505</v>
      </c>
      <c r="V110" s="49" t="s">
        <v>294</v>
      </c>
      <c r="W110" s="56">
        <v>3</v>
      </c>
      <c r="X110" s="489"/>
      <c r="Y110" s="489"/>
      <c r="Z110" s="489"/>
    </row>
    <row r="111" spans="1:26" x14ac:dyDescent="0.25">
      <c r="A111" s="56">
        <v>62</v>
      </c>
      <c r="B111" s="49" t="s">
        <v>1134</v>
      </c>
      <c r="C111" s="49" t="s">
        <v>1135</v>
      </c>
      <c r="D111" s="96">
        <v>3348.61</v>
      </c>
      <c r="E111" s="96">
        <v>1828.1780000000001</v>
      </c>
      <c r="F111" s="56">
        <v>2013</v>
      </c>
      <c r="G111" s="49" t="s">
        <v>697</v>
      </c>
      <c r="H111" s="49" t="s">
        <v>1505</v>
      </c>
      <c r="I111" s="49" t="s">
        <v>497</v>
      </c>
      <c r="J111" s="49" t="s">
        <v>685</v>
      </c>
      <c r="K111" s="56">
        <v>1</v>
      </c>
      <c r="L111" s="49" t="s">
        <v>1507</v>
      </c>
      <c r="M111" s="49" t="s">
        <v>1567</v>
      </c>
      <c r="N111" s="49" t="s">
        <v>261</v>
      </c>
      <c r="O111" s="56" t="s">
        <v>1501</v>
      </c>
      <c r="P111" s="47">
        <v>2013</v>
      </c>
      <c r="Q111" s="63">
        <v>-33.810039716415403</v>
      </c>
      <c r="R111" s="63">
        <v>18.469377628742599</v>
      </c>
      <c r="S111" s="56">
        <v>4</v>
      </c>
      <c r="T111" s="56">
        <v>4</v>
      </c>
      <c r="U111" s="70" t="s">
        <v>1505</v>
      </c>
      <c r="V111" s="49" t="s">
        <v>294</v>
      </c>
      <c r="W111" s="56">
        <v>1</v>
      </c>
      <c r="X111" s="489"/>
      <c r="Y111" s="489"/>
      <c r="Z111" s="489"/>
    </row>
    <row r="112" spans="1:26" x14ac:dyDescent="0.25">
      <c r="A112" s="56">
        <v>63</v>
      </c>
      <c r="B112" s="49" t="s">
        <v>1842</v>
      </c>
      <c r="C112" s="49" t="s">
        <v>1843</v>
      </c>
      <c r="D112" s="96">
        <v>3401.3130000000001</v>
      </c>
      <c r="E112" s="96">
        <v>1836.8309999999999</v>
      </c>
      <c r="F112" s="56">
        <v>2015</v>
      </c>
      <c r="G112" s="49" t="s">
        <v>695</v>
      </c>
      <c r="H112" s="49" t="s">
        <v>1505</v>
      </c>
      <c r="I112" s="49" t="s">
        <v>497</v>
      </c>
      <c r="J112" s="49" t="s">
        <v>685</v>
      </c>
      <c r="K112" s="56">
        <v>1</v>
      </c>
      <c r="L112" s="49" t="s">
        <v>1313</v>
      </c>
      <c r="M112" s="49" t="s">
        <v>2065</v>
      </c>
      <c r="N112" s="49" t="s">
        <v>261</v>
      </c>
      <c r="O112" s="56" t="s">
        <v>1501</v>
      </c>
      <c r="P112" s="47">
        <v>2013</v>
      </c>
      <c r="Q112" s="63">
        <v>-34.022086000000002</v>
      </c>
      <c r="R112" s="63">
        <v>18.613752999999999</v>
      </c>
      <c r="S112" s="56">
        <v>4</v>
      </c>
      <c r="T112" s="56">
        <v>4</v>
      </c>
      <c r="U112" s="70" t="s">
        <v>1505</v>
      </c>
      <c r="V112" s="49" t="s">
        <v>291</v>
      </c>
      <c r="W112" s="56">
        <v>1</v>
      </c>
      <c r="X112" s="489"/>
      <c r="Y112" s="489"/>
      <c r="Z112" s="489"/>
    </row>
    <row r="113" spans="1:26" x14ac:dyDescent="0.25">
      <c r="A113" s="56">
        <v>63</v>
      </c>
      <c r="B113" s="49" t="s">
        <v>1842</v>
      </c>
      <c r="C113" s="49" t="s">
        <v>1843</v>
      </c>
      <c r="D113" s="96">
        <v>3401.3130000000001</v>
      </c>
      <c r="E113" s="96">
        <v>1836.8309999999999</v>
      </c>
      <c r="F113" s="56">
        <v>2015</v>
      </c>
      <c r="G113" s="49" t="s">
        <v>695</v>
      </c>
      <c r="H113" s="49" t="s">
        <v>1505</v>
      </c>
      <c r="I113" s="49" t="s">
        <v>497</v>
      </c>
      <c r="J113" s="49" t="s">
        <v>685</v>
      </c>
      <c r="K113" s="56">
        <v>1</v>
      </c>
      <c r="L113" s="49" t="s">
        <v>1313</v>
      </c>
      <c r="M113" s="49" t="s">
        <v>2066</v>
      </c>
      <c r="N113" s="49" t="s">
        <v>261</v>
      </c>
      <c r="O113" s="56" t="s">
        <v>1501</v>
      </c>
      <c r="P113" s="47">
        <v>2013</v>
      </c>
      <c r="Q113" s="63">
        <v>-34.022123000000001</v>
      </c>
      <c r="R113" s="63">
        <v>18.614493</v>
      </c>
      <c r="S113" s="56">
        <v>4</v>
      </c>
      <c r="T113" s="56">
        <v>4</v>
      </c>
      <c r="U113" s="70" t="s">
        <v>1505</v>
      </c>
      <c r="V113" s="49" t="s">
        <v>293</v>
      </c>
      <c r="W113" s="56">
        <v>1</v>
      </c>
      <c r="X113" s="489"/>
      <c r="Y113" s="489"/>
      <c r="Z113" s="489"/>
    </row>
    <row r="114" spans="1:26" x14ac:dyDescent="0.25">
      <c r="A114" s="56">
        <v>64</v>
      </c>
      <c r="B114" s="49" t="s">
        <v>1844</v>
      </c>
      <c r="C114" s="49" t="s">
        <v>1845</v>
      </c>
      <c r="D114" s="96">
        <v>3353.3249999999998</v>
      </c>
      <c r="E114" s="96">
        <v>1841.12</v>
      </c>
      <c r="F114" s="56">
        <v>2015</v>
      </c>
      <c r="G114" s="49" t="s">
        <v>695</v>
      </c>
      <c r="H114" s="49" t="s">
        <v>1505</v>
      </c>
      <c r="I114" s="49" t="s">
        <v>494</v>
      </c>
      <c r="J114" s="49" t="s">
        <v>685</v>
      </c>
      <c r="K114" s="56" t="s">
        <v>1505</v>
      </c>
      <c r="L114" s="49" t="s">
        <v>1505</v>
      </c>
      <c r="M114" s="49" t="s">
        <v>1845</v>
      </c>
      <c r="N114" s="49" t="s">
        <v>261</v>
      </c>
      <c r="O114" s="56" t="s">
        <v>1504</v>
      </c>
      <c r="P114" s="47" t="s">
        <v>1505</v>
      </c>
      <c r="Q114" s="63">
        <v>-33.888748999999997</v>
      </c>
      <c r="R114" s="63">
        <v>18.68533</v>
      </c>
      <c r="S114" s="56">
        <v>4</v>
      </c>
      <c r="T114" s="56">
        <v>4</v>
      </c>
      <c r="U114" s="70" t="s">
        <v>1505</v>
      </c>
      <c r="V114" s="49" t="s">
        <v>295</v>
      </c>
      <c r="W114" s="56">
        <v>3</v>
      </c>
      <c r="X114" s="489"/>
      <c r="Y114" s="489"/>
      <c r="Z114" s="489"/>
    </row>
    <row r="115" spans="1:26" x14ac:dyDescent="0.25">
      <c r="A115" s="56">
        <v>65</v>
      </c>
      <c r="B115" s="49" t="s">
        <v>2194</v>
      </c>
      <c r="C115" s="49" t="s">
        <v>2195</v>
      </c>
      <c r="D115" s="96">
        <v>3349.6260000000002</v>
      </c>
      <c r="E115" s="96">
        <v>1839.145</v>
      </c>
      <c r="F115" s="56">
        <v>2018</v>
      </c>
      <c r="G115" s="49" t="s">
        <v>695</v>
      </c>
      <c r="H115" s="49" t="s">
        <v>1505</v>
      </c>
      <c r="I115" s="49" t="s">
        <v>494</v>
      </c>
      <c r="J115" s="49" t="s">
        <v>685</v>
      </c>
      <c r="K115" s="56" t="s">
        <v>1505</v>
      </c>
      <c r="L115" s="49" t="s">
        <v>1505</v>
      </c>
      <c r="M115" s="49" t="s">
        <v>2195</v>
      </c>
      <c r="N115" s="49" t="s">
        <v>261</v>
      </c>
      <c r="O115" s="56" t="s">
        <v>1504</v>
      </c>
      <c r="P115" s="47" t="s">
        <v>1505</v>
      </c>
      <c r="Q115" s="63">
        <v>-33.826734000000002</v>
      </c>
      <c r="R115" s="63">
        <v>18.652024999999998</v>
      </c>
      <c r="S115" s="56">
        <v>4</v>
      </c>
      <c r="T115" s="56">
        <v>4</v>
      </c>
      <c r="U115" s="70" t="s">
        <v>1505</v>
      </c>
      <c r="V115" s="49" t="s">
        <v>1505</v>
      </c>
      <c r="W115" s="56" t="s">
        <v>1505</v>
      </c>
      <c r="X115" s="489"/>
      <c r="Y115" s="489"/>
      <c r="Z115" s="489"/>
    </row>
    <row r="116" spans="1:26" x14ac:dyDescent="0.25">
      <c r="A116" s="466">
        <v>66</v>
      </c>
      <c r="B116" s="474" t="s">
        <v>2289</v>
      </c>
      <c r="C116" s="474" t="s">
        <v>2271</v>
      </c>
      <c r="D116" s="475">
        <v>3357.52</v>
      </c>
      <c r="E116" s="475">
        <v>1832.3510000000001</v>
      </c>
      <c r="F116" s="466">
        <v>2019</v>
      </c>
      <c r="G116" s="474" t="s">
        <v>695</v>
      </c>
      <c r="H116" s="474" t="s">
        <v>1505</v>
      </c>
      <c r="I116" s="474" t="s">
        <v>494</v>
      </c>
      <c r="J116" s="474" t="s">
        <v>685</v>
      </c>
      <c r="K116" s="466" t="s">
        <v>1505</v>
      </c>
      <c r="L116" s="474" t="s">
        <v>1505</v>
      </c>
      <c r="M116" s="474" t="s">
        <v>2271</v>
      </c>
      <c r="N116" s="474" t="s">
        <v>261</v>
      </c>
      <c r="O116" s="466" t="s">
        <v>1504</v>
      </c>
      <c r="P116" s="476" t="s">
        <v>1505</v>
      </c>
      <c r="Q116" s="477">
        <v>-33.958668000000003</v>
      </c>
      <c r="R116" s="477">
        <v>18.539176999999999</v>
      </c>
      <c r="S116" s="466">
        <v>4</v>
      </c>
      <c r="T116" s="466">
        <v>4</v>
      </c>
      <c r="U116" s="493" t="s">
        <v>1505</v>
      </c>
      <c r="V116" s="474" t="s">
        <v>293</v>
      </c>
      <c r="W116" s="466">
        <v>3</v>
      </c>
      <c r="X116" s="489"/>
      <c r="Y116" s="489"/>
      <c r="Z116" s="489"/>
    </row>
    <row r="117" spans="1:26" x14ac:dyDescent="0.25">
      <c r="A117" s="466">
        <v>67</v>
      </c>
      <c r="B117" s="474" t="s">
        <v>2290</v>
      </c>
      <c r="C117" s="474" t="s">
        <v>2291</v>
      </c>
      <c r="D117" s="475">
        <v>3406.9259999999999</v>
      </c>
      <c r="E117" s="475">
        <v>1826.2159999999999</v>
      </c>
      <c r="F117" s="466">
        <v>2020</v>
      </c>
      <c r="G117" s="474" t="s">
        <v>695</v>
      </c>
      <c r="H117" s="474" t="s">
        <v>265</v>
      </c>
      <c r="I117" s="474" t="s">
        <v>456</v>
      </c>
      <c r="J117" s="474" t="s">
        <v>686</v>
      </c>
      <c r="K117" s="466" t="s">
        <v>1505</v>
      </c>
      <c r="L117" s="474" t="s">
        <v>1505</v>
      </c>
      <c r="M117" s="474" t="s">
        <v>2291</v>
      </c>
      <c r="N117" s="474" t="s">
        <v>262</v>
      </c>
      <c r="O117" s="466" t="s">
        <v>1504</v>
      </c>
      <c r="P117" s="476" t="s">
        <v>1505</v>
      </c>
      <c r="Q117" s="477">
        <v>-34.115437</v>
      </c>
      <c r="R117" s="477">
        <v>18.436927000000001</v>
      </c>
      <c r="S117" s="466">
        <v>4</v>
      </c>
      <c r="T117" s="466">
        <v>1</v>
      </c>
      <c r="U117" s="493" t="s">
        <v>300</v>
      </c>
      <c r="V117" s="474" t="s">
        <v>291</v>
      </c>
      <c r="W117" s="466">
        <v>1</v>
      </c>
      <c r="X117" s="489"/>
      <c r="Y117" s="489"/>
      <c r="Z117" s="489"/>
    </row>
    <row r="118" spans="1:26" x14ac:dyDescent="0.25">
      <c r="A118" s="466">
        <v>68</v>
      </c>
      <c r="B118" s="474" t="s">
        <v>2308</v>
      </c>
      <c r="C118" s="474" t="s">
        <v>2307</v>
      </c>
      <c r="D118" s="475">
        <v>3352.6509999999998</v>
      </c>
      <c r="E118" s="475">
        <v>1842.328</v>
      </c>
      <c r="F118" s="466">
        <v>2020</v>
      </c>
      <c r="G118" s="474" t="s">
        <v>695</v>
      </c>
      <c r="H118" s="474" t="s">
        <v>1505</v>
      </c>
      <c r="I118" s="474" t="s">
        <v>494</v>
      </c>
      <c r="J118" s="474" t="s">
        <v>685</v>
      </c>
      <c r="K118" s="466" t="s">
        <v>1505</v>
      </c>
      <c r="L118" s="474" t="s">
        <v>1505</v>
      </c>
      <c r="M118" s="474" t="s">
        <v>2307</v>
      </c>
      <c r="N118" s="474" t="s">
        <v>261</v>
      </c>
      <c r="O118" s="466" t="s">
        <v>1504</v>
      </c>
      <c r="P118" s="476" t="s">
        <v>1505</v>
      </c>
      <c r="Q118" s="477">
        <v>-33.877521999999999</v>
      </c>
      <c r="R118" s="477">
        <v>18.705463999999999</v>
      </c>
      <c r="S118" s="466">
        <v>4</v>
      </c>
      <c r="T118" s="466">
        <v>4</v>
      </c>
      <c r="U118" s="493" t="s">
        <v>1505</v>
      </c>
      <c r="V118" s="474" t="s">
        <v>296</v>
      </c>
      <c r="W118" s="466">
        <v>2</v>
      </c>
      <c r="X118" s="489"/>
      <c r="Y118" s="489"/>
      <c r="Z118" s="489"/>
    </row>
    <row r="119" spans="1:26" x14ac:dyDescent="0.25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13"/>
      <c r="T119" s="2"/>
      <c r="U119" s="2"/>
      <c r="V119" s="2"/>
      <c r="W119" s="2"/>
    </row>
    <row r="120" spans="1:26" ht="14.5" x14ac:dyDescent="0.25">
      <c r="A120" s="494" t="s">
        <v>2328</v>
      </c>
      <c r="B120" s="2"/>
      <c r="C120" s="2"/>
      <c r="D120" s="7"/>
      <c r="E120" s="7"/>
      <c r="F120" s="2"/>
      <c r="G120" s="2"/>
      <c r="H120" s="13"/>
      <c r="I120" s="13"/>
      <c r="J120" s="13"/>
      <c r="K120" s="13"/>
      <c r="L120" s="13"/>
      <c r="M120" s="13"/>
      <c r="N120" s="13"/>
      <c r="O120" s="13"/>
      <c r="P120" s="13"/>
      <c r="S120" s="13"/>
      <c r="T120" s="2"/>
      <c r="U120" s="2"/>
      <c r="V120" s="2"/>
      <c r="W120" s="2"/>
    </row>
    <row r="121" spans="1:26" ht="14.5" x14ac:dyDescent="0.25">
      <c r="A121" s="494" t="s">
        <v>2329</v>
      </c>
      <c r="B121" s="2"/>
      <c r="C121" s="2"/>
      <c r="D121" s="7"/>
      <c r="E121" s="7"/>
      <c r="F121" s="2"/>
      <c r="G121" s="2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2"/>
      <c r="T121" s="2"/>
      <c r="U121" s="2"/>
      <c r="V121" s="2"/>
      <c r="W121" s="2"/>
    </row>
    <row r="122" spans="1:26" ht="14.5" x14ac:dyDescent="0.25">
      <c r="A122" s="494" t="s">
        <v>2330</v>
      </c>
      <c r="B122" s="2"/>
      <c r="C122" s="2"/>
      <c r="D122" s="7"/>
      <c r="E122" s="7"/>
      <c r="F122" s="2"/>
      <c r="G122" s="2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2"/>
      <c r="T122" s="2"/>
      <c r="U122" s="2"/>
      <c r="V122" s="2"/>
      <c r="W122" s="2"/>
    </row>
    <row r="123" spans="1:26" ht="14.5" x14ac:dyDescent="0.25">
      <c r="A123" s="494" t="s">
        <v>2331</v>
      </c>
      <c r="B123" s="59"/>
      <c r="C123" s="59"/>
      <c r="D123" s="7"/>
      <c r="E123" s="7"/>
      <c r="F123" s="59"/>
      <c r="G123" s="59"/>
      <c r="H123" s="59"/>
      <c r="I123" s="59"/>
      <c r="J123" s="13"/>
      <c r="K123" s="13"/>
      <c r="L123" s="13"/>
      <c r="M123" s="13"/>
      <c r="N123" s="13"/>
      <c r="O123" s="13"/>
      <c r="P123" s="13"/>
      <c r="Q123" s="13"/>
      <c r="R123" s="13"/>
      <c r="S123" s="2"/>
      <c r="T123" s="2"/>
      <c r="U123" s="2"/>
      <c r="V123" s="2"/>
      <c r="W123" s="2"/>
    </row>
    <row r="124" spans="1:26" ht="14.5" x14ac:dyDescent="0.25">
      <c r="A124" s="494" t="s">
        <v>2332</v>
      </c>
      <c r="B124" s="2"/>
      <c r="C124" s="2"/>
      <c r="D124" s="7"/>
      <c r="E124" s="7"/>
      <c r="F124" s="2"/>
      <c r="G124" s="2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2"/>
      <c r="T124" s="2"/>
      <c r="U124" s="2"/>
      <c r="V124" s="2"/>
      <c r="W124" s="2"/>
    </row>
    <row r="125" spans="1:26" ht="14.5" x14ac:dyDescent="0.25">
      <c r="A125" s="13" t="s">
        <v>2333</v>
      </c>
      <c r="B125" s="2"/>
      <c r="C125" s="2"/>
      <c r="D125" s="7"/>
      <c r="E125" s="7"/>
      <c r="F125" s="2"/>
      <c r="G125" s="2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2"/>
      <c r="T125" s="2"/>
      <c r="U125" s="2"/>
      <c r="V125" s="2"/>
    </row>
    <row r="126" spans="1:26" ht="14.5" x14ac:dyDescent="0.25">
      <c r="A126" s="494" t="s">
        <v>2334</v>
      </c>
      <c r="D126" s="7"/>
      <c r="E126" s="7"/>
    </row>
    <row r="127" spans="1:26" x14ac:dyDescent="0.25">
      <c r="D127" s="7"/>
      <c r="E127" s="7"/>
    </row>
    <row r="128" spans="1:26" x14ac:dyDescent="0.25">
      <c r="D128" s="7"/>
      <c r="E128" s="7"/>
    </row>
    <row r="129" spans="4:5" x14ac:dyDescent="0.25">
      <c r="D129" s="7"/>
      <c r="E129" s="7"/>
    </row>
    <row r="130" spans="4:5" x14ac:dyDescent="0.25">
      <c r="D130" s="7"/>
      <c r="E130" s="7"/>
    </row>
    <row r="131" spans="4:5" x14ac:dyDescent="0.25">
      <c r="D131" s="7"/>
      <c r="E131" s="7"/>
    </row>
    <row r="132" spans="4:5" x14ac:dyDescent="0.25">
      <c r="D132" s="7"/>
      <c r="E132" s="7"/>
    </row>
    <row r="133" spans="4:5" x14ac:dyDescent="0.25">
      <c r="D133" s="7"/>
      <c r="E133" s="7"/>
    </row>
    <row r="134" spans="4:5" x14ac:dyDescent="0.25">
      <c r="D134" s="7"/>
      <c r="E134" s="7"/>
    </row>
    <row r="135" spans="4:5" x14ac:dyDescent="0.25">
      <c r="D135" s="7"/>
      <c r="E135" s="7"/>
    </row>
    <row r="136" spans="4:5" x14ac:dyDescent="0.25">
      <c r="D136" s="7"/>
      <c r="E136" s="7"/>
    </row>
    <row r="137" spans="4:5" x14ac:dyDescent="0.25">
      <c r="D137" s="6"/>
      <c r="E137" s="6"/>
    </row>
    <row r="138" spans="4:5" x14ac:dyDescent="0.25">
      <c r="D138" s="6"/>
      <c r="E138" s="6"/>
    </row>
    <row r="139" spans="4:5" x14ac:dyDescent="0.25">
      <c r="D139" s="6"/>
      <c r="E139" s="6"/>
    </row>
    <row r="140" spans="4:5" x14ac:dyDescent="0.25">
      <c r="D140" s="7"/>
      <c r="E140" s="7"/>
    </row>
    <row r="141" spans="4:5" x14ac:dyDescent="0.25">
      <c r="D141" s="7"/>
      <c r="E141" s="7"/>
    </row>
    <row r="142" spans="4:5" x14ac:dyDescent="0.25">
      <c r="D142" s="7"/>
      <c r="E142" s="7"/>
    </row>
    <row r="143" spans="4:5" x14ac:dyDescent="0.25">
      <c r="D143" s="7"/>
      <c r="E143" s="7"/>
    </row>
    <row r="144" spans="4:5" x14ac:dyDescent="0.25">
      <c r="D144" s="7"/>
      <c r="E144" s="7"/>
    </row>
    <row r="145" spans="4:5" x14ac:dyDescent="0.25">
      <c r="D145" s="7"/>
      <c r="E145" s="7"/>
    </row>
    <row r="146" spans="4:5" x14ac:dyDescent="0.25">
      <c r="D146" s="7"/>
      <c r="E146" s="7"/>
    </row>
    <row r="147" spans="4:5" x14ac:dyDescent="0.25">
      <c r="D147" s="7"/>
      <c r="E147" s="7"/>
    </row>
    <row r="148" spans="4:5" x14ac:dyDescent="0.25">
      <c r="D148" s="6"/>
      <c r="E148" s="6"/>
    </row>
    <row r="149" spans="4:5" x14ac:dyDescent="0.25">
      <c r="D149" s="6"/>
      <c r="E149" s="6"/>
    </row>
    <row r="150" spans="4:5" x14ac:dyDescent="0.25">
      <c r="D150" s="6"/>
      <c r="E150" s="6"/>
    </row>
    <row r="151" spans="4:5" x14ac:dyDescent="0.25">
      <c r="D151" s="6"/>
      <c r="E151" s="6"/>
    </row>
    <row r="152" spans="4:5" x14ac:dyDescent="0.25">
      <c r="D152" s="6"/>
      <c r="E152" s="6"/>
    </row>
    <row r="153" spans="4:5" x14ac:dyDescent="0.25">
      <c r="D153" s="6"/>
      <c r="E153" s="6"/>
    </row>
    <row r="154" spans="4:5" x14ac:dyDescent="0.25">
      <c r="D154" s="6"/>
      <c r="E154" s="6"/>
    </row>
    <row r="155" spans="4:5" x14ac:dyDescent="0.25">
      <c r="D155" s="2"/>
      <c r="E155" s="2"/>
    </row>
    <row r="156" spans="4:5" x14ac:dyDescent="0.25">
      <c r="D156" s="2"/>
      <c r="E156" s="2"/>
    </row>
    <row r="157" spans="4:5" x14ac:dyDescent="0.25">
      <c r="D157" s="2"/>
      <c r="E157" s="2"/>
    </row>
    <row r="158" spans="4:5" x14ac:dyDescent="0.25">
      <c r="D158" s="2"/>
      <c r="E158" s="2"/>
    </row>
    <row r="159" spans="4:5" x14ac:dyDescent="0.25">
      <c r="D159" s="59"/>
      <c r="E159" s="59"/>
    </row>
    <row r="160" spans="4:5" x14ac:dyDescent="0.25">
      <c r="D160" s="2"/>
      <c r="E160" s="2"/>
    </row>
    <row r="161" spans="4:5" x14ac:dyDescent="0.25">
      <c r="D161" s="2"/>
      <c r="E161" s="2"/>
    </row>
  </sheetData>
  <autoFilter ref="A6:Z80" xr:uid="{00000000-0009-0000-0000-000001000000}"/>
  <sortState xmlns:xlrd2="http://schemas.microsoft.com/office/spreadsheetml/2017/richdata2" ref="B7:W68">
    <sortCondition ref="B7:B68"/>
  </sortState>
  <mergeCells count="71">
    <mergeCell ref="X81:X82"/>
    <mergeCell ref="Y81:Y82"/>
    <mergeCell ref="Z81:Z82"/>
    <mergeCell ref="X103:X104"/>
    <mergeCell ref="Y103:Y104"/>
    <mergeCell ref="Z103:Z104"/>
    <mergeCell ref="X67:X69"/>
    <mergeCell ref="Y67:Y69"/>
    <mergeCell ref="Z67:Z69"/>
    <mergeCell ref="X71:X72"/>
    <mergeCell ref="Y71:Y72"/>
    <mergeCell ref="Z71:Z72"/>
    <mergeCell ref="X58:X59"/>
    <mergeCell ref="Y58:Y59"/>
    <mergeCell ref="Z58:Z59"/>
    <mergeCell ref="X60:X62"/>
    <mergeCell ref="Y60:Y62"/>
    <mergeCell ref="Z60:Z62"/>
    <mergeCell ref="X52:X53"/>
    <mergeCell ref="Y52:Y53"/>
    <mergeCell ref="Z52:Z53"/>
    <mergeCell ref="X54:X57"/>
    <mergeCell ref="Y54:Y57"/>
    <mergeCell ref="Z54:Z57"/>
    <mergeCell ref="X47:X48"/>
    <mergeCell ref="Y47:Y48"/>
    <mergeCell ref="Z47:Z48"/>
    <mergeCell ref="X49:X51"/>
    <mergeCell ref="Y49:Y51"/>
    <mergeCell ref="Z49:Z51"/>
    <mergeCell ref="X42:X43"/>
    <mergeCell ref="Y42:Y43"/>
    <mergeCell ref="Z42:Z43"/>
    <mergeCell ref="X44:X46"/>
    <mergeCell ref="Y44:Y46"/>
    <mergeCell ref="Z44:Z46"/>
    <mergeCell ref="X34:X36"/>
    <mergeCell ref="Y34:Y36"/>
    <mergeCell ref="Z34:Z36"/>
    <mergeCell ref="X39:X40"/>
    <mergeCell ref="Y39:Y40"/>
    <mergeCell ref="Z39:Z40"/>
    <mergeCell ref="X29:X30"/>
    <mergeCell ref="Y29:Y30"/>
    <mergeCell ref="Z29:Z30"/>
    <mergeCell ref="X31:X32"/>
    <mergeCell ref="Y31:Y32"/>
    <mergeCell ref="Z31:Z32"/>
    <mergeCell ref="X23:X25"/>
    <mergeCell ref="Y23:Y25"/>
    <mergeCell ref="Z23:Z25"/>
    <mergeCell ref="X26:X28"/>
    <mergeCell ref="Y26:Y28"/>
    <mergeCell ref="Z26:Z28"/>
    <mergeCell ref="X17:X19"/>
    <mergeCell ref="Y17:Y19"/>
    <mergeCell ref="Z17:Z19"/>
    <mergeCell ref="X20:X22"/>
    <mergeCell ref="Y20:Y22"/>
    <mergeCell ref="Z20:Z22"/>
    <mergeCell ref="X11:X12"/>
    <mergeCell ref="Y11:Y12"/>
    <mergeCell ref="Z11:Z12"/>
    <mergeCell ref="X15:X16"/>
    <mergeCell ref="Y15:Y16"/>
    <mergeCell ref="Z15:Z16"/>
    <mergeCell ref="A5:L5"/>
    <mergeCell ref="M5:Z5"/>
    <mergeCell ref="X7:X10"/>
    <mergeCell ref="Y7:Y10"/>
    <mergeCell ref="Z7:Z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7"/>
  <sheetViews>
    <sheetView topLeftCell="A871" workbookViewId="0">
      <selection activeCell="A875" sqref="A875:H875"/>
    </sheetView>
  </sheetViews>
  <sheetFormatPr defaultColWidth="8.81640625" defaultRowHeight="12.5" x14ac:dyDescent="0.25"/>
  <cols>
    <col min="1" max="1" width="8.81640625" style="218"/>
    <col min="2" max="2" width="17.54296875" style="218" customWidth="1"/>
    <col min="3" max="3" width="9.81640625" style="218" customWidth="1"/>
    <col min="4" max="4" width="10.81640625" style="218" customWidth="1"/>
    <col min="5" max="5" width="11.453125" style="218" customWidth="1"/>
    <col min="6" max="7" width="6.81640625" style="218" customWidth="1"/>
    <col min="8" max="8" width="22.54296875" style="218" customWidth="1"/>
    <col min="9" max="9" width="11.1796875" style="218" customWidth="1"/>
    <col min="10" max="16384" width="8.81640625" style="218"/>
  </cols>
  <sheetData>
    <row r="1" spans="1:9" ht="20.149999999999999" customHeight="1" x14ac:dyDescent="0.3">
      <c r="A1" s="11" t="s">
        <v>2337</v>
      </c>
      <c r="B1" s="216"/>
      <c r="C1" s="216"/>
      <c r="D1" s="216"/>
      <c r="E1" s="217"/>
      <c r="F1" s="217"/>
      <c r="G1" s="217"/>
      <c r="H1" s="217"/>
      <c r="I1" s="217"/>
    </row>
    <row r="2" spans="1:9" ht="13" x14ac:dyDescent="0.25">
      <c r="A2" s="217" t="s">
        <v>1801</v>
      </c>
      <c r="B2" s="572"/>
      <c r="C2" s="219"/>
      <c r="D2" s="217"/>
      <c r="F2" s="217"/>
      <c r="I2" s="217"/>
    </row>
    <row r="3" spans="1:9" x14ac:dyDescent="0.25">
      <c r="A3" s="217"/>
      <c r="B3" s="217"/>
      <c r="C3" s="217"/>
      <c r="D3" s="217"/>
      <c r="E3" s="217"/>
      <c r="F3" s="217"/>
      <c r="G3" s="217"/>
      <c r="H3" s="217"/>
      <c r="I3" s="217"/>
    </row>
    <row r="4" spans="1:9" ht="26" x14ac:dyDescent="0.25">
      <c r="A4" s="220" t="s">
        <v>0</v>
      </c>
      <c r="B4" s="220" t="s">
        <v>499</v>
      </c>
      <c r="C4" s="220" t="s">
        <v>1309</v>
      </c>
      <c r="D4" s="349" t="s">
        <v>1310</v>
      </c>
      <c r="E4" s="220" t="s">
        <v>1</v>
      </c>
      <c r="F4" s="220" t="s">
        <v>2</v>
      </c>
      <c r="G4" s="220" t="s">
        <v>3</v>
      </c>
      <c r="H4" s="349" t="s">
        <v>500</v>
      </c>
      <c r="I4" s="349" t="s">
        <v>501</v>
      </c>
    </row>
    <row r="5" spans="1:9" x14ac:dyDescent="0.25">
      <c r="A5" s="221" t="s">
        <v>643</v>
      </c>
      <c r="B5" s="222" t="s">
        <v>16</v>
      </c>
      <c r="C5" s="223">
        <v>3356</v>
      </c>
      <c r="D5" s="224">
        <v>1831</v>
      </c>
      <c r="E5" s="225">
        <v>32830</v>
      </c>
      <c r="F5" s="223" t="s">
        <v>6</v>
      </c>
      <c r="G5" s="223" t="s">
        <v>7</v>
      </c>
      <c r="H5" s="226">
        <v>0</v>
      </c>
      <c r="I5" s="224">
        <v>0</v>
      </c>
    </row>
    <row r="6" spans="1:9" x14ac:dyDescent="0.25">
      <c r="A6" s="221" t="s">
        <v>13</v>
      </c>
      <c r="B6" s="222" t="s">
        <v>16</v>
      </c>
      <c r="C6" s="223">
        <v>3356</v>
      </c>
      <c r="D6" s="224">
        <v>1831</v>
      </c>
      <c r="E6" s="225">
        <v>32830</v>
      </c>
      <c r="F6" s="223" t="s">
        <v>6</v>
      </c>
      <c r="G6" s="223" t="s">
        <v>7</v>
      </c>
      <c r="H6" s="226">
        <v>0</v>
      </c>
      <c r="I6" s="224">
        <v>1</v>
      </c>
    </row>
    <row r="7" spans="1:9" x14ac:dyDescent="0.25">
      <c r="A7" s="221" t="s">
        <v>644</v>
      </c>
      <c r="B7" s="222" t="s">
        <v>430</v>
      </c>
      <c r="C7" s="224">
        <v>3348</v>
      </c>
      <c r="D7" s="224">
        <v>1840</v>
      </c>
      <c r="E7" s="225">
        <v>32980</v>
      </c>
      <c r="F7" s="223" t="s">
        <v>6</v>
      </c>
      <c r="G7" s="223" t="s">
        <v>204</v>
      </c>
      <c r="H7" s="226">
        <v>0</v>
      </c>
      <c r="I7" s="224">
        <v>0</v>
      </c>
    </row>
    <row r="8" spans="1:9" x14ac:dyDescent="0.25">
      <c r="A8" s="221">
        <v>648029</v>
      </c>
      <c r="B8" s="222" t="s">
        <v>16</v>
      </c>
      <c r="C8" s="223">
        <v>3356</v>
      </c>
      <c r="D8" s="224">
        <v>1831</v>
      </c>
      <c r="E8" s="225">
        <v>33000</v>
      </c>
      <c r="F8" s="223" t="s">
        <v>10</v>
      </c>
      <c r="G8" s="223" t="s">
        <v>22</v>
      </c>
      <c r="H8" s="226">
        <v>0</v>
      </c>
      <c r="I8" s="223">
        <v>0</v>
      </c>
    </row>
    <row r="9" spans="1:9" x14ac:dyDescent="0.25">
      <c r="A9" s="221">
        <v>648032</v>
      </c>
      <c r="B9" s="222" t="s">
        <v>16</v>
      </c>
      <c r="C9" s="223">
        <v>3356</v>
      </c>
      <c r="D9" s="224">
        <v>1831</v>
      </c>
      <c r="E9" s="225">
        <v>33186</v>
      </c>
      <c r="F9" s="223" t="s">
        <v>10</v>
      </c>
      <c r="G9" s="223" t="s">
        <v>7</v>
      </c>
      <c r="H9" s="226">
        <v>0</v>
      </c>
      <c r="I9" s="223">
        <v>0</v>
      </c>
    </row>
    <row r="10" spans="1:9" x14ac:dyDescent="0.25">
      <c r="A10" s="221" t="s">
        <v>645</v>
      </c>
      <c r="B10" s="222" t="s">
        <v>16</v>
      </c>
      <c r="C10" s="223">
        <v>3356</v>
      </c>
      <c r="D10" s="224">
        <v>1831</v>
      </c>
      <c r="E10" s="225">
        <v>33186</v>
      </c>
      <c r="F10" s="223" t="s">
        <v>6</v>
      </c>
      <c r="G10" s="223" t="s">
        <v>7</v>
      </c>
      <c r="H10" s="226">
        <v>0</v>
      </c>
      <c r="I10" s="224">
        <v>0</v>
      </c>
    </row>
    <row r="11" spans="1:9" x14ac:dyDescent="0.25">
      <c r="A11" s="221" t="s">
        <v>646</v>
      </c>
      <c r="B11" s="222" t="s">
        <v>16</v>
      </c>
      <c r="C11" s="223">
        <v>3356</v>
      </c>
      <c r="D11" s="224">
        <v>1831</v>
      </c>
      <c r="E11" s="225">
        <v>33186</v>
      </c>
      <c r="F11" s="223" t="s">
        <v>6</v>
      </c>
      <c r="G11" s="223" t="s">
        <v>7</v>
      </c>
      <c r="H11" s="226">
        <v>0</v>
      </c>
      <c r="I11" s="224">
        <v>1</v>
      </c>
    </row>
    <row r="12" spans="1:9" x14ac:dyDescent="0.25">
      <c r="A12" s="221">
        <v>648033</v>
      </c>
      <c r="B12" s="222" t="s">
        <v>15</v>
      </c>
      <c r="C12" s="223">
        <v>3405</v>
      </c>
      <c r="D12" s="224">
        <v>1826</v>
      </c>
      <c r="E12" s="225">
        <v>33198</v>
      </c>
      <c r="F12" s="223" t="s">
        <v>10</v>
      </c>
      <c r="G12" s="223" t="s">
        <v>7</v>
      </c>
      <c r="H12" s="226">
        <v>0</v>
      </c>
      <c r="I12" s="223">
        <v>0</v>
      </c>
    </row>
    <row r="13" spans="1:9" x14ac:dyDescent="0.25">
      <c r="A13" s="221">
        <v>648034</v>
      </c>
      <c r="B13" s="222" t="s">
        <v>15</v>
      </c>
      <c r="C13" s="223">
        <v>3405</v>
      </c>
      <c r="D13" s="224">
        <v>1826</v>
      </c>
      <c r="E13" s="225">
        <v>33198</v>
      </c>
      <c r="F13" s="223" t="s">
        <v>10</v>
      </c>
      <c r="G13" s="223" t="s">
        <v>7</v>
      </c>
      <c r="H13" s="226">
        <v>0</v>
      </c>
      <c r="I13" s="223">
        <v>1</v>
      </c>
    </row>
    <row r="14" spans="1:9" x14ac:dyDescent="0.25">
      <c r="A14" s="221">
        <v>666990</v>
      </c>
      <c r="B14" s="222" t="s">
        <v>57</v>
      </c>
      <c r="C14" s="223">
        <v>3411</v>
      </c>
      <c r="D14" s="224">
        <v>1822</v>
      </c>
      <c r="E14" s="225">
        <v>33577</v>
      </c>
      <c r="F14" s="223" t="s">
        <v>10</v>
      </c>
      <c r="G14" s="223" t="s">
        <v>7</v>
      </c>
      <c r="H14" s="226">
        <v>0</v>
      </c>
      <c r="I14" s="223">
        <v>0</v>
      </c>
    </row>
    <row r="15" spans="1:9" x14ac:dyDescent="0.25">
      <c r="A15" s="221" t="s">
        <v>647</v>
      </c>
      <c r="B15" s="222" t="s">
        <v>57</v>
      </c>
      <c r="C15" s="223">
        <v>3411</v>
      </c>
      <c r="D15" s="224">
        <v>1822</v>
      </c>
      <c r="E15" s="225">
        <v>33577</v>
      </c>
      <c r="F15" s="223" t="s">
        <v>6</v>
      </c>
      <c r="G15" s="223" t="s">
        <v>7</v>
      </c>
      <c r="H15" s="226">
        <v>0</v>
      </c>
      <c r="I15" s="224">
        <v>0</v>
      </c>
    </row>
    <row r="16" spans="1:9" x14ac:dyDescent="0.25">
      <c r="A16" s="221" t="s">
        <v>34</v>
      </c>
      <c r="B16" s="222" t="s">
        <v>16</v>
      </c>
      <c r="C16" s="223">
        <v>3356</v>
      </c>
      <c r="D16" s="224">
        <v>1831</v>
      </c>
      <c r="E16" s="225">
        <v>33920</v>
      </c>
      <c r="F16" s="223" t="s">
        <v>6</v>
      </c>
      <c r="G16" s="223" t="s">
        <v>7</v>
      </c>
      <c r="H16" s="226">
        <v>0</v>
      </c>
      <c r="I16" s="224">
        <v>1</v>
      </c>
    </row>
    <row r="17" spans="1:9" x14ac:dyDescent="0.25">
      <c r="A17" s="221">
        <v>666989</v>
      </c>
      <c r="B17" s="222" t="s">
        <v>15</v>
      </c>
      <c r="C17" s="223">
        <v>3405</v>
      </c>
      <c r="D17" s="224">
        <v>1826</v>
      </c>
      <c r="E17" s="225">
        <v>33961</v>
      </c>
      <c r="F17" s="223" t="s">
        <v>10</v>
      </c>
      <c r="G17" s="223" t="s">
        <v>7</v>
      </c>
      <c r="H17" s="226">
        <v>0</v>
      </c>
      <c r="I17" s="223">
        <v>0</v>
      </c>
    </row>
    <row r="18" spans="1:9" x14ac:dyDescent="0.25">
      <c r="A18" s="221" t="s">
        <v>5</v>
      </c>
      <c r="B18" s="222" t="s">
        <v>15</v>
      </c>
      <c r="C18" s="223">
        <v>3405</v>
      </c>
      <c r="D18" s="224">
        <v>1826</v>
      </c>
      <c r="E18" s="225">
        <v>33961</v>
      </c>
      <c r="F18" s="223" t="s">
        <v>6</v>
      </c>
      <c r="G18" s="223" t="s">
        <v>7</v>
      </c>
      <c r="H18" s="226">
        <v>0</v>
      </c>
      <c r="I18" s="224">
        <v>1</v>
      </c>
    </row>
    <row r="19" spans="1:9" x14ac:dyDescent="0.25">
      <c r="A19" s="221" t="s">
        <v>648</v>
      </c>
      <c r="B19" s="222" t="s">
        <v>430</v>
      </c>
      <c r="C19" s="224">
        <v>3348</v>
      </c>
      <c r="D19" s="224">
        <v>1840</v>
      </c>
      <c r="E19" s="225">
        <v>34068</v>
      </c>
      <c r="F19" s="223" t="s">
        <v>6</v>
      </c>
      <c r="G19" s="223" t="s">
        <v>22</v>
      </c>
      <c r="H19" s="226">
        <v>0</v>
      </c>
      <c r="I19" s="224">
        <v>0</v>
      </c>
    </row>
    <row r="20" spans="1:9" x14ac:dyDescent="0.25">
      <c r="A20" s="221">
        <v>666987</v>
      </c>
      <c r="B20" s="222" t="s">
        <v>16</v>
      </c>
      <c r="C20" s="223">
        <v>3356</v>
      </c>
      <c r="D20" s="224">
        <v>1831</v>
      </c>
      <c r="E20" s="225">
        <v>34277</v>
      </c>
      <c r="F20" s="223" t="s">
        <v>10</v>
      </c>
      <c r="G20" s="223" t="s">
        <v>7</v>
      </c>
      <c r="H20" s="226">
        <v>0</v>
      </c>
      <c r="I20" s="223">
        <v>0</v>
      </c>
    </row>
    <row r="21" spans="1:9" x14ac:dyDescent="0.25">
      <c r="A21" s="221">
        <v>666988</v>
      </c>
      <c r="B21" s="222" t="s">
        <v>16</v>
      </c>
      <c r="C21" s="223">
        <v>3356</v>
      </c>
      <c r="D21" s="224">
        <v>1831</v>
      </c>
      <c r="E21" s="225">
        <v>34277</v>
      </c>
      <c r="F21" s="223" t="s">
        <v>10</v>
      </c>
      <c r="G21" s="223" t="s">
        <v>7</v>
      </c>
      <c r="H21" s="226">
        <v>0</v>
      </c>
      <c r="I21" s="223">
        <v>1</v>
      </c>
    </row>
    <row r="22" spans="1:9" x14ac:dyDescent="0.25">
      <c r="A22" s="221" t="s">
        <v>649</v>
      </c>
      <c r="B22" s="222" t="s">
        <v>16</v>
      </c>
      <c r="C22" s="223">
        <v>3356</v>
      </c>
      <c r="D22" s="224">
        <v>1831</v>
      </c>
      <c r="E22" s="225">
        <v>34277</v>
      </c>
      <c r="F22" s="223" t="s">
        <v>6</v>
      </c>
      <c r="G22" s="223" t="s">
        <v>7</v>
      </c>
      <c r="H22" s="226">
        <v>0</v>
      </c>
      <c r="I22" s="224">
        <v>0</v>
      </c>
    </row>
    <row r="23" spans="1:9" x14ac:dyDescent="0.25">
      <c r="A23" s="221">
        <v>666985</v>
      </c>
      <c r="B23" s="222" t="s">
        <v>15</v>
      </c>
      <c r="C23" s="223">
        <v>3405</v>
      </c>
      <c r="D23" s="224">
        <v>1826</v>
      </c>
      <c r="E23" s="225">
        <v>34296</v>
      </c>
      <c r="F23" s="223" t="s">
        <v>10</v>
      </c>
      <c r="G23" s="223" t="s">
        <v>7</v>
      </c>
      <c r="H23" s="226">
        <v>0</v>
      </c>
      <c r="I23" s="223">
        <v>0</v>
      </c>
    </row>
    <row r="24" spans="1:9" x14ac:dyDescent="0.25">
      <c r="A24" s="221">
        <v>666986</v>
      </c>
      <c r="B24" s="222" t="s">
        <v>15</v>
      </c>
      <c r="C24" s="223">
        <v>3405</v>
      </c>
      <c r="D24" s="224">
        <v>1826</v>
      </c>
      <c r="E24" s="225">
        <v>34296</v>
      </c>
      <c r="F24" s="223" t="s">
        <v>10</v>
      </c>
      <c r="G24" s="223" t="s">
        <v>7</v>
      </c>
      <c r="H24" s="226">
        <v>0</v>
      </c>
      <c r="I24" s="223">
        <v>0</v>
      </c>
    </row>
    <row r="25" spans="1:9" x14ac:dyDescent="0.25">
      <c r="A25" s="221" t="s">
        <v>316</v>
      </c>
      <c r="B25" s="222" t="s">
        <v>17</v>
      </c>
      <c r="C25" s="224">
        <v>3409</v>
      </c>
      <c r="D25" s="224">
        <v>1826</v>
      </c>
      <c r="E25" s="225">
        <v>34297</v>
      </c>
      <c r="F25" s="223" t="s">
        <v>6</v>
      </c>
      <c r="G25" s="223" t="s">
        <v>7</v>
      </c>
      <c r="H25" s="226">
        <v>0</v>
      </c>
      <c r="I25" s="224">
        <v>0</v>
      </c>
    </row>
    <row r="26" spans="1:9" x14ac:dyDescent="0.25">
      <c r="A26" s="221" t="s">
        <v>650</v>
      </c>
      <c r="B26" s="222" t="s">
        <v>17</v>
      </c>
      <c r="C26" s="224">
        <v>3409</v>
      </c>
      <c r="D26" s="224">
        <v>1826</v>
      </c>
      <c r="E26" s="225">
        <v>34297</v>
      </c>
      <c r="F26" s="223" t="s">
        <v>6</v>
      </c>
      <c r="G26" s="223" t="s">
        <v>7</v>
      </c>
      <c r="H26" s="226">
        <v>0</v>
      </c>
      <c r="I26" s="224">
        <v>0</v>
      </c>
    </row>
    <row r="27" spans="1:9" x14ac:dyDescent="0.25">
      <c r="A27" s="221" t="s">
        <v>21</v>
      </c>
      <c r="B27" s="222" t="s">
        <v>17</v>
      </c>
      <c r="C27" s="224">
        <v>3409</v>
      </c>
      <c r="D27" s="224">
        <v>1826</v>
      </c>
      <c r="E27" s="225">
        <v>34530</v>
      </c>
      <c r="F27" s="223" t="s">
        <v>6</v>
      </c>
      <c r="G27" s="223" t="s">
        <v>22</v>
      </c>
      <c r="H27" s="226">
        <v>0</v>
      </c>
      <c r="I27" s="224">
        <v>1</v>
      </c>
    </row>
    <row r="28" spans="1:9" x14ac:dyDescent="0.25">
      <c r="A28" s="221" t="s">
        <v>600</v>
      </c>
      <c r="B28" s="222" t="s">
        <v>41</v>
      </c>
      <c r="C28" s="223">
        <v>3406</v>
      </c>
      <c r="D28" s="224">
        <v>1827</v>
      </c>
      <c r="E28" s="225">
        <v>34533</v>
      </c>
      <c r="F28" s="223" t="s">
        <v>6</v>
      </c>
      <c r="G28" s="223" t="s">
        <v>22</v>
      </c>
      <c r="H28" s="226">
        <v>0</v>
      </c>
      <c r="I28" s="224">
        <v>0</v>
      </c>
    </row>
    <row r="29" spans="1:9" x14ac:dyDescent="0.25">
      <c r="A29" s="221" t="s">
        <v>639</v>
      </c>
      <c r="B29" s="222" t="s">
        <v>15</v>
      </c>
      <c r="C29" s="223">
        <v>3405</v>
      </c>
      <c r="D29" s="224">
        <v>1826</v>
      </c>
      <c r="E29" s="225">
        <v>34536</v>
      </c>
      <c r="F29" s="223" t="s">
        <v>6</v>
      </c>
      <c r="G29" s="223" t="s">
        <v>22</v>
      </c>
      <c r="H29" s="226">
        <v>0</v>
      </c>
      <c r="I29" s="224">
        <v>0</v>
      </c>
    </row>
    <row r="30" spans="1:9" x14ac:dyDescent="0.25">
      <c r="A30" s="221" t="s">
        <v>556</v>
      </c>
      <c r="B30" s="222" t="s">
        <v>16</v>
      </c>
      <c r="C30" s="223">
        <v>3356</v>
      </c>
      <c r="D30" s="224">
        <v>1831</v>
      </c>
      <c r="E30" s="225">
        <v>34539</v>
      </c>
      <c r="F30" s="223" t="s">
        <v>6</v>
      </c>
      <c r="G30" s="223" t="s">
        <v>22</v>
      </c>
      <c r="H30" s="226">
        <v>0</v>
      </c>
      <c r="I30" s="224">
        <v>1</v>
      </c>
    </row>
    <row r="31" spans="1:9" x14ac:dyDescent="0.25">
      <c r="A31" s="221">
        <v>666984</v>
      </c>
      <c r="B31" s="222" t="s">
        <v>17</v>
      </c>
      <c r="C31" s="224">
        <v>3409</v>
      </c>
      <c r="D31" s="224">
        <v>1826</v>
      </c>
      <c r="E31" s="225">
        <v>34558</v>
      </c>
      <c r="F31" s="223" t="s">
        <v>10</v>
      </c>
      <c r="G31" s="223" t="s">
        <v>22</v>
      </c>
      <c r="H31" s="226">
        <v>0</v>
      </c>
      <c r="I31" s="223">
        <v>0</v>
      </c>
    </row>
    <row r="32" spans="1:9" x14ac:dyDescent="0.25">
      <c r="A32" s="221" t="s">
        <v>599</v>
      </c>
      <c r="B32" s="222" t="s">
        <v>41</v>
      </c>
      <c r="C32" s="223">
        <v>3406</v>
      </c>
      <c r="D32" s="224">
        <v>1827</v>
      </c>
      <c r="E32" s="225">
        <v>34561</v>
      </c>
      <c r="F32" s="223" t="s">
        <v>10</v>
      </c>
      <c r="G32" s="223" t="s">
        <v>22</v>
      </c>
      <c r="H32" s="226">
        <v>0</v>
      </c>
      <c r="I32" s="224">
        <v>0</v>
      </c>
    </row>
    <row r="33" spans="1:9" x14ac:dyDescent="0.25">
      <c r="A33" s="221">
        <v>666983</v>
      </c>
      <c r="B33" s="222" t="s">
        <v>32</v>
      </c>
      <c r="C33" s="223">
        <v>3353</v>
      </c>
      <c r="D33" s="224">
        <v>1836</v>
      </c>
      <c r="E33" s="225">
        <v>34584</v>
      </c>
      <c r="F33" s="223" t="s">
        <v>10</v>
      </c>
      <c r="G33" s="223" t="s">
        <v>22</v>
      </c>
      <c r="H33" s="226">
        <v>0</v>
      </c>
      <c r="I33" s="223">
        <v>0</v>
      </c>
    </row>
    <row r="34" spans="1:9" x14ac:dyDescent="0.25">
      <c r="A34" s="221" t="s">
        <v>48</v>
      </c>
      <c r="B34" s="222" t="s">
        <v>16</v>
      </c>
      <c r="C34" s="223">
        <v>3356</v>
      </c>
      <c r="D34" s="224">
        <v>1831</v>
      </c>
      <c r="E34" s="225">
        <v>34640</v>
      </c>
      <c r="F34" s="223" t="s">
        <v>10</v>
      </c>
      <c r="G34" s="223" t="s">
        <v>7</v>
      </c>
      <c r="H34" s="226">
        <v>0</v>
      </c>
      <c r="I34" s="224">
        <v>1</v>
      </c>
    </row>
    <row r="35" spans="1:9" x14ac:dyDescent="0.25">
      <c r="A35" s="221" t="s">
        <v>651</v>
      </c>
      <c r="B35" s="222" t="s">
        <v>16</v>
      </c>
      <c r="C35" s="223">
        <v>3356</v>
      </c>
      <c r="D35" s="224">
        <v>1831</v>
      </c>
      <c r="E35" s="225">
        <v>34640</v>
      </c>
      <c r="F35" s="223" t="s">
        <v>10</v>
      </c>
      <c r="G35" s="223" t="s">
        <v>7</v>
      </c>
      <c r="H35" s="226">
        <v>0</v>
      </c>
      <c r="I35" s="224">
        <v>0</v>
      </c>
    </row>
    <row r="36" spans="1:9" x14ac:dyDescent="0.25">
      <c r="A36" s="221" t="s">
        <v>634</v>
      </c>
      <c r="B36" s="222" t="s">
        <v>16</v>
      </c>
      <c r="C36" s="223">
        <v>3356</v>
      </c>
      <c r="D36" s="224">
        <v>1831</v>
      </c>
      <c r="E36" s="225">
        <v>34640</v>
      </c>
      <c r="F36" s="223" t="s">
        <v>6</v>
      </c>
      <c r="G36" s="223" t="s">
        <v>7</v>
      </c>
      <c r="H36" s="226">
        <v>0</v>
      </c>
      <c r="I36" s="224">
        <v>0</v>
      </c>
    </row>
    <row r="37" spans="1:9" x14ac:dyDescent="0.25">
      <c r="A37" s="221" t="s">
        <v>652</v>
      </c>
      <c r="B37" s="222" t="s">
        <v>16</v>
      </c>
      <c r="C37" s="223">
        <v>3356</v>
      </c>
      <c r="D37" s="224">
        <v>1831</v>
      </c>
      <c r="E37" s="225">
        <v>34640</v>
      </c>
      <c r="F37" s="223" t="s">
        <v>6</v>
      </c>
      <c r="G37" s="223" t="s">
        <v>7</v>
      </c>
      <c r="H37" s="226">
        <v>0</v>
      </c>
      <c r="I37" s="224">
        <v>0</v>
      </c>
    </row>
    <row r="38" spans="1:9" x14ac:dyDescent="0.25">
      <c r="A38" s="221" t="s">
        <v>653</v>
      </c>
      <c r="B38" s="222" t="s">
        <v>41</v>
      </c>
      <c r="C38" s="223">
        <v>3406</v>
      </c>
      <c r="D38" s="224">
        <v>1827</v>
      </c>
      <c r="E38" s="225">
        <v>34653</v>
      </c>
      <c r="F38" s="223" t="s">
        <v>6</v>
      </c>
      <c r="G38" s="223" t="s">
        <v>7</v>
      </c>
      <c r="H38" s="226">
        <v>0</v>
      </c>
      <c r="I38" s="224">
        <v>0</v>
      </c>
    </row>
    <row r="39" spans="1:9" x14ac:dyDescent="0.25">
      <c r="A39" s="221" t="s">
        <v>654</v>
      </c>
      <c r="B39" s="222" t="s">
        <v>41</v>
      </c>
      <c r="C39" s="223">
        <v>3406</v>
      </c>
      <c r="D39" s="224">
        <v>1827</v>
      </c>
      <c r="E39" s="225">
        <v>34653</v>
      </c>
      <c r="F39" s="223" t="s">
        <v>10</v>
      </c>
      <c r="G39" s="223" t="s">
        <v>7</v>
      </c>
      <c r="H39" s="226">
        <v>0</v>
      </c>
      <c r="I39" s="224">
        <v>0</v>
      </c>
    </row>
    <row r="40" spans="1:9" x14ac:dyDescent="0.25">
      <c r="A40" s="221">
        <v>666993</v>
      </c>
      <c r="B40" s="222" t="s">
        <v>17</v>
      </c>
      <c r="C40" s="224">
        <v>3409</v>
      </c>
      <c r="D40" s="224">
        <v>1826</v>
      </c>
      <c r="E40" s="225">
        <v>34659</v>
      </c>
      <c r="F40" s="223" t="s">
        <v>10</v>
      </c>
      <c r="G40" s="223" t="s">
        <v>7</v>
      </c>
      <c r="H40" s="226">
        <v>0</v>
      </c>
      <c r="I40" s="223">
        <v>0</v>
      </c>
    </row>
    <row r="41" spans="1:9" x14ac:dyDescent="0.25">
      <c r="A41" s="221">
        <v>666994</v>
      </c>
      <c r="B41" s="222" t="s">
        <v>17</v>
      </c>
      <c r="C41" s="224">
        <v>3409</v>
      </c>
      <c r="D41" s="224">
        <v>1826</v>
      </c>
      <c r="E41" s="225">
        <v>34659</v>
      </c>
      <c r="F41" s="223" t="s">
        <v>10</v>
      </c>
      <c r="G41" s="223" t="s">
        <v>7</v>
      </c>
      <c r="H41" s="226">
        <v>0</v>
      </c>
      <c r="I41" s="223">
        <v>0</v>
      </c>
    </row>
    <row r="42" spans="1:9" x14ac:dyDescent="0.25">
      <c r="A42" s="221">
        <v>666981</v>
      </c>
      <c r="B42" s="222" t="s">
        <v>57</v>
      </c>
      <c r="C42" s="223">
        <v>3411</v>
      </c>
      <c r="D42" s="224">
        <v>1822</v>
      </c>
      <c r="E42" s="225">
        <v>34666</v>
      </c>
      <c r="F42" s="223" t="s">
        <v>10</v>
      </c>
      <c r="G42" s="223" t="s">
        <v>7</v>
      </c>
      <c r="H42" s="226">
        <v>0</v>
      </c>
      <c r="I42" s="223">
        <v>0</v>
      </c>
    </row>
    <row r="43" spans="1:9" x14ac:dyDescent="0.25">
      <c r="A43" s="221" t="s">
        <v>18</v>
      </c>
      <c r="B43" s="222" t="s">
        <v>15</v>
      </c>
      <c r="C43" s="223">
        <v>3405</v>
      </c>
      <c r="D43" s="224">
        <v>1826</v>
      </c>
      <c r="E43" s="225">
        <v>34667</v>
      </c>
      <c r="F43" s="223" t="s">
        <v>6</v>
      </c>
      <c r="G43" s="223" t="s">
        <v>7</v>
      </c>
      <c r="H43" s="226">
        <v>0</v>
      </c>
      <c r="I43" s="224">
        <v>1</v>
      </c>
    </row>
    <row r="44" spans="1:9" x14ac:dyDescent="0.25">
      <c r="A44" s="221" t="s">
        <v>655</v>
      </c>
      <c r="B44" s="222" t="s">
        <v>32</v>
      </c>
      <c r="C44" s="223">
        <v>3353</v>
      </c>
      <c r="D44" s="224">
        <v>1836</v>
      </c>
      <c r="E44" s="225">
        <v>34676</v>
      </c>
      <c r="F44" s="223" t="s">
        <v>6</v>
      </c>
      <c r="G44" s="223" t="s">
        <v>7</v>
      </c>
      <c r="H44" s="226">
        <v>0</v>
      </c>
      <c r="I44" s="224">
        <v>0</v>
      </c>
    </row>
    <row r="45" spans="1:9" x14ac:dyDescent="0.25">
      <c r="A45" s="221" t="s">
        <v>656</v>
      </c>
      <c r="B45" s="222" t="s">
        <v>32</v>
      </c>
      <c r="C45" s="223">
        <v>3353</v>
      </c>
      <c r="D45" s="224">
        <v>1836</v>
      </c>
      <c r="E45" s="225">
        <v>34676</v>
      </c>
      <c r="F45" s="223" t="s">
        <v>6</v>
      </c>
      <c r="G45" s="223" t="s">
        <v>7</v>
      </c>
      <c r="H45" s="226">
        <v>0</v>
      </c>
      <c r="I45" s="224">
        <v>0</v>
      </c>
    </row>
    <row r="46" spans="1:9" x14ac:dyDescent="0.25">
      <c r="A46" s="221" t="s">
        <v>597</v>
      </c>
      <c r="B46" s="222" t="s">
        <v>32</v>
      </c>
      <c r="C46" s="223">
        <v>3353</v>
      </c>
      <c r="D46" s="224">
        <v>1836</v>
      </c>
      <c r="E46" s="225">
        <v>34818</v>
      </c>
      <c r="F46" s="223" t="s">
        <v>6</v>
      </c>
      <c r="G46" s="223" t="s">
        <v>22</v>
      </c>
      <c r="H46" s="226">
        <v>0</v>
      </c>
      <c r="I46" s="224">
        <v>0</v>
      </c>
    </row>
    <row r="47" spans="1:9" x14ac:dyDescent="0.25">
      <c r="A47" s="221" t="s">
        <v>55</v>
      </c>
      <c r="B47" s="222" t="s">
        <v>16</v>
      </c>
      <c r="C47" s="223">
        <v>3356</v>
      </c>
      <c r="D47" s="224">
        <v>1831</v>
      </c>
      <c r="E47" s="225">
        <v>34997</v>
      </c>
      <c r="F47" s="223" t="s">
        <v>10</v>
      </c>
      <c r="G47" s="223" t="s">
        <v>7</v>
      </c>
      <c r="H47" s="226">
        <v>0</v>
      </c>
      <c r="I47" s="224">
        <v>1</v>
      </c>
    </row>
    <row r="48" spans="1:9" x14ac:dyDescent="0.25">
      <c r="A48" s="221" t="s">
        <v>657</v>
      </c>
      <c r="B48" s="222" t="s">
        <v>16</v>
      </c>
      <c r="C48" s="223">
        <v>3356</v>
      </c>
      <c r="D48" s="224">
        <v>1831</v>
      </c>
      <c r="E48" s="225">
        <v>34997</v>
      </c>
      <c r="F48" s="223" t="s">
        <v>10</v>
      </c>
      <c r="G48" s="223" t="s">
        <v>7</v>
      </c>
      <c r="H48" s="226">
        <v>0</v>
      </c>
      <c r="I48" s="224">
        <v>0</v>
      </c>
    </row>
    <row r="49" spans="1:9" x14ac:dyDescent="0.25">
      <c r="A49" s="221" t="s">
        <v>466</v>
      </c>
      <c r="B49" s="222" t="s">
        <v>16</v>
      </c>
      <c r="C49" s="223">
        <v>3356</v>
      </c>
      <c r="D49" s="224">
        <v>1831</v>
      </c>
      <c r="E49" s="225">
        <v>34997</v>
      </c>
      <c r="F49" s="223" t="s">
        <v>6</v>
      </c>
      <c r="G49" s="223" t="s">
        <v>7</v>
      </c>
      <c r="H49" s="226">
        <v>0</v>
      </c>
      <c r="I49" s="224">
        <v>1</v>
      </c>
    </row>
    <row r="50" spans="1:9" x14ac:dyDescent="0.25">
      <c r="A50" s="221" t="s">
        <v>658</v>
      </c>
      <c r="B50" s="222" t="s">
        <v>16</v>
      </c>
      <c r="C50" s="223">
        <v>3356</v>
      </c>
      <c r="D50" s="224">
        <v>1831</v>
      </c>
      <c r="E50" s="225">
        <v>34997</v>
      </c>
      <c r="F50" s="223" t="s">
        <v>6</v>
      </c>
      <c r="G50" s="223" t="s">
        <v>7</v>
      </c>
      <c r="H50" s="226">
        <v>0</v>
      </c>
      <c r="I50" s="224">
        <v>0</v>
      </c>
    </row>
    <row r="51" spans="1:9" x14ac:dyDescent="0.25">
      <c r="A51" s="221" t="s">
        <v>659</v>
      </c>
      <c r="B51" s="222" t="s">
        <v>20</v>
      </c>
      <c r="C51" s="224">
        <v>3404</v>
      </c>
      <c r="D51" s="224">
        <v>1839</v>
      </c>
      <c r="E51" s="225">
        <v>35014</v>
      </c>
      <c r="F51" s="223" t="s">
        <v>10</v>
      </c>
      <c r="G51" s="223" t="s">
        <v>7</v>
      </c>
      <c r="H51" s="226">
        <v>0</v>
      </c>
      <c r="I51" s="224">
        <v>0</v>
      </c>
    </row>
    <row r="52" spans="1:9" x14ac:dyDescent="0.25">
      <c r="A52" s="221" t="s">
        <v>660</v>
      </c>
      <c r="B52" s="222" t="s">
        <v>20</v>
      </c>
      <c r="C52" s="224">
        <v>3404</v>
      </c>
      <c r="D52" s="224">
        <v>1839</v>
      </c>
      <c r="E52" s="225">
        <v>35014</v>
      </c>
      <c r="F52" s="223" t="s">
        <v>6</v>
      </c>
      <c r="G52" s="223" t="s">
        <v>7</v>
      </c>
      <c r="H52" s="226">
        <v>0</v>
      </c>
      <c r="I52" s="224">
        <v>0</v>
      </c>
    </row>
    <row r="53" spans="1:9" x14ac:dyDescent="0.25">
      <c r="A53" s="221" t="s">
        <v>661</v>
      </c>
      <c r="B53" s="222" t="s">
        <v>17</v>
      </c>
      <c r="C53" s="224">
        <v>3409</v>
      </c>
      <c r="D53" s="224">
        <v>1826</v>
      </c>
      <c r="E53" s="225">
        <v>35018</v>
      </c>
      <c r="F53" s="223" t="s">
        <v>10</v>
      </c>
      <c r="G53" s="223" t="s">
        <v>7</v>
      </c>
      <c r="H53" s="226">
        <v>0</v>
      </c>
      <c r="I53" s="224">
        <v>0</v>
      </c>
    </row>
    <row r="54" spans="1:9" x14ac:dyDescent="0.25">
      <c r="A54" s="221" t="s">
        <v>662</v>
      </c>
      <c r="B54" s="222" t="s">
        <v>17</v>
      </c>
      <c r="C54" s="224">
        <v>3409</v>
      </c>
      <c r="D54" s="224">
        <v>1826</v>
      </c>
      <c r="E54" s="225">
        <v>35018</v>
      </c>
      <c r="F54" s="223" t="s">
        <v>10</v>
      </c>
      <c r="G54" s="223" t="s">
        <v>7</v>
      </c>
      <c r="H54" s="226">
        <v>0</v>
      </c>
      <c r="I54" s="224">
        <v>0</v>
      </c>
    </row>
    <row r="55" spans="1:9" x14ac:dyDescent="0.25">
      <c r="A55" s="221" t="s">
        <v>38</v>
      </c>
      <c r="B55" s="222" t="s">
        <v>32</v>
      </c>
      <c r="C55" s="223">
        <v>3353</v>
      </c>
      <c r="D55" s="224">
        <v>1836</v>
      </c>
      <c r="E55" s="225">
        <v>35025</v>
      </c>
      <c r="F55" s="223" t="s">
        <v>6</v>
      </c>
      <c r="G55" s="223" t="s">
        <v>7</v>
      </c>
      <c r="H55" s="226">
        <v>0</v>
      </c>
      <c r="I55" s="224">
        <v>0</v>
      </c>
    </row>
    <row r="56" spans="1:9" x14ac:dyDescent="0.25">
      <c r="A56" s="221" t="s">
        <v>36</v>
      </c>
      <c r="B56" s="222" t="s">
        <v>32</v>
      </c>
      <c r="C56" s="223">
        <v>3353</v>
      </c>
      <c r="D56" s="224">
        <v>1836</v>
      </c>
      <c r="E56" s="225">
        <v>35025</v>
      </c>
      <c r="F56" s="223" t="s">
        <v>6</v>
      </c>
      <c r="G56" s="223" t="s">
        <v>7</v>
      </c>
      <c r="H56" s="226">
        <v>0</v>
      </c>
      <c r="I56" s="224">
        <v>0</v>
      </c>
    </row>
    <row r="57" spans="1:9" x14ac:dyDescent="0.25">
      <c r="A57" s="221" t="s">
        <v>663</v>
      </c>
      <c r="B57" s="222" t="s">
        <v>16</v>
      </c>
      <c r="C57" s="223">
        <v>3356</v>
      </c>
      <c r="D57" s="224">
        <v>1831</v>
      </c>
      <c r="E57" s="225">
        <v>35417</v>
      </c>
      <c r="F57" s="223" t="s">
        <v>6</v>
      </c>
      <c r="G57" s="223" t="s">
        <v>7</v>
      </c>
      <c r="H57" s="226">
        <v>0</v>
      </c>
      <c r="I57" s="224">
        <v>0</v>
      </c>
    </row>
    <row r="58" spans="1:9" x14ac:dyDescent="0.25">
      <c r="A58" s="221" t="s">
        <v>9</v>
      </c>
      <c r="B58" s="222" t="s">
        <v>16</v>
      </c>
      <c r="C58" s="223">
        <v>3356</v>
      </c>
      <c r="D58" s="224">
        <v>1831</v>
      </c>
      <c r="E58" s="225">
        <v>35417</v>
      </c>
      <c r="F58" s="223" t="s">
        <v>10</v>
      </c>
      <c r="G58" s="223" t="s">
        <v>7</v>
      </c>
      <c r="H58" s="226">
        <v>0</v>
      </c>
      <c r="I58" s="224">
        <v>1</v>
      </c>
    </row>
    <row r="59" spans="1:9" x14ac:dyDescent="0.25">
      <c r="A59" s="221" t="s">
        <v>664</v>
      </c>
      <c r="B59" s="222" t="s">
        <v>32</v>
      </c>
      <c r="C59" s="223">
        <v>3353</v>
      </c>
      <c r="D59" s="224">
        <v>1836</v>
      </c>
      <c r="E59" s="225">
        <v>35417</v>
      </c>
      <c r="F59" s="223" t="s">
        <v>10</v>
      </c>
      <c r="G59" s="223" t="s">
        <v>7</v>
      </c>
      <c r="H59" s="226">
        <v>0</v>
      </c>
      <c r="I59" s="224">
        <v>0</v>
      </c>
    </row>
    <row r="60" spans="1:9" x14ac:dyDescent="0.25">
      <c r="A60" s="221" t="s">
        <v>50</v>
      </c>
      <c r="B60" s="222" t="s">
        <v>32</v>
      </c>
      <c r="C60" s="223">
        <v>3353</v>
      </c>
      <c r="D60" s="224">
        <v>1836</v>
      </c>
      <c r="E60" s="225">
        <v>35417</v>
      </c>
      <c r="F60" s="223" t="s">
        <v>10</v>
      </c>
      <c r="G60" s="223" t="s">
        <v>7</v>
      </c>
      <c r="H60" s="226">
        <v>0</v>
      </c>
      <c r="I60" s="224">
        <v>1</v>
      </c>
    </row>
    <row r="61" spans="1:9" x14ac:dyDescent="0.25">
      <c r="A61" s="221" t="s">
        <v>665</v>
      </c>
      <c r="B61" s="222" t="s">
        <v>16</v>
      </c>
      <c r="C61" s="223">
        <v>3356</v>
      </c>
      <c r="D61" s="224">
        <v>1831</v>
      </c>
      <c r="E61" s="225">
        <v>35733</v>
      </c>
      <c r="F61" s="223" t="s">
        <v>10</v>
      </c>
      <c r="G61" s="223" t="s">
        <v>7</v>
      </c>
      <c r="H61" s="226" t="s">
        <v>340</v>
      </c>
      <c r="I61" s="224">
        <v>0</v>
      </c>
    </row>
    <row r="62" spans="1:9" x14ac:dyDescent="0.25">
      <c r="A62" s="221" t="s">
        <v>33</v>
      </c>
      <c r="B62" s="222" t="s">
        <v>16</v>
      </c>
      <c r="C62" s="223">
        <v>3356</v>
      </c>
      <c r="D62" s="224">
        <v>1831</v>
      </c>
      <c r="E62" s="225">
        <v>35733</v>
      </c>
      <c r="F62" s="223" t="s">
        <v>10</v>
      </c>
      <c r="G62" s="223" t="s">
        <v>7</v>
      </c>
      <c r="H62" s="226" t="s">
        <v>73</v>
      </c>
      <c r="I62" s="224">
        <v>1</v>
      </c>
    </row>
    <row r="63" spans="1:9" x14ac:dyDescent="0.25">
      <c r="A63" s="221" t="s">
        <v>44</v>
      </c>
      <c r="B63" s="222" t="s">
        <v>16</v>
      </c>
      <c r="C63" s="223">
        <v>3356</v>
      </c>
      <c r="D63" s="224">
        <v>1831</v>
      </c>
      <c r="E63" s="225">
        <v>35733</v>
      </c>
      <c r="F63" s="223" t="s">
        <v>6</v>
      </c>
      <c r="G63" s="223" t="s">
        <v>7</v>
      </c>
      <c r="H63" s="226" t="s">
        <v>180</v>
      </c>
      <c r="I63" s="224">
        <v>0</v>
      </c>
    </row>
    <row r="64" spans="1:9" x14ac:dyDescent="0.25">
      <c r="A64" s="221" t="s">
        <v>666</v>
      </c>
      <c r="B64" s="222" t="s">
        <v>20</v>
      </c>
      <c r="C64" s="224">
        <v>3404</v>
      </c>
      <c r="D64" s="224">
        <v>1839</v>
      </c>
      <c r="E64" s="225">
        <v>35734</v>
      </c>
      <c r="F64" s="223" t="s">
        <v>6</v>
      </c>
      <c r="G64" s="223" t="s">
        <v>7</v>
      </c>
      <c r="H64" s="226" t="s">
        <v>429</v>
      </c>
      <c r="I64" s="224">
        <v>0</v>
      </c>
    </row>
    <row r="65" spans="1:9" x14ac:dyDescent="0.25">
      <c r="A65" s="221" t="s">
        <v>633</v>
      </c>
      <c r="B65" s="222" t="s">
        <v>20</v>
      </c>
      <c r="C65" s="224">
        <v>3404</v>
      </c>
      <c r="D65" s="224">
        <v>1839</v>
      </c>
      <c r="E65" s="225">
        <v>35734</v>
      </c>
      <c r="F65" s="223" t="s">
        <v>10</v>
      </c>
      <c r="G65" s="223" t="s">
        <v>7</v>
      </c>
      <c r="H65" s="226" t="s">
        <v>346</v>
      </c>
      <c r="I65" s="224">
        <v>0</v>
      </c>
    </row>
    <row r="66" spans="1:9" x14ac:dyDescent="0.25">
      <c r="A66" s="221" t="s">
        <v>43</v>
      </c>
      <c r="B66" s="222" t="s">
        <v>20</v>
      </c>
      <c r="C66" s="224">
        <v>3404</v>
      </c>
      <c r="D66" s="224">
        <v>1839</v>
      </c>
      <c r="E66" s="225">
        <v>35734</v>
      </c>
      <c r="F66" s="223" t="s">
        <v>6</v>
      </c>
      <c r="G66" s="223" t="s">
        <v>7</v>
      </c>
      <c r="H66" s="226" t="s">
        <v>129</v>
      </c>
      <c r="I66" s="224">
        <v>0</v>
      </c>
    </row>
    <row r="67" spans="1:9" x14ac:dyDescent="0.25">
      <c r="A67" s="221" t="s">
        <v>667</v>
      </c>
      <c r="B67" s="222" t="s">
        <v>15</v>
      </c>
      <c r="C67" s="223">
        <v>3405</v>
      </c>
      <c r="D67" s="224">
        <v>1826</v>
      </c>
      <c r="E67" s="225">
        <v>35735</v>
      </c>
      <c r="F67" s="223" t="s">
        <v>10</v>
      </c>
      <c r="G67" s="223" t="s">
        <v>7</v>
      </c>
      <c r="H67" s="226" t="s">
        <v>345</v>
      </c>
      <c r="I67" s="224">
        <v>0</v>
      </c>
    </row>
    <row r="68" spans="1:9" x14ac:dyDescent="0.25">
      <c r="A68" s="221" t="s">
        <v>40</v>
      </c>
      <c r="B68" s="222" t="s">
        <v>15</v>
      </c>
      <c r="C68" s="223">
        <v>3405</v>
      </c>
      <c r="D68" s="224">
        <v>1826</v>
      </c>
      <c r="E68" s="225">
        <v>35735</v>
      </c>
      <c r="F68" s="223" t="s">
        <v>10</v>
      </c>
      <c r="G68" s="223" t="s">
        <v>7</v>
      </c>
      <c r="H68" s="226" t="s">
        <v>174</v>
      </c>
      <c r="I68" s="224">
        <v>0</v>
      </c>
    </row>
    <row r="69" spans="1:9" x14ac:dyDescent="0.25">
      <c r="A69" s="221">
        <v>789881</v>
      </c>
      <c r="B69" s="222" t="s">
        <v>41</v>
      </c>
      <c r="C69" s="223">
        <v>3406</v>
      </c>
      <c r="D69" s="224">
        <v>1827</v>
      </c>
      <c r="E69" s="225">
        <v>35737</v>
      </c>
      <c r="F69" s="223" t="s">
        <v>6</v>
      </c>
      <c r="G69" s="223" t="s">
        <v>7</v>
      </c>
      <c r="H69" s="226" t="s">
        <v>73</v>
      </c>
      <c r="I69" s="223">
        <v>0</v>
      </c>
    </row>
    <row r="70" spans="1:9" x14ac:dyDescent="0.25">
      <c r="A70" s="221">
        <v>789882</v>
      </c>
      <c r="B70" s="222" t="s">
        <v>41</v>
      </c>
      <c r="C70" s="223">
        <v>3406</v>
      </c>
      <c r="D70" s="224">
        <v>1827</v>
      </c>
      <c r="E70" s="225">
        <v>35737</v>
      </c>
      <c r="F70" s="223" t="s">
        <v>6</v>
      </c>
      <c r="G70" s="223" t="s">
        <v>7</v>
      </c>
      <c r="H70" s="226" t="s">
        <v>338</v>
      </c>
      <c r="I70" s="223">
        <v>0</v>
      </c>
    </row>
    <row r="71" spans="1:9" x14ac:dyDescent="0.25">
      <c r="A71" s="221">
        <v>789899</v>
      </c>
      <c r="B71" s="222" t="s">
        <v>41</v>
      </c>
      <c r="C71" s="223">
        <v>3406</v>
      </c>
      <c r="D71" s="224">
        <v>1827</v>
      </c>
      <c r="E71" s="225">
        <v>35737</v>
      </c>
      <c r="F71" s="223" t="s">
        <v>10</v>
      </c>
      <c r="G71" s="223" t="s">
        <v>7</v>
      </c>
      <c r="H71" s="226" t="s">
        <v>122</v>
      </c>
      <c r="I71" s="224">
        <v>0</v>
      </c>
    </row>
    <row r="72" spans="1:9" x14ac:dyDescent="0.25">
      <c r="A72" s="221">
        <v>789900</v>
      </c>
      <c r="B72" s="222" t="s">
        <v>41</v>
      </c>
      <c r="C72" s="223">
        <v>3406</v>
      </c>
      <c r="D72" s="224">
        <v>1827</v>
      </c>
      <c r="E72" s="225">
        <v>35737</v>
      </c>
      <c r="F72" s="223" t="s">
        <v>10</v>
      </c>
      <c r="G72" s="223" t="s">
        <v>7</v>
      </c>
      <c r="H72" s="226" t="s">
        <v>178</v>
      </c>
      <c r="I72" s="224">
        <v>0</v>
      </c>
    </row>
    <row r="73" spans="1:9" x14ac:dyDescent="0.25">
      <c r="A73" s="221">
        <v>789897</v>
      </c>
      <c r="B73" s="222" t="s">
        <v>17</v>
      </c>
      <c r="C73" s="224">
        <v>3409</v>
      </c>
      <c r="D73" s="224">
        <v>1826</v>
      </c>
      <c r="E73" s="225">
        <v>35739</v>
      </c>
      <c r="F73" s="223" t="s">
        <v>10</v>
      </c>
      <c r="G73" s="223" t="s">
        <v>7</v>
      </c>
      <c r="H73" s="226" t="s">
        <v>129</v>
      </c>
      <c r="I73" s="224">
        <v>1</v>
      </c>
    </row>
    <row r="74" spans="1:9" x14ac:dyDescent="0.25">
      <c r="A74" s="221">
        <v>789898</v>
      </c>
      <c r="B74" s="222" t="s">
        <v>17</v>
      </c>
      <c r="C74" s="224">
        <v>3409</v>
      </c>
      <c r="D74" s="224">
        <v>1826</v>
      </c>
      <c r="E74" s="225">
        <v>35739</v>
      </c>
      <c r="F74" s="223" t="s">
        <v>6</v>
      </c>
      <c r="G74" s="223" t="s">
        <v>7</v>
      </c>
      <c r="H74" s="226" t="s">
        <v>345</v>
      </c>
      <c r="I74" s="224">
        <v>0</v>
      </c>
    </row>
    <row r="75" spans="1:9" x14ac:dyDescent="0.25">
      <c r="A75" s="221">
        <v>789894</v>
      </c>
      <c r="B75" s="222" t="s">
        <v>42</v>
      </c>
      <c r="C75" s="224">
        <v>3405</v>
      </c>
      <c r="D75" s="224">
        <v>1821</v>
      </c>
      <c r="E75" s="225">
        <v>35752</v>
      </c>
      <c r="F75" s="223" t="s">
        <v>10</v>
      </c>
      <c r="G75" s="223" t="s">
        <v>7</v>
      </c>
      <c r="H75" s="226" t="s">
        <v>156</v>
      </c>
      <c r="I75" s="224">
        <v>1</v>
      </c>
    </row>
    <row r="76" spans="1:9" x14ac:dyDescent="0.25">
      <c r="A76" s="221">
        <v>789895</v>
      </c>
      <c r="B76" s="222" t="s">
        <v>42</v>
      </c>
      <c r="C76" s="224">
        <v>3405</v>
      </c>
      <c r="D76" s="224">
        <v>1821</v>
      </c>
      <c r="E76" s="225">
        <v>35752</v>
      </c>
      <c r="F76" s="223" t="s">
        <v>6</v>
      </c>
      <c r="G76" s="223" t="s">
        <v>7</v>
      </c>
      <c r="H76" s="226" t="s">
        <v>344</v>
      </c>
      <c r="I76" s="224">
        <v>0</v>
      </c>
    </row>
    <row r="77" spans="1:9" x14ac:dyDescent="0.25">
      <c r="A77" s="221">
        <v>789896</v>
      </c>
      <c r="B77" s="222" t="s">
        <v>42</v>
      </c>
      <c r="C77" s="224">
        <v>3405</v>
      </c>
      <c r="D77" s="224">
        <v>1821</v>
      </c>
      <c r="E77" s="225">
        <v>35752</v>
      </c>
      <c r="F77" s="223" t="s">
        <v>10</v>
      </c>
      <c r="G77" s="223" t="s">
        <v>7</v>
      </c>
      <c r="H77" s="226" t="s">
        <v>177</v>
      </c>
      <c r="I77" s="224">
        <v>0</v>
      </c>
    </row>
    <row r="78" spans="1:9" x14ac:dyDescent="0.25">
      <c r="A78" s="221">
        <v>789890</v>
      </c>
      <c r="B78" s="222" t="s">
        <v>29</v>
      </c>
      <c r="C78" s="223">
        <v>3421</v>
      </c>
      <c r="D78" s="224">
        <v>1829</v>
      </c>
      <c r="E78" s="225">
        <v>35754</v>
      </c>
      <c r="F78" s="223" t="s">
        <v>6</v>
      </c>
      <c r="G78" s="223" t="s">
        <v>7</v>
      </c>
      <c r="H78" s="226" t="s">
        <v>342</v>
      </c>
      <c r="I78" s="223">
        <v>0</v>
      </c>
    </row>
    <row r="79" spans="1:9" x14ac:dyDescent="0.25">
      <c r="A79" s="221">
        <v>789891</v>
      </c>
      <c r="B79" s="222" t="s">
        <v>29</v>
      </c>
      <c r="C79" s="223">
        <v>3421</v>
      </c>
      <c r="D79" s="224">
        <v>1829</v>
      </c>
      <c r="E79" s="225">
        <v>35754</v>
      </c>
      <c r="F79" s="223" t="s">
        <v>6</v>
      </c>
      <c r="G79" s="223" t="s">
        <v>7</v>
      </c>
      <c r="H79" s="226" t="s">
        <v>343</v>
      </c>
      <c r="I79" s="223">
        <v>0</v>
      </c>
    </row>
    <row r="80" spans="1:9" x14ac:dyDescent="0.25">
      <c r="A80" s="221">
        <v>789892</v>
      </c>
      <c r="B80" s="222" t="s">
        <v>59</v>
      </c>
      <c r="C80" s="223">
        <v>3417</v>
      </c>
      <c r="D80" s="224">
        <v>1828</v>
      </c>
      <c r="E80" s="225">
        <v>35754</v>
      </c>
      <c r="F80" s="223" t="s">
        <v>10</v>
      </c>
      <c r="G80" s="223" t="s">
        <v>7</v>
      </c>
      <c r="H80" s="226" t="s">
        <v>184</v>
      </c>
      <c r="I80" s="223">
        <v>0</v>
      </c>
    </row>
    <row r="81" spans="1:9" x14ac:dyDescent="0.25">
      <c r="A81" s="221">
        <v>789893</v>
      </c>
      <c r="B81" s="222" t="s">
        <v>59</v>
      </c>
      <c r="C81" s="223">
        <v>3417</v>
      </c>
      <c r="D81" s="224">
        <v>1828</v>
      </c>
      <c r="E81" s="225">
        <v>35754</v>
      </c>
      <c r="F81" s="223" t="s">
        <v>10</v>
      </c>
      <c r="G81" s="223" t="s">
        <v>7</v>
      </c>
      <c r="H81" s="226" t="s">
        <v>141</v>
      </c>
      <c r="I81" s="223">
        <v>0</v>
      </c>
    </row>
    <row r="82" spans="1:9" x14ac:dyDescent="0.25">
      <c r="A82" s="221">
        <v>789886</v>
      </c>
      <c r="B82" s="222" t="s">
        <v>39</v>
      </c>
      <c r="C82" s="224">
        <v>3403</v>
      </c>
      <c r="D82" s="224">
        <v>1824</v>
      </c>
      <c r="E82" s="225">
        <v>35755</v>
      </c>
      <c r="F82" s="223" t="s">
        <v>10</v>
      </c>
      <c r="G82" s="223" t="s">
        <v>7</v>
      </c>
      <c r="H82" s="226" t="s">
        <v>176</v>
      </c>
      <c r="I82" s="223">
        <v>0</v>
      </c>
    </row>
    <row r="83" spans="1:9" x14ac:dyDescent="0.25">
      <c r="A83" s="221">
        <v>789887</v>
      </c>
      <c r="B83" s="222" t="s">
        <v>39</v>
      </c>
      <c r="C83" s="224">
        <v>3403</v>
      </c>
      <c r="D83" s="224">
        <v>1824</v>
      </c>
      <c r="E83" s="225">
        <v>35755</v>
      </c>
      <c r="F83" s="223" t="s">
        <v>10</v>
      </c>
      <c r="G83" s="223" t="s">
        <v>7</v>
      </c>
      <c r="H83" s="226" t="s">
        <v>183</v>
      </c>
      <c r="I83" s="223">
        <v>0</v>
      </c>
    </row>
    <row r="84" spans="1:9" x14ac:dyDescent="0.25">
      <c r="A84" s="221">
        <v>789888</v>
      </c>
      <c r="B84" s="222" t="s">
        <v>39</v>
      </c>
      <c r="C84" s="224">
        <v>3403</v>
      </c>
      <c r="D84" s="224">
        <v>1824</v>
      </c>
      <c r="E84" s="225">
        <v>35755</v>
      </c>
      <c r="F84" s="223" t="s">
        <v>6</v>
      </c>
      <c r="G84" s="223" t="s">
        <v>7</v>
      </c>
      <c r="H84" s="226" t="s">
        <v>340</v>
      </c>
      <c r="I84" s="223">
        <v>0</v>
      </c>
    </row>
    <row r="85" spans="1:9" x14ac:dyDescent="0.25">
      <c r="A85" s="221">
        <v>789889</v>
      </c>
      <c r="B85" s="222" t="s">
        <v>39</v>
      </c>
      <c r="C85" s="224">
        <v>3403</v>
      </c>
      <c r="D85" s="224">
        <v>1824</v>
      </c>
      <c r="E85" s="225">
        <v>35755</v>
      </c>
      <c r="F85" s="223" t="s">
        <v>10</v>
      </c>
      <c r="G85" s="223" t="s">
        <v>7</v>
      </c>
      <c r="H85" s="226" t="s">
        <v>341</v>
      </c>
      <c r="I85" s="223">
        <v>0</v>
      </c>
    </row>
    <row r="86" spans="1:9" x14ac:dyDescent="0.25">
      <c r="A86" s="221">
        <v>789884</v>
      </c>
      <c r="B86" s="222" t="s">
        <v>57</v>
      </c>
      <c r="C86" s="223">
        <v>3411</v>
      </c>
      <c r="D86" s="224">
        <v>1822</v>
      </c>
      <c r="E86" s="225">
        <v>35756</v>
      </c>
      <c r="F86" s="223" t="s">
        <v>6</v>
      </c>
      <c r="G86" s="223" t="s">
        <v>7</v>
      </c>
      <c r="H86" s="226" t="s">
        <v>132</v>
      </c>
      <c r="I86" s="223">
        <v>0</v>
      </c>
    </row>
    <row r="87" spans="1:9" x14ac:dyDescent="0.25">
      <c r="A87" s="221">
        <v>789885</v>
      </c>
      <c r="B87" s="222" t="s">
        <v>57</v>
      </c>
      <c r="C87" s="223">
        <v>3411</v>
      </c>
      <c r="D87" s="224">
        <v>1822</v>
      </c>
      <c r="E87" s="225">
        <v>35756</v>
      </c>
      <c r="F87" s="223" t="s">
        <v>6</v>
      </c>
      <c r="G87" s="223" t="s">
        <v>7</v>
      </c>
      <c r="H87" s="226" t="s">
        <v>174</v>
      </c>
      <c r="I87" s="223">
        <v>0</v>
      </c>
    </row>
    <row r="88" spans="1:9" x14ac:dyDescent="0.25">
      <c r="A88" s="221">
        <v>789883</v>
      </c>
      <c r="B88" s="222" t="s">
        <v>29</v>
      </c>
      <c r="C88" s="223">
        <v>3421</v>
      </c>
      <c r="D88" s="224">
        <v>1829</v>
      </c>
      <c r="E88" s="225">
        <v>35760</v>
      </c>
      <c r="F88" s="223" t="s">
        <v>6</v>
      </c>
      <c r="G88" s="223" t="s">
        <v>22</v>
      </c>
      <c r="H88" s="226" t="s">
        <v>339</v>
      </c>
      <c r="I88" s="223">
        <v>0</v>
      </c>
    </row>
    <row r="89" spans="1:9" x14ac:dyDescent="0.25">
      <c r="A89" s="221" t="s">
        <v>49</v>
      </c>
      <c r="B89" s="222" t="s">
        <v>32</v>
      </c>
      <c r="C89" s="223">
        <v>3353</v>
      </c>
      <c r="D89" s="224">
        <v>1836</v>
      </c>
      <c r="E89" s="225">
        <v>35772</v>
      </c>
      <c r="F89" s="223" t="s">
        <v>6</v>
      </c>
      <c r="G89" s="223" t="s">
        <v>22</v>
      </c>
      <c r="H89" s="226" t="s">
        <v>146</v>
      </c>
      <c r="I89" s="224">
        <v>1</v>
      </c>
    </row>
    <row r="90" spans="1:9" x14ac:dyDescent="0.25">
      <c r="A90" s="221" t="s">
        <v>668</v>
      </c>
      <c r="B90" s="222" t="s">
        <v>60</v>
      </c>
      <c r="C90" s="224">
        <v>3412</v>
      </c>
      <c r="D90" s="224">
        <v>1826</v>
      </c>
      <c r="E90" s="225">
        <v>35773</v>
      </c>
      <c r="F90" s="223" t="s">
        <v>10</v>
      </c>
      <c r="G90" s="223" t="s">
        <v>7</v>
      </c>
      <c r="H90" s="226" t="s">
        <v>429</v>
      </c>
      <c r="I90" s="224">
        <v>0</v>
      </c>
    </row>
    <row r="91" spans="1:9" x14ac:dyDescent="0.25">
      <c r="A91" s="221" t="s">
        <v>26</v>
      </c>
      <c r="B91" s="222" t="s">
        <v>25</v>
      </c>
      <c r="C91" s="224">
        <v>3353</v>
      </c>
      <c r="D91" s="224">
        <v>1838</v>
      </c>
      <c r="E91" s="225">
        <v>35778</v>
      </c>
      <c r="F91" s="223" t="s">
        <v>6</v>
      </c>
      <c r="G91" s="223" t="s">
        <v>7</v>
      </c>
      <c r="H91" s="226" t="s">
        <v>136</v>
      </c>
      <c r="I91" s="224">
        <v>1</v>
      </c>
    </row>
    <row r="92" spans="1:9" x14ac:dyDescent="0.25">
      <c r="A92" s="221" t="s">
        <v>669</v>
      </c>
      <c r="B92" s="222" t="s">
        <v>25</v>
      </c>
      <c r="C92" s="224">
        <v>3353</v>
      </c>
      <c r="D92" s="224">
        <v>1838</v>
      </c>
      <c r="E92" s="225">
        <v>35778</v>
      </c>
      <c r="F92" s="223" t="s">
        <v>10</v>
      </c>
      <c r="G92" s="223" t="s">
        <v>7</v>
      </c>
      <c r="H92" s="226" t="s">
        <v>172</v>
      </c>
      <c r="I92" s="224">
        <v>0</v>
      </c>
    </row>
    <row r="93" spans="1:9" x14ac:dyDescent="0.25">
      <c r="A93" s="221" t="s">
        <v>598</v>
      </c>
      <c r="B93" s="222" t="s">
        <v>25</v>
      </c>
      <c r="C93" s="224">
        <v>3353</v>
      </c>
      <c r="D93" s="224">
        <v>1838</v>
      </c>
      <c r="E93" s="225">
        <v>36019</v>
      </c>
      <c r="F93" s="223" t="s">
        <v>10</v>
      </c>
      <c r="G93" s="223" t="s">
        <v>22</v>
      </c>
      <c r="H93" s="226" t="s">
        <v>192</v>
      </c>
      <c r="I93" s="224">
        <v>0</v>
      </c>
    </row>
    <row r="94" spans="1:9" x14ac:dyDescent="0.25">
      <c r="A94" s="221" t="s">
        <v>670</v>
      </c>
      <c r="B94" s="222" t="s">
        <v>16</v>
      </c>
      <c r="C94" s="223">
        <v>3356</v>
      </c>
      <c r="D94" s="224">
        <v>1831</v>
      </c>
      <c r="E94" s="225">
        <v>36085</v>
      </c>
      <c r="F94" s="223" t="s">
        <v>10</v>
      </c>
      <c r="G94" s="223" t="s">
        <v>7</v>
      </c>
      <c r="H94" s="226" t="s">
        <v>184</v>
      </c>
      <c r="I94" s="224">
        <v>0</v>
      </c>
    </row>
    <row r="95" spans="1:9" x14ac:dyDescent="0.25">
      <c r="A95" s="221" t="s">
        <v>11</v>
      </c>
      <c r="B95" s="222" t="s">
        <v>16</v>
      </c>
      <c r="C95" s="223">
        <v>3356</v>
      </c>
      <c r="D95" s="224">
        <v>1831</v>
      </c>
      <c r="E95" s="225">
        <v>36085</v>
      </c>
      <c r="F95" s="223" t="s">
        <v>6</v>
      </c>
      <c r="G95" s="223" t="s">
        <v>7</v>
      </c>
      <c r="H95" s="226" t="s">
        <v>118</v>
      </c>
      <c r="I95" s="224">
        <v>1</v>
      </c>
    </row>
    <row r="96" spans="1:9" x14ac:dyDescent="0.25">
      <c r="A96" s="221" t="s">
        <v>27</v>
      </c>
      <c r="B96" s="222" t="s">
        <v>16</v>
      </c>
      <c r="C96" s="223">
        <v>3356</v>
      </c>
      <c r="D96" s="224">
        <v>1831</v>
      </c>
      <c r="E96" s="225">
        <v>36085</v>
      </c>
      <c r="F96" s="223" t="s">
        <v>10</v>
      </c>
      <c r="G96" s="223" t="s">
        <v>7</v>
      </c>
      <c r="H96" s="226" t="s">
        <v>131</v>
      </c>
      <c r="I96" s="224">
        <v>1</v>
      </c>
    </row>
    <row r="97" spans="1:9" x14ac:dyDescent="0.25">
      <c r="A97" s="221" t="s">
        <v>24</v>
      </c>
      <c r="B97" s="222" t="s">
        <v>16</v>
      </c>
      <c r="C97" s="223">
        <v>3356</v>
      </c>
      <c r="D97" s="224">
        <v>1831</v>
      </c>
      <c r="E97" s="225">
        <v>36085</v>
      </c>
      <c r="F97" s="223" t="s">
        <v>10</v>
      </c>
      <c r="G97" s="223" t="s">
        <v>7</v>
      </c>
      <c r="H97" s="226" t="s">
        <v>141</v>
      </c>
      <c r="I97" s="224">
        <v>1</v>
      </c>
    </row>
    <row r="98" spans="1:9" x14ac:dyDescent="0.25">
      <c r="A98" s="221" t="s">
        <v>671</v>
      </c>
      <c r="B98" s="222" t="s">
        <v>20</v>
      </c>
      <c r="C98" s="224">
        <v>3404</v>
      </c>
      <c r="D98" s="224">
        <v>1839</v>
      </c>
      <c r="E98" s="225">
        <v>36108</v>
      </c>
      <c r="F98" s="223" t="s">
        <v>10</v>
      </c>
      <c r="G98" s="223" t="s">
        <v>7</v>
      </c>
      <c r="H98" s="226" t="s">
        <v>343</v>
      </c>
      <c r="I98" s="224">
        <v>0</v>
      </c>
    </row>
    <row r="99" spans="1:9" x14ac:dyDescent="0.25">
      <c r="A99" s="221" t="s">
        <v>672</v>
      </c>
      <c r="B99" s="222" t="s">
        <v>20</v>
      </c>
      <c r="C99" s="224">
        <v>3404</v>
      </c>
      <c r="D99" s="224">
        <v>1839</v>
      </c>
      <c r="E99" s="225">
        <v>36108</v>
      </c>
      <c r="F99" s="223" t="s">
        <v>6</v>
      </c>
      <c r="G99" s="223" t="s">
        <v>7</v>
      </c>
      <c r="H99" s="226" t="s">
        <v>141</v>
      </c>
      <c r="I99" s="224">
        <v>0</v>
      </c>
    </row>
    <row r="100" spans="1:9" x14ac:dyDescent="0.25">
      <c r="A100" s="221" t="s">
        <v>19</v>
      </c>
      <c r="B100" s="222" t="s">
        <v>20</v>
      </c>
      <c r="C100" s="224">
        <v>3404</v>
      </c>
      <c r="D100" s="224">
        <v>1839</v>
      </c>
      <c r="E100" s="225">
        <v>36108</v>
      </c>
      <c r="F100" s="223" t="s">
        <v>10</v>
      </c>
      <c r="G100" s="223" t="s">
        <v>7</v>
      </c>
      <c r="H100" s="226" t="s">
        <v>132</v>
      </c>
      <c r="I100" s="224">
        <v>1</v>
      </c>
    </row>
    <row r="101" spans="1:9" x14ac:dyDescent="0.25">
      <c r="A101" s="221" t="s">
        <v>47</v>
      </c>
      <c r="B101" s="222" t="s">
        <v>17</v>
      </c>
      <c r="C101" s="224">
        <v>3409</v>
      </c>
      <c r="D101" s="224">
        <v>1826</v>
      </c>
      <c r="E101" s="225">
        <v>36109</v>
      </c>
      <c r="F101" s="223" t="s">
        <v>6</v>
      </c>
      <c r="G101" s="223" t="s">
        <v>7</v>
      </c>
      <c r="H101" s="226" t="s">
        <v>352</v>
      </c>
      <c r="I101" s="224">
        <v>0</v>
      </c>
    </row>
    <row r="102" spans="1:9" x14ac:dyDescent="0.25">
      <c r="A102" s="221" t="s">
        <v>58</v>
      </c>
      <c r="B102" s="222" t="s">
        <v>17</v>
      </c>
      <c r="C102" s="224">
        <v>3409</v>
      </c>
      <c r="D102" s="224">
        <v>1826</v>
      </c>
      <c r="E102" s="225">
        <v>36109</v>
      </c>
      <c r="F102" s="223" t="s">
        <v>6</v>
      </c>
      <c r="G102" s="223" t="s">
        <v>7</v>
      </c>
      <c r="H102" s="226" t="s">
        <v>194</v>
      </c>
      <c r="I102" s="224">
        <v>0</v>
      </c>
    </row>
    <row r="103" spans="1:9" x14ac:dyDescent="0.25">
      <c r="A103" s="221" t="s">
        <v>45</v>
      </c>
      <c r="B103" s="222" t="s">
        <v>41</v>
      </c>
      <c r="C103" s="223">
        <v>3406</v>
      </c>
      <c r="D103" s="224">
        <v>1827</v>
      </c>
      <c r="E103" s="225">
        <v>36110</v>
      </c>
      <c r="F103" s="223" t="s">
        <v>6</v>
      </c>
      <c r="G103" s="223" t="s">
        <v>7</v>
      </c>
      <c r="H103" s="226" t="s">
        <v>182</v>
      </c>
      <c r="I103" s="224">
        <v>0</v>
      </c>
    </row>
    <row r="104" spans="1:9" x14ac:dyDescent="0.25">
      <c r="A104" s="221" t="s">
        <v>673</v>
      </c>
      <c r="B104" s="222" t="s">
        <v>41</v>
      </c>
      <c r="C104" s="223">
        <v>3406</v>
      </c>
      <c r="D104" s="224">
        <v>1827</v>
      </c>
      <c r="E104" s="225">
        <v>36110</v>
      </c>
      <c r="F104" s="223" t="s">
        <v>10</v>
      </c>
      <c r="G104" s="223" t="s">
        <v>7</v>
      </c>
      <c r="H104" s="226" t="s">
        <v>118</v>
      </c>
      <c r="I104" s="224">
        <v>0</v>
      </c>
    </row>
    <row r="105" spans="1:9" x14ac:dyDescent="0.25">
      <c r="A105" s="221" t="s">
        <v>674</v>
      </c>
      <c r="B105" s="222" t="s">
        <v>41</v>
      </c>
      <c r="C105" s="223">
        <v>3406</v>
      </c>
      <c r="D105" s="224">
        <v>1827</v>
      </c>
      <c r="E105" s="225">
        <v>36110</v>
      </c>
      <c r="F105" s="223" t="s">
        <v>10</v>
      </c>
      <c r="G105" s="223" t="s">
        <v>7</v>
      </c>
      <c r="H105" s="226" t="s">
        <v>339</v>
      </c>
      <c r="I105" s="224">
        <v>0</v>
      </c>
    </row>
    <row r="106" spans="1:9" x14ac:dyDescent="0.25">
      <c r="A106" s="221" t="s">
        <v>675</v>
      </c>
      <c r="B106" s="222" t="s">
        <v>32</v>
      </c>
      <c r="C106" s="223">
        <v>3353</v>
      </c>
      <c r="D106" s="224">
        <v>1836</v>
      </c>
      <c r="E106" s="225">
        <v>36111</v>
      </c>
      <c r="F106" s="223" t="s">
        <v>6</v>
      </c>
      <c r="G106" s="223" t="s">
        <v>7</v>
      </c>
      <c r="H106" s="226" t="s">
        <v>368</v>
      </c>
      <c r="I106" s="224">
        <v>0</v>
      </c>
    </row>
    <row r="107" spans="1:9" x14ac:dyDescent="0.25">
      <c r="A107" s="221" t="s">
        <v>56</v>
      </c>
      <c r="B107" s="222" t="s">
        <v>32</v>
      </c>
      <c r="C107" s="223">
        <v>3353</v>
      </c>
      <c r="D107" s="224">
        <v>1836</v>
      </c>
      <c r="E107" s="225">
        <v>36111</v>
      </c>
      <c r="F107" s="223" t="s">
        <v>6</v>
      </c>
      <c r="G107" s="223" t="s">
        <v>7</v>
      </c>
      <c r="H107" s="226" t="s">
        <v>192</v>
      </c>
      <c r="I107" s="224">
        <v>0</v>
      </c>
    </row>
    <row r="108" spans="1:9" x14ac:dyDescent="0.25">
      <c r="A108" s="221" t="s">
        <v>31</v>
      </c>
      <c r="B108" s="222" t="s">
        <v>32</v>
      </c>
      <c r="C108" s="223">
        <v>3353</v>
      </c>
      <c r="D108" s="224">
        <v>1836</v>
      </c>
      <c r="E108" s="225">
        <v>36111</v>
      </c>
      <c r="F108" s="223" t="s">
        <v>10</v>
      </c>
      <c r="G108" s="223" t="s">
        <v>7</v>
      </c>
      <c r="H108" s="226" t="s">
        <v>138</v>
      </c>
      <c r="I108" s="224">
        <v>1</v>
      </c>
    </row>
    <row r="109" spans="1:9" x14ac:dyDescent="0.25">
      <c r="A109" s="221" t="s">
        <v>676</v>
      </c>
      <c r="B109" s="222" t="s">
        <v>29</v>
      </c>
      <c r="C109" s="223">
        <v>3421</v>
      </c>
      <c r="D109" s="224">
        <v>1829</v>
      </c>
      <c r="E109" s="225">
        <v>36121</v>
      </c>
      <c r="F109" s="223" t="s">
        <v>6</v>
      </c>
      <c r="G109" s="223" t="s">
        <v>7</v>
      </c>
      <c r="H109" s="226" t="s">
        <v>366</v>
      </c>
      <c r="I109" s="224">
        <v>0</v>
      </c>
    </row>
    <row r="110" spans="1:9" x14ac:dyDescent="0.25">
      <c r="A110" s="221" t="s">
        <v>28</v>
      </c>
      <c r="B110" s="222" t="s">
        <v>29</v>
      </c>
      <c r="C110" s="223">
        <v>3421</v>
      </c>
      <c r="D110" s="224">
        <v>1829</v>
      </c>
      <c r="E110" s="225">
        <v>36121</v>
      </c>
      <c r="F110" s="223" t="s">
        <v>6</v>
      </c>
      <c r="G110" s="223" t="s">
        <v>7</v>
      </c>
      <c r="H110" s="226" t="s">
        <v>134</v>
      </c>
      <c r="I110" s="224">
        <v>1</v>
      </c>
    </row>
    <row r="111" spans="1:9" x14ac:dyDescent="0.25">
      <c r="A111" s="221" t="s">
        <v>677</v>
      </c>
      <c r="B111" s="222" t="s">
        <v>60</v>
      </c>
      <c r="C111" s="224">
        <v>3412</v>
      </c>
      <c r="D111" s="224">
        <v>1826</v>
      </c>
      <c r="E111" s="225">
        <v>36124</v>
      </c>
      <c r="F111" s="223" t="s">
        <v>6</v>
      </c>
      <c r="G111" s="223" t="s">
        <v>7</v>
      </c>
      <c r="H111" s="226" t="s">
        <v>367</v>
      </c>
      <c r="I111" s="224">
        <v>0</v>
      </c>
    </row>
    <row r="112" spans="1:9" x14ac:dyDescent="0.25">
      <c r="A112" s="221" t="s">
        <v>640</v>
      </c>
      <c r="B112" s="222" t="s">
        <v>62</v>
      </c>
      <c r="C112" s="224">
        <v>3347</v>
      </c>
      <c r="D112" s="224">
        <v>1837</v>
      </c>
      <c r="E112" s="225">
        <v>36257</v>
      </c>
      <c r="F112" s="223" t="s">
        <v>6</v>
      </c>
      <c r="G112" s="223" t="s">
        <v>22</v>
      </c>
      <c r="H112" s="226" t="s">
        <v>158</v>
      </c>
      <c r="I112" s="224">
        <v>1</v>
      </c>
    </row>
    <row r="113" spans="1:9" x14ac:dyDescent="0.25">
      <c r="A113" s="221" t="s">
        <v>641</v>
      </c>
      <c r="B113" s="222" t="s">
        <v>62</v>
      </c>
      <c r="C113" s="224">
        <v>3347</v>
      </c>
      <c r="D113" s="224">
        <v>1837</v>
      </c>
      <c r="E113" s="225">
        <v>36257</v>
      </c>
      <c r="F113" s="223" t="s">
        <v>10</v>
      </c>
      <c r="G113" s="223" t="s">
        <v>22</v>
      </c>
      <c r="H113" s="226" t="s">
        <v>347</v>
      </c>
      <c r="I113" s="224">
        <v>0</v>
      </c>
    </row>
    <row r="114" spans="1:9" x14ac:dyDescent="0.25">
      <c r="A114" s="227">
        <v>790999</v>
      </c>
      <c r="B114" s="226" t="s">
        <v>117</v>
      </c>
      <c r="C114" s="224">
        <v>3403</v>
      </c>
      <c r="D114" s="224">
        <v>1823</v>
      </c>
      <c r="E114" s="228">
        <v>36448</v>
      </c>
      <c r="F114" s="224" t="s">
        <v>10</v>
      </c>
      <c r="G114" s="224" t="s">
        <v>690</v>
      </c>
      <c r="H114" s="226" t="s">
        <v>353</v>
      </c>
      <c r="I114" s="224">
        <v>0</v>
      </c>
    </row>
    <row r="115" spans="1:9" x14ac:dyDescent="0.25">
      <c r="A115" s="227">
        <v>791000</v>
      </c>
      <c r="B115" s="226" t="s">
        <v>117</v>
      </c>
      <c r="C115" s="224">
        <v>3403</v>
      </c>
      <c r="D115" s="224">
        <v>1823</v>
      </c>
      <c r="E115" s="228">
        <v>36448</v>
      </c>
      <c r="F115" s="224" t="s">
        <v>6</v>
      </c>
      <c r="G115" s="224" t="s">
        <v>22</v>
      </c>
      <c r="H115" s="226" t="s">
        <v>118</v>
      </c>
      <c r="I115" s="224">
        <v>1</v>
      </c>
    </row>
    <row r="116" spans="1:9" x14ac:dyDescent="0.25">
      <c r="A116" s="227">
        <v>790997</v>
      </c>
      <c r="B116" s="226" t="s">
        <v>20</v>
      </c>
      <c r="C116" s="224">
        <v>3404</v>
      </c>
      <c r="D116" s="224">
        <v>1839</v>
      </c>
      <c r="E116" s="228">
        <v>36474</v>
      </c>
      <c r="F116" s="224" t="s">
        <v>10</v>
      </c>
      <c r="G116" s="224" t="s">
        <v>7</v>
      </c>
      <c r="H116" s="226" t="s">
        <v>144</v>
      </c>
      <c r="I116" s="224">
        <v>1</v>
      </c>
    </row>
    <row r="117" spans="1:9" x14ac:dyDescent="0.25">
      <c r="A117" s="227">
        <v>790998</v>
      </c>
      <c r="B117" s="226" t="s">
        <v>20</v>
      </c>
      <c r="C117" s="224">
        <v>3404</v>
      </c>
      <c r="D117" s="224">
        <v>1839</v>
      </c>
      <c r="E117" s="228">
        <v>36474</v>
      </c>
      <c r="F117" s="224" t="s">
        <v>10</v>
      </c>
      <c r="G117" s="224" t="s">
        <v>7</v>
      </c>
      <c r="H117" s="226" t="s">
        <v>352</v>
      </c>
      <c r="I117" s="224">
        <v>0</v>
      </c>
    </row>
    <row r="118" spans="1:9" x14ac:dyDescent="0.25">
      <c r="A118" s="227">
        <v>790991</v>
      </c>
      <c r="B118" s="226" t="s">
        <v>41</v>
      </c>
      <c r="C118" s="223">
        <v>3406</v>
      </c>
      <c r="D118" s="224">
        <v>1827</v>
      </c>
      <c r="E118" s="228">
        <v>36475</v>
      </c>
      <c r="F118" s="224" t="s">
        <v>6</v>
      </c>
      <c r="G118" s="224" t="s">
        <v>7</v>
      </c>
      <c r="H118" s="226" t="s">
        <v>177</v>
      </c>
      <c r="I118" s="224">
        <v>0</v>
      </c>
    </row>
    <row r="119" spans="1:9" x14ac:dyDescent="0.25">
      <c r="A119" s="227">
        <v>790992</v>
      </c>
      <c r="B119" s="226" t="s">
        <v>41</v>
      </c>
      <c r="C119" s="223">
        <v>3406</v>
      </c>
      <c r="D119" s="224">
        <v>1827</v>
      </c>
      <c r="E119" s="228">
        <v>36475</v>
      </c>
      <c r="F119" s="224" t="s">
        <v>6</v>
      </c>
      <c r="G119" s="224" t="s">
        <v>7</v>
      </c>
      <c r="H119" s="226" t="s">
        <v>144</v>
      </c>
      <c r="I119" s="224">
        <v>1</v>
      </c>
    </row>
    <row r="120" spans="1:9" x14ac:dyDescent="0.25">
      <c r="A120" s="227">
        <v>790993</v>
      </c>
      <c r="B120" s="226" t="s">
        <v>41</v>
      </c>
      <c r="C120" s="223">
        <v>3406</v>
      </c>
      <c r="D120" s="224">
        <v>1827</v>
      </c>
      <c r="E120" s="228">
        <v>36475</v>
      </c>
      <c r="F120" s="224" t="s">
        <v>10</v>
      </c>
      <c r="G120" s="224" t="s">
        <v>7</v>
      </c>
      <c r="H120" s="226" t="s">
        <v>94</v>
      </c>
      <c r="I120" s="224">
        <v>0</v>
      </c>
    </row>
    <row r="121" spans="1:9" x14ac:dyDescent="0.25">
      <c r="A121" s="227">
        <v>790994</v>
      </c>
      <c r="B121" s="226" t="s">
        <v>41</v>
      </c>
      <c r="C121" s="223">
        <v>3406</v>
      </c>
      <c r="D121" s="224">
        <v>1827</v>
      </c>
      <c r="E121" s="228">
        <v>36475</v>
      </c>
      <c r="F121" s="224" t="s">
        <v>10</v>
      </c>
      <c r="G121" s="224" t="s">
        <v>7</v>
      </c>
      <c r="H121" s="226" t="s">
        <v>194</v>
      </c>
      <c r="I121" s="224">
        <v>0</v>
      </c>
    </row>
    <row r="122" spans="1:9" x14ac:dyDescent="0.25">
      <c r="A122" s="227">
        <v>790995</v>
      </c>
      <c r="B122" s="226" t="s">
        <v>29</v>
      </c>
      <c r="C122" s="223">
        <v>3421</v>
      </c>
      <c r="D122" s="224">
        <v>1829</v>
      </c>
      <c r="E122" s="228">
        <v>36475</v>
      </c>
      <c r="F122" s="224" t="s">
        <v>6</v>
      </c>
      <c r="G122" s="224" t="s">
        <v>7</v>
      </c>
      <c r="H122" s="226" t="s">
        <v>350</v>
      </c>
      <c r="I122" s="224">
        <v>0</v>
      </c>
    </row>
    <row r="123" spans="1:9" x14ac:dyDescent="0.25">
      <c r="A123" s="227">
        <v>790996</v>
      </c>
      <c r="B123" s="226" t="s">
        <v>29</v>
      </c>
      <c r="C123" s="223">
        <v>3421</v>
      </c>
      <c r="D123" s="224">
        <v>1829</v>
      </c>
      <c r="E123" s="228">
        <v>36475</v>
      </c>
      <c r="F123" s="224" t="s">
        <v>10</v>
      </c>
      <c r="G123" s="224" t="s">
        <v>7</v>
      </c>
      <c r="H123" s="226" t="s">
        <v>77</v>
      </c>
      <c r="I123" s="224">
        <v>0</v>
      </c>
    </row>
    <row r="124" spans="1:9" x14ac:dyDescent="0.25">
      <c r="A124" s="227">
        <v>790989</v>
      </c>
      <c r="B124" s="226" t="s">
        <v>59</v>
      </c>
      <c r="C124" s="223">
        <v>3417</v>
      </c>
      <c r="D124" s="224">
        <v>1828</v>
      </c>
      <c r="E124" s="228">
        <v>36477</v>
      </c>
      <c r="F124" s="224" t="s">
        <v>10</v>
      </c>
      <c r="G124" s="224" t="s">
        <v>7</v>
      </c>
      <c r="H124" s="226" t="s">
        <v>182</v>
      </c>
      <c r="I124" s="224">
        <v>0</v>
      </c>
    </row>
    <row r="125" spans="1:9" x14ac:dyDescent="0.25">
      <c r="A125" s="227">
        <v>790990</v>
      </c>
      <c r="B125" s="226" t="s">
        <v>59</v>
      </c>
      <c r="C125" s="223">
        <v>3417</v>
      </c>
      <c r="D125" s="224">
        <v>1828</v>
      </c>
      <c r="E125" s="228">
        <v>36477</v>
      </c>
      <c r="F125" s="224" t="s">
        <v>10</v>
      </c>
      <c r="G125" s="224" t="s">
        <v>7</v>
      </c>
      <c r="H125" s="226" t="s">
        <v>170</v>
      </c>
      <c r="I125" s="224">
        <v>1</v>
      </c>
    </row>
    <row r="126" spans="1:9" x14ac:dyDescent="0.25">
      <c r="A126" s="227">
        <v>790986</v>
      </c>
      <c r="B126" s="226" t="s">
        <v>17</v>
      </c>
      <c r="C126" s="224">
        <v>3409</v>
      </c>
      <c r="D126" s="224">
        <v>1826</v>
      </c>
      <c r="E126" s="228">
        <v>36479</v>
      </c>
      <c r="F126" s="224" t="s">
        <v>10</v>
      </c>
      <c r="G126" s="224" t="s">
        <v>7</v>
      </c>
      <c r="H126" s="226" t="s">
        <v>351</v>
      </c>
      <c r="I126" s="224">
        <v>0</v>
      </c>
    </row>
    <row r="127" spans="1:9" x14ac:dyDescent="0.25">
      <c r="A127" s="227">
        <v>790987</v>
      </c>
      <c r="B127" s="226" t="s">
        <v>17</v>
      </c>
      <c r="C127" s="224">
        <v>3409</v>
      </c>
      <c r="D127" s="224">
        <v>1826</v>
      </c>
      <c r="E127" s="228">
        <v>36479</v>
      </c>
      <c r="F127" s="224" t="s">
        <v>6</v>
      </c>
      <c r="G127" s="224" t="s">
        <v>7</v>
      </c>
      <c r="H127" s="226" t="s">
        <v>149</v>
      </c>
      <c r="I127" s="224">
        <v>1</v>
      </c>
    </row>
    <row r="128" spans="1:9" x14ac:dyDescent="0.25">
      <c r="A128" s="227">
        <v>790988</v>
      </c>
      <c r="B128" s="226" t="s">
        <v>17</v>
      </c>
      <c r="C128" s="224">
        <v>3409</v>
      </c>
      <c r="D128" s="224">
        <v>1826</v>
      </c>
      <c r="E128" s="228">
        <v>36479</v>
      </c>
      <c r="F128" s="224" t="s">
        <v>10</v>
      </c>
      <c r="G128" s="224" t="s">
        <v>7</v>
      </c>
      <c r="H128" s="226" t="s">
        <v>114</v>
      </c>
      <c r="I128" s="224">
        <v>1</v>
      </c>
    </row>
    <row r="129" spans="1:9" x14ac:dyDescent="0.25">
      <c r="A129" s="227">
        <v>790983</v>
      </c>
      <c r="B129" s="226" t="s">
        <v>46</v>
      </c>
      <c r="C129" s="224">
        <v>3357</v>
      </c>
      <c r="D129" s="224">
        <v>1825</v>
      </c>
      <c r="E129" s="228">
        <v>36488</v>
      </c>
      <c r="F129" s="224" t="s">
        <v>6</v>
      </c>
      <c r="G129" s="224" t="s">
        <v>7</v>
      </c>
      <c r="H129" s="226" t="s">
        <v>184</v>
      </c>
      <c r="I129" s="224">
        <v>0</v>
      </c>
    </row>
    <row r="130" spans="1:9" x14ac:dyDescent="0.25">
      <c r="A130" s="227">
        <v>790984</v>
      </c>
      <c r="B130" s="226" t="s">
        <v>46</v>
      </c>
      <c r="C130" s="224">
        <v>3357</v>
      </c>
      <c r="D130" s="224">
        <v>1825</v>
      </c>
      <c r="E130" s="228">
        <v>36488</v>
      </c>
      <c r="F130" s="224" t="s">
        <v>6</v>
      </c>
      <c r="G130" s="224" t="s">
        <v>7</v>
      </c>
      <c r="H130" s="226" t="s">
        <v>114</v>
      </c>
      <c r="I130" s="224">
        <v>0</v>
      </c>
    </row>
    <row r="131" spans="1:9" x14ac:dyDescent="0.25">
      <c r="A131" s="227">
        <v>790985</v>
      </c>
      <c r="B131" s="226" t="s">
        <v>46</v>
      </c>
      <c r="C131" s="224">
        <v>3357</v>
      </c>
      <c r="D131" s="224">
        <v>1825</v>
      </c>
      <c r="E131" s="228">
        <v>36488</v>
      </c>
      <c r="F131" s="224" t="s">
        <v>10</v>
      </c>
      <c r="G131" s="224" t="s">
        <v>7</v>
      </c>
      <c r="H131" s="226" t="s">
        <v>350</v>
      </c>
      <c r="I131" s="224">
        <v>0</v>
      </c>
    </row>
    <row r="132" spans="1:9" x14ac:dyDescent="0.25">
      <c r="A132" s="227">
        <v>790980</v>
      </c>
      <c r="B132" s="226" t="s">
        <v>25</v>
      </c>
      <c r="C132" s="224">
        <v>3353</v>
      </c>
      <c r="D132" s="224">
        <v>1838</v>
      </c>
      <c r="E132" s="228">
        <v>36490</v>
      </c>
      <c r="F132" s="224" t="s">
        <v>10</v>
      </c>
      <c r="G132" s="224" t="s">
        <v>7</v>
      </c>
      <c r="H132" s="226" t="s">
        <v>142</v>
      </c>
      <c r="I132" s="224">
        <v>1</v>
      </c>
    </row>
    <row r="133" spans="1:9" x14ac:dyDescent="0.25">
      <c r="A133" s="227">
        <v>790981</v>
      </c>
      <c r="B133" s="226" t="s">
        <v>25</v>
      </c>
      <c r="C133" s="224">
        <v>3353</v>
      </c>
      <c r="D133" s="224">
        <v>1838</v>
      </c>
      <c r="E133" s="228">
        <v>36490</v>
      </c>
      <c r="F133" s="224" t="s">
        <v>10</v>
      </c>
      <c r="G133" s="224" t="s">
        <v>7</v>
      </c>
      <c r="H133" s="226" t="s">
        <v>200</v>
      </c>
      <c r="I133" s="224">
        <v>0</v>
      </c>
    </row>
    <row r="134" spans="1:9" x14ac:dyDescent="0.25">
      <c r="A134" s="227">
        <v>790982</v>
      </c>
      <c r="B134" s="226" t="s">
        <v>25</v>
      </c>
      <c r="C134" s="224">
        <v>3353</v>
      </c>
      <c r="D134" s="224">
        <v>1838</v>
      </c>
      <c r="E134" s="228">
        <v>36490</v>
      </c>
      <c r="F134" s="224" t="s">
        <v>10</v>
      </c>
      <c r="G134" s="224" t="s">
        <v>7</v>
      </c>
      <c r="H134" s="226" t="s">
        <v>214</v>
      </c>
      <c r="I134" s="224">
        <v>0</v>
      </c>
    </row>
    <row r="135" spans="1:9" x14ac:dyDescent="0.25">
      <c r="A135" s="227">
        <v>790978</v>
      </c>
      <c r="B135" s="226" t="s">
        <v>349</v>
      </c>
      <c r="C135" s="224">
        <v>3355</v>
      </c>
      <c r="D135" s="224">
        <v>1910</v>
      </c>
      <c r="E135" s="228">
        <v>36491</v>
      </c>
      <c r="F135" s="224" t="s">
        <v>10</v>
      </c>
      <c r="G135" s="224" t="s">
        <v>7</v>
      </c>
      <c r="H135" s="226">
        <v>0</v>
      </c>
      <c r="I135" s="224">
        <v>0</v>
      </c>
    </row>
    <row r="136" spans="1:9" x14ac:dyDescent="0.25">
      <c r="A136" s="227">
        <v>790979</v>
      </c>
      <c r="B136" s="226" t="s">
        <v>349</v>
      </c>
      <c r="C136" s="224">
        <v>3355</v>
      </c>
      <c r="D136" s="224">
        <v>1910</v>
      </c>
      <c r="E136" s="228">
        <v>36491</v>
      </c>
      <c r="F136" s="224" t="s">
        <v>10</v>
      </c>
      <c r="G136" s="224" t="s">
        <v>7</v>
      </c>
      <c r="H136" s="226">
        <v>0</v>
      </c>
      <c r="I136" s="224">
        <v>0</v>
      </c>
    </row>
    <row r="137" spans="1:9" x14ac:dyDescent="0.25">
      <c r="A137" s="227">
        <v>790977</v>
      </c>
      <c r="B137" s="226" t="s">
        <v>25</v>
      </c>
      <c r="C137" s="224">
        <v>3353</v>
      </c>
      <c r="D137" s="224">
        <v>1838</v>
      </c>
      <c r="E137" s="228">
        <v>36511</v>
      </c>
      <c r="F137" s="224" t="s">
        <v>6</v>
      </c>
      <c r="G137" s="224" t="s">
        <v>22</v>
      </c>
      <c r="H137" s="226" t="s">
        <v>172</v>
      </c>
      <c r="I137" s="224">
        <v>1</v>
      </c>
    </row>
    <row r="138" spans="1:9" x14ac:dyDescent="0.25">
      <c r="A138" s="227">
        <v>790976</v>
      </c>
      <c r="B138" s="226" t="s">
        <v>15</v>
      </c>
      <c r="C138" s="223">
        <v>3405</v>
      </c>
      <c r="D138" s="224">
        <v>1826</v>
      </c>
      <c r="E138" s="228">
        <v>36701</v>
      </c>
      <c r="F138" s="224" t="s">
        <v>6</v>
      </c>
      <c r="G138" s="224" t="s">
        <v>22</v>
      </c>
      <c r="H138" s="226" t="s">
        <v>77</v>
      </c>
      <c r="I138" s="224">
        <v>1</v>
      </c>
    </row>
    <row r="139" spans="1:9" x14ac:dyDescent="0.25">
      <c r="A139" s="227">
        <v>790975</v>
      </c>
      <c r="B139" s="226" t="s">
        <v>32</v>
      </c>
      <c r="C139" s="223">
        <v>3353</v>
      </c>
      <c r="D139" s="224">
        <v>1836</v>
      </c>
      <c r="E139" s="228">
        <v>36749</v>
      </c>
      <c r="F139" s="224" t="s">
        <v>10</v>
      </c>
      <c r="G139" s="224" t="s">
        <v>22</v>
      </c>
      <c r="H139" s="226" t="s">
        <v>136</v>
      </c>
      <c r="I139" s="224">
        <v>0</v>
      </c>
    </row>
    <row r="140" spans="1:9" x14ac:dyDescent="0.25">
      <c r="A140" s="227">
        <v>790974</v>
      </c>
      <c r="B140" s="226" t="s">
        <v>32</v>
      </c>
      <c r="C140" s="223">
        <v>3353</v>
      </c>
      <c r="D140" s="224">
        <v>1836</v>
      </c>
      <c r="E140" s="228">
        <v>36752</v>
      </c>
      <c r="F140" s="224" t="s">
        <v>6</v>
      </c>
      <c r="G140" s="224" t="s">
        <v>22</v>
      </c>
      <c r="H140" s="226" t="s">
        <v>214</v>
      </c>
      <c r="I140" s="224">
        <v>0</v>
      </c>
    </row>
    <row r="141" spans="1:9" x14ac:dyDescent="0.25">
      <c r="A141" s="227">
        <v>790973</v>
      </c>
      <c r="B141" s="226" t="s">
        <v>16</v>
      </c>
      <c r="C141" s="223">
        <v>3356</v>
      </c>
      <c r="D141" s="224">
        <v>1831</v>
      </c>
      <c r="E141" s="228">
        <v>36816</v>
      </c>
      <c r="F141" s="224" t="s">
        <v>6</v>
      </c>
      <c r="G141" s="224" t="s">
        <v>7</v>
      </c>
      <c r="H141" s="226" t="s">
        <v>348</v>
      </c>
      <c r="I141" s="224">
        <v>0</v>
      </c>
    </row>
    <row r="142" spans="1:9" x14ac:dyDescent="0.25">
      <c r="A142" s="227">
        <v>790970</v>
      </c>
      <c r="B142" s="226" t="s">
        <v>20</v>
      </c>
      <c r="C142" s="224">
        <v>3404</v>
      </c>
      <c r="D142" s="224">
        <v>1839</v>
      </c>
      <c r="E142" s="228">
        <v>36819</v>
      </c>
      <c r="F142" s="224" t="s">
        <v>10</v>
      </c>
      <c r="G142" s="224" t="s">
        <v>7</v>
      </c>
      <c r="H142" s="226" t="s">
        <v>348</v>
      </c>
      <c r="I142" s="224">
        <v>0</v>
      </c>
    </row>
    <row r="143" spans="1:9" x14ac:dyDescent="0.25">
      <c r="A143" s="227">
        <v>790971</v>
      </c>
      <c r="B143" s="226" t="s">
        <v>20</v>
      </c>
      <c r="C143" s="224">
        <v>3404</v>
      </c>
      <c r="D143" s="224">
        <v>1839</v>
      </c>
      <c r="E143" s="228">
        <v>36819</v>
      </c>
      <c r="F143" s="224" t="s">
        <v>10</v>
      </c>
      <c r="G143" s="224" t="s">
        <v>7</v>
      </c>
      <c r="H143" s="226" t="s">
        <v>152</v>
      </c>
      <c r="I143" s="224">
        <v>1</v>
      </c>
    </row>
    <row r="144" spans="1:9" x14ac:dyDescent="0.25">
      <c r="A144" s="227">
        <v>790972</v>
      </c>
      <c r="B144" s="226" t="s">
        <v>20</v>
      </c>
      <c r="C144" s="224">
        <v>3404</v>
      </c>
      <c r="D144" s="224">
        <v>1839</v>
      </c>
      <c r="E144" s="228">
        <v>36819</v>
      </c>
      <c r="F144" s="224" t="s">
        <v>6</v>
      </c>
      <c r="G144" s="224" t="s">
        <v>7</v>
      </c>
      <c r="H144" s="226" t="s">
        <v>122</v>
      </c>
      <c r="I144" s="224">
        <v>0</v>
      </c>
    </row>
    <row r="145" spans="1:9" x14ac:dyDescent="0.25">
      <c r="A145" s="227">
        <v>790967</v>
      </c>
      <c r="B145" s="226" t="s">
        <v>51</v>
      </c>
      <c r="C145" s="224">
        <v>3354</v>
      </c>
      <c r="D145" s="224">
        <v>1830</v>
      </c>
      <c r="E145" s="228">
        <v>36827</v>
      </c>
      <c r="F145" s="224" t="s">
        <v>10</v>
      </c>
      <c r="G145" s="224" t="s">
        <v>7</v>
      </c>
      <c r="H145" s="226" t="s">
        <v>84</v>
      </c>
      <c r="I145" s="224">
        <v>1</v>
      </c>
    </row>
    <row r="146" spans="1:9" x14ac:dyDescent="0.25">
      <c r="A146" s="227">
        <v>790968</v>
      </c>
      <c r="B146" s="226" t="s">
        <v>51</v>
      </c>
      <c r="C146" s="224">
        <v>3354</v>
      </c>
      <c r="D146" s="224">
        <v>1830</v>
      </c>
      <c r="E146" s="228">
        <v>36827</v>
      </c>
      <c r="F146" s="224" t="s">
        <v>6</v>
      </c>
      <c r="G146" s="224" t="s">
        <v>7</v>
      </c>
      <c r="H146" s="226" t="s">
        <v>183</v>
      </c>
      <c r="I146" s="224">
        <v>0</v>
      </c>
    </row>
    <row r="147" spans="1:9" x14ac:dyDescent="0.25">
      <c r="A147" s="227">
        <v>790969</v>
      </c>
      <c r="B147" s="226" t="s">
        <v>51</v>
      </c>
      <c r="C147" s="224">
        <v>3354</v>
      </c>
      <c r="D147" s="224">
        <v>1830</v>
      </c>
      <c r="E147" s="228">
        <v>36827</v>
      </c>
      <c r="F147" s="224" t="s">
        <v>10</v>
      </c>
      <c r="G147" s="224" t="s">
        <v>7</v>
      </c>
      <c r="H147" s="226" t="s">
        <v>152</v>
      </c>
      <c r="I147" s="224">
        <v>1</v>
      </c>
    </row>
    <row r="148" spans="1:9" x14ac:dyDescent="0.25">
      <c r="A148" s="227">
        <v>790966</v>
      </c>
      <c r="B148" s="226" t="s">
        <v>25</v>
      </c>
      <c r="C148" s="224">
        <v>3353</v>
      </c>
      <c r="D148" s="224">
        <v>1838</v>
      </c>
      <c r="E148" s="228">
        <v>36830</v>
      </c>
      <c r="F148" s="224" t="s">
        <v>10</v>
      </c>
      <c r="G148" s="224" t="s">
        <v>7</v>
      </c>
      <c r="H148" s="226" t="s">
        <v>73</v>
      </c>
      <c r="I148" s="224">
        <v>0</v>
      </c>
    </row>
    <row r="149" spans="1:9" x14ac:dyDescent="0.25">
      <c r="A149" s="227">
        <v>790963</v>
      </c>
      <c r="B149" s="226" t="s">
        <v>59</v>
      </c>
      <c r="C149" s="223">
        <v>3417</v>
      </c>
      <c r="D149" s="224">
        <v>1828</v>
      </c>
      <c r="E149" s="228">
        <v>36832</v>
      </c>
      <c r="F149" s="224" t="s">
        <v>6</v>
      </c>
      <c r="G149" s="224" t="s">
        <v>7</v>
      </c>
      <c r="H149" s="226" t="s">
        <v>87</v>
      </c>
      <c r="I149" s="224">
        <v>0</v>
      </c>
    </row>
    <row r="150" spans="1:9" x14ac:dyDescent="0.25">
      <c r="A150" s="227">
        <v>790964</v>
      </c>
      <c r="B150" s="226" t="s">
        <v>59</v>
      </c>
      <c r="C150" s="223">
        <v>3417</v>
      </c>
      <c r="D150" s="224">
        <v>1828</v>
      </c>
      <c r="E150" s="228">
        <v>36832</v>
      </c>
      <c r="F150" s="224" t="s">
        <v>6</v>
      </c>
      <c r="G150" s="224" t="s">
        <v>7</v>
      </c>
      <c r="H150" s="226" t="s">
        <v>162</v>
      </c>
      <c r="I150" s="224">
        <v>0</v>
      </c>
    </row>
    <row r="151" spans="1:9" x14ac:dyDescent="0.25">
      <c r="A151" s="227">
        <v>790965</v>
      </c>
      <c r="B151" s="226" t="s">
        <v>59</v>
      </c>
      <c r="C151" s="223">
        <v>3417</v>
      </c>
      <c r="D151" s="224">
        <v>1828</v>
      </c>
      <c r="E151" s="228">
        <v>36832</v>
      </c>
      <c r="F151" s="224" t="s">
        <v>10</v>
      </c>
      <c r="G151" s="224" t="s">
        <v>7</v>
      </c>
      <c r="H151" s="226" t="s">
        <v>196</v>
      </c>
      <c r="I151" s="224">
        <v>0</v>
      </c>
    </row>
    <row r="152" spans="1:9" x14ac:dyDescent="0.25">
      <c r="A152" s="227">
        <v>790960</v>
      </c>
      <c r="B152" s="226" t="s">
        <v>29</v>
      </c>
      <c r="C152" s="223">
        <v>3421</v>
      </c>
      <c r="D152" s="224">
        <v>1829</v>
      </c>
      <c r="E152" s="228">
        <v>36833</v>
      </c>
      <c r="F152" s="224" t="s">
        <v>6</v>
      </c>
      <c r="G152" s="224" t="s">
        <v>7</v>
      </c>
      <c r="H152" s="226" t="s">
        <v>347</v>
      </c>
      <c r="I152" s="224">
        <v>0</v>
      </c>
    </row>
    <row r="153" spans="1:9" x14ac:dyDescent="0.25">
      <c r="A153" s="227">
        <v>790961</v>
      </c>
      <c r="B153" s="226" t="s">
        <v>29</v>
      </c>
      <c r="C153" s="223">
        <v>3421</v>
      </c>
      <c r="D153" s="224">
        <v>1829</v>
      </c>
      <c r="E153" s="228">
        <v>36833</v>
      </c>
      <c r="F153" s="224" t="s">
        <v>10</v>
      </c>
      <c r="G153" s="224" t="s">
        <v>7</v>
      </c>
      <c r="H153" s="226" t="s">
        <v>344</v>
      </c>
      <c r="I153" s="224">
        <v>0</v>
      </c>
    </row>
    <row r="154" spans="1:9" x14ac:dyDescent="0.25">
      <c r="A154" s="227">
        <v>790962</v>
      </c>
      <c r="B154" s="226" t="s">
        <v>29</v>
      </c>
      <c r="C154" s="223">
        <v>3421</v>
      </c>
      <c r="D154" s="224">
        <v>1829</v>
      </c>
      <c r="E154" s="228">
        <v>36833</v>
      </c>
      <c r="F154" s="224" t="s">
        <v>6</v>
      </c>
      <c r="G154" s="224" t="s">
        <v>7</v>
      </c>
      <c r="H154" s="226" t="s">
        <v>196</v>
      </c>
      <c r="I154" s="224">
        <v>0</v>
      </c>
    </row>
    <row r="155" spans="1:9" x14ac:dyDescent="0.25">
      <c r="A155" s="227">
        <v>790956</v>
      </c>
      <c r="B155" s="226" t="s">
        <v>41</v>
      </c>
      <c r="C155" s="223">
        <v>3406</v>
      </c>
      <c r="D155" s="224">
        <v>1827</v>
      </c>
      <c r="E155" s="228">
        <v>36838</v>
      </c>
      <c r="F155" s="224" t="s">
        <v>10</v>
      </c>
      <c r="G155" s="224" t="s">
        <v>7</v>
      </c>
      <c r="H155" s="226" t="s">
        <v>180</v>
      </c>
      <c r="I155" s="224">
        <v>0</v>
      </c>
    </row>
    <row r="156" spans="1:9" x14ac:dyDescent="0.25">
      <c r="A156" s="227">
        <v>790957</v>
      </c>
      <c r="B156" s="226" t="s">
        <v>41</v>
      </c>
      <c r="C156" s="223">
        <v>3406</v>
      </c>
      <c r="D156" s="224">
        <v>1827</v>
      </c>
      <c r="E156" s="228">
        <v>36838</v>
      </c>
      <c r="F156" s="224" t="s">
        <v>6</v>
      </c>
      <c r="G156" s="224" t="s">
        <v>7</v>
      </c>
      <c r="H156" s="226" t="s">
        <v>159</v>
      </c>
      <c r="I156" s="224">
        <v>0</v>
      </c>
    </row>
    <row r="157" spans="1:9" x14ac:dyDescent="0.25">
      <c r="A157" s="227">
        <v>790958</v>
      </c>
      <c r="B157" s="226" t="s">
        <v>41</v>
      </c>
      <c r="C157" s="223">
        <v>3406</v>
      </c>
      <c r="D157" s="224">
        <v>1827</v>
      </c>
      <c r="E157" s="228">
        <v>36838</v>
      </c>
      <c r="F157" s="224" t="s">
        <v>6</v>
      </c>
      <c r="G157" s="224" t="s">
        <v>7</v>
      </c>
      <c r="H157" s="226" t="s">
        <v>176</v>
      </c>
      <c r="I157" s="224">
        <v>0</v>
      </c>
    </row>
    <row r="158" spans="1:9" x14ac:dyDescent="0.25">
      <c r="A158" s="227">
        <v>790959</v>
      </c>
      <c r="B158" s="226" t="s">
        <v>41</v>
      </c>
      <c r="C158" s="223">
        <v>3406</v>
      </c>
      <c r="D158" s="224">
        <v>1827</v>
      </c>
      <c r="E158" s="228">
        <v>36838</v>
      </c>
      <c r="F158" s="224" t="s">
        <v>6</v>
      </c>
      <c r="G158" s="224" t="s">
        <v>7</v>
      </c>
      <c r="H158" s="226" t="s">
        <v>178</v>
      </c>
      <c r="I158" s="224">
        <v>0</v>
      </c>
    </row>
    <row r="159" spans="1:9" x14ac:dyDescent="0.25">
      <c r="A159" s="227">
        <v>790953</v>
      </c>
      <c r="B159" s="226" t="s">
        <v>15</v>
      </c>
      <c r="C159" s="223">
        <v>3405</v>
      </c>
      <c r="D159" s="224">
        <v>1826</v>
      </c>
      <c r="E159" s="228">
        <v>36841</v>
      </c>
      <c r="F159" s="224" t="s">
        <v>6</v>
      </c>
      <c r="G159" s="224" t="s">
        <v>7</v>
      </c>
      <c r="H159" s="226" t="s">
        <v>346</v>
      </c>
      <c r="I159" s="224">
        <v>0</v>
      </c>
    </row>
    <row r="160" spans="1:9" x14ac:dyDescent="0.25">
      <c r="A160" s="227">
        <v>790954</v>
      </c>
      <c r="B160" s="226" t="s">
        <v>15</v>
      </c>
      <c r="C160" s="223">
        <v>3405</v>
      </c>
      <c r="D160" s="224">
        <v>1826</v>
      </c>
      <c r="E160" s="228">
        <v>36841</v>
      </c>
      <c r="F160" s="224" t="s">
        <v>10</v>
      </c>
      <c r="G160" s="224" t="s">
        <v>7</v>
      </c>
      <c r="H160" s="226" t="s">
        <v>338</v>
      </c>
      <c r="I160" s="224">
        <v>0</v>
      </c>
    </row>
    <row r="161" spans="1:9" x14ac:dyDescent="0.25">
      <c r="A161" s="227">
        <v>790955</v>
      </c>
      <c r="B161" s="226" t="s">
        <v>15</v>
      </c>
      <c r="C161" s="223">
        <v>3405</v>
      </c>
      <c r="D161" s="224">
        <v>1826</v>
      </c>
      <c r="E161" s="228">
        <v>36841</v>
      </c>
      <c r="F161" s="224" t="s">
        <v>10</v>
      </c>
      <c r="G161" s="224" t="s">
        <v>7</v>
      </c>
      <c r="H161" s="226" t="s">
        <v>84</v>
      </c>
      <c r="I161" s="224">
        <v>0</v>
      </c>
    </row>
    <row r="162" spans="1:9" x14ac:dyDescent="0.25">
      <c r="A162" s="227">
        <v>790951</v>
      </c>
      <c r="B162" s="226" t="s">
        <v>17</v>
      </c>
      <c r="C162" s="224">
        <v>3409</v>
      </c>
      <c r="D162" s="224">
        <v>1826</v>
      </c>
      <c r="E162" s="228">
        <v>36843</v>
      </c>
      <c r="F162" s="224" t="s">
        <v>10</v>
      </c>
      <c r="G162" s="224" t="s">
        <v>7</v>
      </c>
      <c r="H162" s="226" t="s">
        <v>159</v>
      </c>
      <c r="I162" s="224">
        <v>1</v>
      </c>
    </row>
    <row r="163" spans="1:9" x14ac:dyDescent="0.25">
      <c r="A163" s="227">
        <v>790952</v>
      </c>
      <c r="B163" s="226" t="s">
        <v>17</v>
      </c>
      <c r="C163" s="224">
        <v>3409</v>
      </c>
      <c r="D163" s="224">
        <v>1826</v>
      </c>
      <c r="E163" s="228">
        <v>36843</v>
      </c>
      <c r="F163" s="224" t="s">
        <v>10</v>
      </c>
      <c r="G163" s="224" t="s">
        <v>7</v>
      </c>
      <c r="H163" s="226" t="s">
        <v>87</v>
      </c>
      <c r="I163" s="224">
        <v>0</v>
      </c>
    </row>
    <row r="164" spans="1:9" x14ac:dyDescent="0.25">
      <c r="A164" s="227">
        <v>791950</v>
      </c>
      <c r="B164" s="226" t="s">
        <v>17</v>
      </c>
      <c r="C164" s="224">
        <v>3409</v>
      </c>
      <c r="D164" s="224">
        <v>1826</v>
      </c>
      <c r="E164" s="228">
        <v>36843</v>
      </c>
      <c r="F164" s="224" t="s">
        <v>6</v>
      </c>
      <c r="G164" s="224" t="s">
        <v>7</v>
      </c>
      <c r="H164" s="226" t="s">
        <v>341</v>
      </c>
      <c r="I164" s="224">
        <v>0</v>
      </c>
    </row>
    <row r="165" spans="1:9" x14ac:dyDescent="0.25">
      <c r="A165" s="227">
        <v>791945</v>
      </c>
      <c r="B165" s="226" t="s">
        <v>32</v>
      </c>
      <c r="C165" s="223">
        <v>3353</v>
      </c>
      <c r="D165" s="224">
        <v>1836</v>
      </c>
      <c r="E165" s="228">
        <v>36847</v>
      </c>
      <c r="F165" s="224" t="s">
        <v>6</v>
      </c>
      <c r="G165" s="224" t="s">
        <v>7</v>
      </c>
      <c r="H165" s="226" t="s">
        <v>94</v>
      </c>
      <c r="I165" s="224">
        <v>1</v>
      </c>
    </row>
    <row r="166" spans="1:9" x14ac:dyDescent="0.25">
      <c r="A166" s="227">
        <v>791946</v>
      </c>
      <c r="B166" s="226" t="s">
        <v>32</v>
      </c>
      <c r="C166" s="223">
        <v>3353</v>
      </c>
      <c r="D166" s="224">
        <v>1836</v>
      </c>
      <c r="E166" s="228">
        <v>36847</v>
      </c>
      <c r="F166" s="224" t="s">
        <v>6</v>
      </c>
      <c r="G166" s="224" t="s">
        <v>7</v>
      </c>
      <c r="H166" s="226" t="s">
        <v>214</v>
      </c>
      <c r="I166" s="224">
        <v>0</v>
      </c>
    </row>
    <row r="167" spans="1:9" x14ac:dyDescent="0.25">
      <c r="A167" s="227">
        <v>791947</v>
      </c>
      <c r="B167" s="226" t="s">
        <v>32</v>
      </c>
      <c r="C167" s="223">
        <v>3353</v>
      </c>
      <c r="D167" s="224">
        <v>1836</v>
      </c>
      <c r="E167" s="228">
        <v>36847</v>
      </c>
      <c r="F167" s="224" t="s">
        <v>10</v>
      </c>
      <c r="G167" s="224" t="s">
        <v>7</v>
      </c>
      <c r="H167" s="226" t="s">
        <v>162</v>
      </c>
      <c r="I167" s="224">
        <v>0</v>
      </c>
    </row>
    <row r="168" spans="1:9" x14ac:dyDescent="0.25">
      <c r="A168" s="227">
        <v>791948</v>
      </c>
      <c r="B168" s="226" t="s">
        <v>62</v>
      </c>
      <c r="C168" s="224">
        <v>3347</v>
      </c>
      <c r="D168" s="224">
        <v>1837</v>
      </c>
      <c r="E168" s="228">
        <v>36847</v>
      </c>
      <c r="F168" s="224" t="s">
        <v>6</v>
      </c>
      <c r="G168" s="224" t="s">
        <v>7</v>
      </c>
      <c r="H168" s="226" t="s">
        <v>156</v>
      </c>
      <c r="I168" s="224">
        <v>0</v>
      </c>
    </row>
    <row r="169" spans="1:9" x14ac:dyDescent="0.25">
      <c r="A169" s="227">
        <v>791949</v>
      </c>
      <c r="B169" s="226" t="s">
        <v>62</v>
      </c>
      <c r="C169" s="224">
        <v>3347</v>
      </c>
      <c r="D169" s="224">
        <v>1837</v>
      </c>
      <c r="E169" s="228">
        <v>36847</v>
      </c>
      <c r="F169" s="224" t="s">
        <v>10</v>
      </c>
      <c r="G169" s="224" t="s">
        <v>7</v>
      </c>
      <c r="H169" s="226" t="s">
        <v>129</v>
      </c>
      <c r="I169" s="224">
        <v>0</v>
      </c>
    </row>
    <row r="170" spans="1:9" x14ac:dyDescent="0.25">
      <c r="A170" s="227">
        <v>791943</v>
      </c>
      <c r="B170" s="226" t="s">
        <v>60</v>
      </c>
      <c r="C170" s="224">
        <v>3412</v>
      </c>
      <c r="D170" s="224">
        <v>1826</v>
      </c>
      <c r="E170" s="228">
        <v>36850</v>
      </c>
      <c r="F170" s="224" t="s">
        <v>6</v>
      </c>
      <c r="G170" s="224" t="s">
        <v>7</v>
      </c>
      <c r="H170" s="226" t="s">
        <v>142</v>
      </c>
      <c r="I170" s="224">
        <v>0</v>
      </c>
    </row>
    <row r="171" spans="1:9" x14ac:dyDescent="0.25">
      <c r="A171" s="227">
        <v>791944</v>
      </c>
      <c r="B171" s="226" t="s">
        <v>60</v>
      </c>
      <c r="C171" s="224">
        <v>3412</v>
      </c>
      <c r="D171" s="224">
        <v>1826</v>
      </c>
      <c r="E171" s="228">
        <v>36850</v>
      </c>
      <c r="F171" s="224" t="s">
        <v>6</v>
      </c>
      <c r="G171" s="224" t="s">
        <v>7</v>
      </c>
      <c r="H171" s="226" t="s">
        <v>369</v>
      </c>
      <c r="I171" s="224">
        <v>0</v>
      </c>
    </row>
    <row r="172" spans="1:9" x14ac:dyDescent="0.25">
      <c r="A172" s="227">
        <v>791942</v>
      </c>
      <c r="B172" s="226" t="s">
        <v>63</v>
      </c>
      <c r="C172" s="224">
        <v>3404</v>
      </c>
      <c r="D172" s="224">
        <v>1824</v>
      </c>
      <c r="E172" s="228">
        <v>37033</v>
      </c>
      <c r="F172" s="224" t="s">
        <v>6</v>
      </c>
      <c r="G172" s="224" t="s">
        <v>22</v>
      </c>
      <c r="H172" s="226" t="s">
        <v>184</v>
      </c>
      <c r="I172" s="224">
        <v>0</v>
      </c>
    </row>
    <row r="173" spans="1:9" x14ac:dyDescent="0.25">
      <c r="A173" s="227">
        <v>791941</v>
      </c>
      <c r="B173" s="226" t="s">
        <v>16</v>
      </c>
      <c r="C173" s="224">
        <v>3356</v>
      </c>
      <c r="D173" s="224">
        <v>1831</v>
      </c>
      <c r="E173" s="228">
        <v>37086</v>
      </c>
      <c r="F173" s="224" t="s">
        <v>10</v>
      </c>
      <c r="G173" s="224" t="s">
        <v>22</v>
      </c>
      <c r="H173" s="226" t="s">
        <v>368</v>
      </c>
      <c r="I173" s="224">
        <v>1</v>
      </c>
    </row>
    <row r="174" spans="1:9" x14ac:dyDescent="0.25">
      <c r="A174" s="227">
        <v>791940</v>
      </c>
      <c r="B174" s="226" t="s">
        <v>39</v>
      </c>
      <c r="C174" s="224">
        <v>3403</v>
      </c>
      <c r="D174" s="224">
        <v>1824</v>
      </c>
      <c r="E174" s="228">
        <v>37142</v>
      </c>
      <c r="F174" s="224" t="s">
        <v>6</v>
      </c>
      <c r="G174" s="224" t="s">
        <v>22</v>
      </c>
      <c r="H174" s="226" t="s">
        <v>131</v>
      </c>
      <c r="I174" s="224">
        <v>0</v>
      </c>
    </row>
    <row r="175" spans="1:9" x14ac:dyDescent="0.25">
      <c r="A175" s="227">
        <v>791934</v>
      </c>
      <c r="B175" s="226" t="s">
        <v>16</v>
      </c>
      <c r="C175" s="224">
        <v>3356</v>
      </c>
      <c r="D175" s="224">
        <v>1831</v>
      </c>
      <c r="E175" s="228">
        <v>37196</v>
      </c>
      <c r="F175" s="224" t="s">
        <v>10</v>
      </c>
      <c r="G175" s="224" t="s">
        <v>7</v>
      </c>
      <c r="H175" s="226" t="s">
        <v>138</v>
      </c>
      <c r="I175" s="224">
        <v>0</v>
      </c>
    </row>
    <row r="176" spans="1:9" x14ac:dyDescent="0.25">
      <c r="A176" s="227">
        <v>791935</v>
      </c>
      <c r="B176" s="226" t="s">
        <v>16</v>
      </c>
      <c r="C176" s="224">
        <v>3356</v>
      </c>
      <c r="D176" s="224">
        <v>1831</v>
      </c>
      <c r="E176" s="228">
        <v>37196</v>
      </c>
      <c r="F176" s="224" t="s">
        <v>10</v>
      </c>
      <c r="G176" s="224" t="s">
        <v>7</v>
      </c>
      <c r="H176" s="226" t="s">
        <v>366</v>
      </c>
      <c r="I176" s="224" t="s">
        <v>1802</v>
      </c>
    </row>
    <row r="177" spans="1:9" x14ac:dyDescent="0.25">
      <c r="A177" s="227">
        <v>791936</v>
      </c>
      <c r="B177" s="226" t="s">
        <v>16</v>
      </c>
      <c r="C177" s="224">
        <v>3356</v>
      </c>
      <c r="D177" s="224">
        <v>1831</v>
      </c>
      <c r="E177" s="228">
        <v>37196</v>
      </c>
      <c r="F177" s="224" t="s">
        <v>6</v>
      </c>
      <c r="G177" s="224" t="s">
        <v>7</v>
      </c>
      <c r="H177" s="226" t="s">
        <v>351</v>
      </c>
      <c r="I177" s="224">
        <v>0</v>
      </c>
    </row>
    <row r="178" spans="1:9" x14ac:dyDescent="0.25">
      <c r="A178" s="227">
        <v>791937</v>
      </c>
      <c r="B178" s="226" t="s">
        <v>20</v>
      </c>
      <c r="C178" s="224">
        <v>3405</v>
      </c>
      <c r="D178" s="224">
        <v>1840</v>
      </c>
      <c r="E178" s="228">
        <v>37196</v>
      </c>
      <c r="F178" s="224" t="s">
        <v>10</v>
      </c>
      <c r="G178" s="224" t="s">
        <v>7</v>
      </c>
      <c r="H178" s="226" t="s">
        <v>134</v>
      </c>
      <c r="I178" s="224">
        <v>0</v>
      </c>
    </row>
    <row r="179" spans="1:9" x14ac:dyDescent="0.25">
      <c r="A179" s="227">
        <v>791938</v>
      </c>
      <c r="B179" s="226" t="s">
        <v>20</v>
      </c>
      <c r="C179" s="224">
        <v>3404</v>
      </c>
      <c r="D179" s="224">
        <v>1839</v>
      </c>
      <c r="E179" s="228">
        <v>37196</v>
      </c>
      <c r="F179" s="224" t="s">
        <v>10</v>
      </c>
      <c r="G179" s="224" t="s">
        <v>7</v>
      </c>
      <c r="H179" s="226" t="s">
        <v>77</v>
      </c>
      <c r="I179" s="224">
        <v>0</v>
      </c>
    </row>
    <row r="180" spans="1:9" x14ac:dyDescent="0.25">
      <c r="A180" s="227">
        <v>791939</v>
      </c>
      <c r="B180" s="226" t="s">
        <v>20</v>
      </c>
      <c r="C180" s="224">
        <v>3404</v>
      </c>
      <c r="D180" s="224">
        <v>1839</v>
      </c>
      <c r="E180" s="228">
        <v>37196</v>
      </c>
      <c r="F180" s="224" t="s">
        <v>10</v>
      </c>
      <c r="G180" s="224" t="s">
        <v>7</v>
      </c>
      <c r="H180" s="226" t="s">
        <v>367</v>
      </c>
      <c r="I180" s="224">
        <v>0</v>
      </c>
    </row>
    <row r="181" spans="1:9" x14ac:dyDescent="0.25">
      <c r="A181" s="227">
        <v>791928</v>
      </c>
      <c r="B181" s="226" t="s">
        <v>51</v>
      </c>
      <c r="C181" s="224">
        <v>3354</v>
      </c>
      <c r="D181" s="224">
        <v>1830</v>
      </c>
      <c r="E181" s="228">
        <v>37201</v>
      </c>
      <c r="F181" s="224" t="s">
        <v>10</v>
      </c>
      <c r="G181" s="224" t="s">
        <v>7</v>
      </c>
      <c r="H181" s="226" t="s">
        <v>158</v>
      </c>
      <c r="I181" s="224">
        <v>1</v>
      </c>
    </row>
    <row r="182" spans="1:9" x14ac:dyDescent="0.25">
      <c r="A182" s="227">
        <v>791929</v>
      </c>
      <c r="B182" s="226" t="s">
        <v>51</v>
      </c>
      <c r="C182" s="224">
        <v>3354</v>
      </c>
      <c r="D182" s="224">
        <v>1830</v>
      </c>
      <c r="E182" s="228">
        <v>37201</v>
      </c>
      <c r="F182" s="224" t="s">
        <v>10</v>
      </c>
      <c r="G182" s="224" t="s">
        <v>7</v>
      </c>
      <c r="H182" s="226" t="s">
        <v>144</v>
      </c>
      <c r="I182" s="224">
        <v>0</v>
      </c>
    </row>
    <row r="183" spans="1:9" x14ac:dyDescent="0.25">
      <c r="A183" s="227">
        <v>791930</v>
      </c>
      <c r="B183" s="226" t="s">
        <v>51</v>
      </c>
      <c r="C183" s="224">
        <v>3354</v>
      </c>
      <c r="D183" s="224">
        <v>1830</v>
      </c>
      <c r="E183" s="228">
        <v>37201</v>
      </c>
      <c r="F183" s="224" t="s">
        <v>6</v>
      </c>
      <c r="G183" s="224" t="s">
        <v>7</v>
      </c>
      <c r="H183" s="226" t="s">
        <v>138</v>
      </c>
      <c r="I183" s="224" t="s">
        <v>1802</v>
      </c>
    </row>
    <row r="184" spans="1:9" x14ac:dyDescent="0.25">
      <c r="A184" s="227">
        <v>791931</v>
      </c>
      <c r="B184" s="226" t="s">
        <v>51</v>
      </c>
      <c r="C184" s="224">
        <v>3354</v>
      </c>
      <c r="D184" s="224">
        <v>1830</v>
      </c>
      <c r="E184" s="228">
        <v>37201</v>
      </c>
      <c r="F184" s="224" t="s">
        <v>6</v>
      </c>
      <c r="G184" s="224" t="s">
        <v>7</v>
      </c>
      <c r="H184" s="226" t="s">
        <v>170</v>
      </c>
      <c r="I184" s="224">
        <v>0</v>
      </c>
    </row>
    <row r="185" spans="1:9" x14ac:dyDescent="0.25">
      <c r="A185" s="227">
        <v>791932</v>
      </c>
      <c r="B185" s="226" t="s">
        <v>25</v>
      </c>
      <c r="C185" s="224">
        <v>3353</v>
      </c>
      <c r="D185" s="224">
        <v>1838</v>
      </c>
      <c r="E185" s="228">
        <v>37201</v>
      </c>
      <c r="F185" s="224" t="s">
        <v>6</v>
      </c>
      <c r="G185" s="224" t="s">
        <v>7</v>
      </c>
      <c r="H185" s="226" t="s">
        <v>146</v>
      </c>
      <c r="I185" s="224">
        <v>1</v>
      </c>
    </row>
    <row r="186" spans="1:9" x14ac:dyDescent="0.25">
      <c r="A186" s="227">
        <v>791933</v>
      </c>
      <c r="B186" s="226" t="s">
        <v>25</v>
      </c>
      <c r="C186" s="224">
        <v>3353</v>
      </c>
      <c r="D186" s="224">
        <v>1838</v>
      </c>
      <c r="E186" s="228">
        <v>37201</v>
      </c>
      <c r="F186" s="224" t="s">
        <v>6</v>
      </c>
      <c r="G186" s="224" t="s">
        <v>7</v>
      </c>
      <c r="H186" s="226" t="s">
        <v>84</v>
      </c>
      <c r="I186" s="224">
        <v>0</v>
      </c>
    </row>
    <row r="187" spans="1:9" x14ac:dyDescent="0.25">
      <c r="A187" s="227">
        <v>791926</v>
      </c>
      <c r="B187" s="226" t="s">
        <v>62</v>
      </c>
      <c r="C187" s="224">
        <v>3347</v>
      </c>
      <c r="D187" s="224">
        <v>1837</v>
      </c>
      <c r="E187" s="228">
        <v>37207</v>
      </c>
      <c r="F187" s="224" t="s">
        <v>6</v>
      </c>
      <c r="G187" s="224" t="s">
        <v>7</v>
      </c>
      <c r="H187" s="226" t="s">
        <v>149</v>
      </c>
      <c r="I187" s="224">
        <v>0</v>
      </c>
    </row>
    <row r="188" spans="1:9" x14ac:dyDescent="0.25">
      <c r="A188" s="227">
        <v>791927</v>
      </c>
      <c r="B188" s="226" t="s">
        <v>62</v>
      </c>
      <c r="C188" s="224">
        <v>3347</v>
      </c>
      <c r="D188" s="224">
        <v>1837</v>
      </c>
      <c r="E188" s="228">
        <v>37207</v>
      </c>
      <c r="F188" s="224" t="s">
        <v>6</v>
      </c>
      <c r="G188" s="224" t="s">
        <v>7</v>
      </c>
      <c r="H188" s="226" t="s">
        <v>200</v>
      </c>
      <c r="I188" s="224">
        <v>0</v>
      </c>
    </row>
    <row r="189" spans="1:9" x14ac:dyDescent="0.25">
      <c r="A189" s="227">
        <v>791923</v>
      </c>
      <c r="B189" s="226" t="s">
        <v>42</v>
      </c>
      <c r="C189" s="224">
        <v>3405</v>
      </c>
      <c r="D189" s="224">
        <v>1821</v>
      </c>
      <c r="E189" s="228">
        <v>37210</v>
      </c>
      <c r="F189" s="224" t="s">
        <v>10</v>
      </c>
      <c r="G189" s="224" t="s">
        <v>7</v>
      </c>
      <c r="H189" s="226" t="s">
        <v>146</v>
      </c>
      <c r="I189" s="224">
        <v>0</v>
      </c>
    </row>
    <row r="190" spans="1:9" x14ac:dyDescent="0.25">
      <c r="A190" s="227">
        <v>791924</v>
      </c>
      <c r="B190" s="226" t="s">
        <v>63</v>
      </c>
      <c r="C190" s="224">
        <v>3404</v>
      </c>
      <c r="D190" s="224">
        <v>1824</v>
      </c>
      <c r="E190" s="228">
        <v>37210</v>
      </c>
      <c r="F190" s="224" t="s">
        <v>10</v>
      </c>
      <c r="G190" s="224" t="s">
        <v>7</v>
      </c>
      <c r="H190" s="226" t="s">
        <v>365</v>
      </c>
      <c r="I190" s="224">
        <v>1</v>
      </c>
    </row>
    <row r="191" spans="1:9" x14ac:dyDescent="0.25">
      <c r="A191" s="227">
        <v>791925</v>
      </c>
      <c r="B191" s="226" t="s">
        <v>63</v>
      </c>
      <c r="C191" s="224">
        <v>3404</v>
      </c>
      <c r="D191" s="224">
        <v>1824</v>
      </c>
      <c r="E191" s="228">
        <v>37210</v>
      </c>
      <c r="F191" s="224" t="s">
        <v>10</v>
      </c>
      <c r="G191" s="224" t="s">
        <v>7</v>
      </c>
      <c r="H191" s="226" t="s">
        <v>152</v>
      </c>
      <c r="I191" s="224">
        <v>0</v>
      </c>
    </row>
    <row r="192" spans="1:9" x14ac:dyDescent="0.25">
      <c r="A192" s="227">
        <v>791921</v>
      </c>
      <c r="B192" s="226" t="s">
        <v>17</v>
      </c>
      <c r="C192" s="224">
        <v>3409</v>
      </c>
      <c r="D192" s="224">
        <v>1826</v>
      </c>
      <c r="E192" s="228">
        <v>37217</v>
      </c>
      <c r="F192" s="224" t="s">
        <v>10</v>
      </c>
      <c r="G192" s="224" t="s">
        <v>7</v>
      </c>
      <c r="H192" s="226" t="s">
        <v>364</v>
      </c>
      <c r="I192" s="224">
        <v>0</v>
      </c>
    </row>
    <row r="193" spans="1:9" x14ac:dyDescent="0.25">
      <c r="A193" s="227">
        <v>791922</v>
      </c>
      <c r="B193" s="226" t="s">
        <v>17</v>
      </c>
      <c r="C193" s="224">
        <v>3409</v>
      </c>
      <c r="D193" s="224">
        <v>1826</v>
      </c>
      <c r="E193" s="228">
        <v>37217</v>
      </c>
      <c r="F193" s="224" t="s">
        <v>6</v>
      </c>
      <c r="G193" s="224" t="s">
        <v>7</v>
      </c>
      <c r="H193" s="226" t="s">
        <v>136</v>
      </c>
      <c r="I193" s="224">
        <v>0</v>
      </c>
    </row>
    <row r="194" spans="1:9" x14ac:dyDescent="0.25">
      <c r="A194" s="227">
        <v>791920</v>
      </c>
      <c r="B194" s="226" t="s">
        <v>15</v>
      </c>
      <c r="C194" s="224">
        <v>3405</v>
      </c>
      <c r="D194" s="224">
        <v>1826</v>
      </c>
      <c r="E194" s="228">
        <v>37235</v>
      </c>
      <c r="F194" s="224" t="s">
        <v>6</v>
      </c>
      <c r="G194" s="224" t="s">
        <v>7</v>
      </c>
      <c r="H194" s="226" t="s">
        <v>152</v>
      </c>
      <c r="I194" s="224">
        <v>1</v>
      </c>
    </row>
    <row r="195" spans="1:9" x14ac:dyDescent="0.25">
      <c r="A195" s="227">
        <v>791918</v>
      </c>
      <c r="B195" s="226" t="s">
        <v>436</v>
      </c>
      <c r="C195" s="224">
        <v>3357</v>
      </c>
      <c r="D195" s="224">
        <v>1827</v>
      </c>
      <c r="E195" s="228">
        <v>37252</v>
      </c>
      <c r="F195" s="224" t="s">
        <v>6</v>
      </c>
      <c r="G195" s="224" t="s">
        <v>7</v>
      </c>
      <c r="H195" s="226" t="s">
        <v>144</v>
      </c>
      <c r="I195" s="224">
        <v>0</v>
      </c>
    </row>
    <row r="196" spans="1:9" x14ac:dyDescent="0.25">
      <c r="A196" s="227">
        <v>791919</v>
      </c>
      <c r="B196" s="226" t="s">
        <v>436</v>
      </c>
      <c r="C196" s="224">
        <v>3357</v>
      </c>
      <c r="D196" s="224">
        <v>1827</v>
      </c>
      <c r="E196" s="228">
        <v>37252</v>
      </c>
      <c r="F196" s="224" t="s">
        <v>10</v>
      </c>
      <c r="G196" s="224" t="s">
        <v>7</v>
      </c>
      <c r="H196" s="226" t="s">
        <v>360</v>
      </c>
      <c r="I196" s="224">
        <v>0</v>
      </c>
    </row>
    <row r="197" spans="1:9" x14ac:dyDescent="0.25">
      <c r="A197" s="227">
        <v>791917</v>
      </c>
      <c r="B197" s="226" t="s">
        <v>20</v>
      </c>
      <c r="C197" s="224">
        <v>3404</v>
      </c>
      <c r="D197" s="224">
        <v>1839</v>
      </c>
      <c r="E197" s="228">
        <v>37412</v>
      </c>
      <c r="F197" s="224" t="s">
        <v>6</v>
      </c>
      <c r="G197" s="224" t="s">
        <v>22</v>
      </c>
      <c r="H197" s="226" t="s">
        <v>114</v>
      </c>
      <c r="I197" s="224">
        <v>1</v>
      </c>
    </row>
    <row r="198" spans="1:9" x14ac:dyDescent="0.25">
      <c r="A198" s="227">
        <v>791916</v>
      </c>
      <c r="B198" s="226" t="s">
        <v>85</v>
      </c>
      <c r="C198" s="224">
        <v>3401</v>
      </c>
      <c r="D198" s="224">
        <v>1844</v>
      </c>
      <c r="E198" s="228">
        <v>37443</v>
      </c>
      <c r="F198" s="224" t="s">
        <v>6</v>
      </c>
      <c r="G198" s="224" t="s">
        <v>22</v>
      </c>
      <c r="H198" s="226" t="s">
        <v>363</v>
      </c>
      <c r="I198" s="224">
        <v>0</v>
      </c>
    </row>
    <row r="199" spans="1:9" x14ac:dyDescent="0.25">
      <c r="A199" s="227">
        <v>791914</v>
      </c>
      <c r="B199" s="226" t="s">
        <v>85</v>
      </c>
      <c r="C199" s="224">
        <v>3401</v>
      </c>
      <c r="D199" s="224">
        <v>1844</v>
      </c>
      <c r="E199" s="228">
        <v>37450</v>
      </c>
      <c r="F199" s="224" t="s">
        <v>10</v>
      </c>
      <c r="G199" s="224" t="s">
        <v>22</v>
      </c>
      <c r="H199" s="226" t="s">
        <v>158</v>
      </c>
      <c r="I199" s="224">
        <v>0</v>
      </c>
    </row>
    <row r="200" spans="1:9" x14ac:dyDescent="0.25">
      <c r="A200" s="227">
        <v>791912</v>
      </c>
      <c r="B200" s="226" t="s">
        <v>16</v>
      </c>
      <c r="C200" s="224">
        <v>3356</v>
      </c>
      <c r="D200" s="224">
        <v>1831</v>
      </c>
      <c r="E200" s="228">
        <v>37559</v>
      </c>
      <c r="F200" s="224" t="s">
        <v>10</v>
      </c>
      <c r="G200" s="224" t="s">
        <v>7</v>
      </c>
      <c r="H200" s="226" t="s">
        <v>357</v>
      </c>
      <c r="I200" s="224">
        <v>1</v>
      </c>
    </row>
    <row r="201" spans="1:9" x14ac:dyDescent="0.25">
      <c r="A201" s="227">
        <v>791913</v>
      </c>
      <c r="B201" s="226" t="s">
        <v>16</v>
      </c>
      <c r="C201" s="224">
        <v>3356</v>
      </c>
      <c r="D201" s="224">
        <v>1831</v>
      </c>
      <c r="E201" s="228">
        <v>37559</v>
      </c>
      <c r="F201" s="224" t="s">
        <v>6</v>
      </c>
      <c r="G201" s="224" t="s">
        <v>7</v>
      </c>
      <c r="H201" s="226" t="s">
        <v>361</v>
      </c>
      <c r="I201" s="224">
        <v>0</v>
      </c>
    </row>
    <row r="202" spans="1:9" x14ac:dyDescent="0.25">
      <c r="A202" s="227">
        <v>791915</v>
      </c>
      <c r="B202" s="226" t="s">
        <v>16</v>
      </c>
      <c r="C202" s="224">
        <v>3356</v>
      </c>
      <c r="D202" s="224">
        <v>1831</v>
      </c>
      <c r="E202" s="228">
        <v>37559</v>
      </c>
      <c r="F202" s="224" t="s">
        <v>6</v>
      </c>
      <c r="G202" s="224" t="s">
        <v>7</v>
      </c>
      <c r="H202" s="226" t="s">
        <v>362</v>
      </c>
      <c r="I202" s="224">
        <v>0</v>
      </c>
    </row>
    <row r="203" spans="1:9" x14ac:dyDescent="0.25">
      <c r="A203" s="227">
        <v>791909</v>
      </c>
      <c r="B203" s="226" t="s">
        <v>20</v>
      </c>
      <c r="C203" s="224">
        <v>3404</v>
      </c>
      <c r="D203" s="224">
        <v>1839</v>
      </c>
      <c r="E203" s="228">
        <v>37561</v>
      </c>
      <c r="F203" s="224" t="s">
        <v>10</v>
      </c>
      <c r="G203" s="224" t="s">
        <v>7</v>
      </c>
      <c r="H203" s="226" t="s">
        <v>359</v>
      </c>
      <c r="I203" s="224">
        <v>0</v>
      </c>
    </row>
    <row r="204" spans="1:9" x14ac:dyDescent="0.25">
      <c r="A204" s="227">
        <v>791910</v>
      </c>
      <c r="B204" s="226" t="s">
        <v>20</v>
      </c>
      <c r="C204" s="224">
        <v>3404</v>
      </c>
      <c r="D204" s="224">
        <v>1839</v>
      </c>
      <c r="E204" s="228">
        <v>37561</v>
      </c>
      <c r="F204" s="224" t="s">
        <v>6</v>
      </c>
      <c r="G204" s="224" t="s">
        <v>7</v>
      </c>
      <c r="H204" s="226" t="s">
        <v>360</v>
      </c>
      <c r="I204" s="224">
        <v>0</v>
      </c>
    </row>
    <row r="205" spans="1:9" x14ac:dyDescent="0.25">
      <c r="A205" s="227">
        <v>791911</v>
      </c>
      <c r="B205" s="226" t="s">
        <v>20</v>
      </c>
      <c r="C205" s="224">
        <v>3404</v>
      </c>
      <c r="D205" s="224">
        <v>1839</v>
      </c>
      <c r="E205" s="228">
        <v>37561</v>
      </c>
      <c r="F205" s="224" t="s">
        <v>10</v>
      </c>
      <c r="G205" s="224" t="s">
        <v>7</v>
      </c>
      <c r="H205" s="226" t="s">
        <v>114</v>
      </c>
      <c r="I205" s="224">
        <v>0</v>
      </c>
    </row>
    <row r="206" spans="1:9" x14ac:dyDescent="0.25">
      <c r="A206" s="227">
        <v>791906</v>
      </c>
      <c r="B206" s="226" t="s">
        <v>62</v>
      </c>
      <c r="C206" s="224">
        <v>3347</v>
      </c>
      <c r="D206" s="224">
        <v>1837</v>
      </c>
      <c r="E206" s="228">
        <v>37566</v>
      </c>
      <c r="F206" s="224" t="s">
        <v>6</v>
      </c>
      <c r="G206" s="224" t="s">
        <v>7</v>
      </c>
      <c r="H206" s="226" t="s">
        <v>357</v>
      </c>
      <c r="I206" s="224">
        <v>0</v>
      </c>
    </row>
    <row r="207" spans="1:9" x14ac:dyDescent="0.25">
      <c r="A207" s="227">
        <v>791907</v>
      </c>
      <c r="B207" s="226" t="s">
        <v>62</v>
      </c>
      <c r="C207" s="224">
        <v>3347</v>
      </c>
      <c r="D207" s="224">
        <v>1837</v>
      </c>
      <c r="E207" s="228">
        <v>37566</v>
      </c>
      <c r="F207" s="224" t="s">
        <v>6</v>
      </c>
      <c r="G207" s="224" t="s">
        <v>7</v>
      </c>
      <c r="H207" s="226" t="s">
        <v>358</v>
      </c>
      <c r="I207" s="224">
        <v>0</v>
      </c>
    </row>
    <row r="208" spans="1:9" x14ac:dyDescent="0.25">
      <c r="A208" s="227">
        <v>791908</v>
      </c>
      <c r="B208" s="226" t="s">
        <v>62</v>
      </c>
      <c r="C208" s="224">
        <v>3347</v>
      </c>
      <c r="D208" s="224">
        <v>1837</v>
      </c>
      <c r="E208" s="228">
        <v>37566</v>
      </c>
      <c r="F208" s="224" t="s">
        <v>10</v>
      </c>
      <c r="G208" s="224" t="s">
        <v>7</v>
      </c>
      <c r="H208" s="226" t="s">
        <v>142</v>
      </c>
      <c r="I208" s="224">
        <v>1</v>
      </c>
    </row>
    <row r="209" spans="1:9" x14ac:dyDescent="0.25">
      <c r="A209" s="227">
        <v>791902</v>
      </c>
      <c r="B209" s="226" t="s">
        <v>41</v>
      </c>
      <c r="C209" s="224">
        <v>3406</v>
      </c>
      <c r="D209" s="224">
        <v>1827</v>
      </c>
      <c r="E209" s="228">
        <v>37567</v>
      </c>
      <c r="F209" s="224" t="s">
        <v>6</v>
      </c>
      <c r="G209" s="224" t="s">
        <v>7</v>
      </c>
      <c r="H209" s="226" t="s">
        <v>354</v>
      </c>
      <c r="I209" s="224">
        <v>0</v>
      </c>
    </row>
    <row r="210" spans="1:9" x14ac:dyDescent="0.25">
      <c r="A210" s="227">
        <v>791903</v>
      </c>
      <c r="B210" s="226" t="s">
        <v>41</v>
      </c>
      <c r="C210" s="224">
        <v>3406</v>
      </c>
      <c r="D210" s="224">
        <v>1827</v>
      </c>
      <c r="E210" s="228">
        <v>37567</v>
      </c>
      <c r="F210" s="224" t="s">
        <v>6</v>
      </c>
      <c r="G210" s="224" t="s">
        <v>7</v>
      </c>
      <c r="H210" s="226" t="s">
        <v>355</v>
      </c>
      <c r="I210" s="224">
        <v>0</v>
      </c>
    </row>
    <row r="211" spans="1:9" x14ac:dyDescent="0.25">
      <c r="A211" s="227">
        <v>791904</v>
      </c>
      <c r="B211" s="226" t="s">
        <v>41</v>
      </c>
      <c r="C211" s="224">
        <v>3406</v>
      </c>
      <c r="D211" s="224">
        <v>1827</v>
      </c>
      <c r="E211" s="228">
        <v>37567</v>
      </c>
      <c r="F211" s="224" t="s">
        <v>10</v>
      </c>
      <c r="G211" s="224" t="s">
        <v>7</v>
      </c>
      <c r="H211" s="226" t="s">
        <v>356</v>
      </c>
      <c r="I211" s="224">
        <v>1</v>
      </c>
    </row>
    <row r="212" spans="1:9" x14ac:dyDescent="0.25">
      <c r="A212" s="227">
        <v>791905</v>
      </c>
      <c r="B212" s="226" t="s">
        <v>20</v>
      </c>
      <c r="C212" s="224">
        <v>3404</v>
      </c>
      <c r="D212" s="224">
        <v>1839</v>
      </c>
      <c r="E212" s="228">
        <v>37567</v>
      </c>
      <c r="F212" s="224" t="s">
        <v>10</v>
      </c>
      <c r="G212" s="224" t="s">
        <v>22</v>
      </c>
      <c r="H212" s="226" t="s">
        <v>354</v>
      </c>
      <c r="I212" s="224">
        <v>0</v>
      </c>
    </row>
    <row r="213" spans="1:9" x14ac:dyDescent="0.25">
      <c r="A213" s="227">
        <v>791901</v>
      </c>
      <c r="B213" s="226" t="s">
        <v>42</v>
      </c>
      <c r="C213" s="224">
        <v>3405</v>
      </c>
      <c r="D213" s="224">
        <v>1821</v>
      </c>
      <c r="E213" s="228">
        <v>37568</v>
      </c>
      <c r="F213" s="224" t="s">
        <v>6</v>
      </c>
      <c r="G213" s="224" t="s">
        <v>7</v>
      </c>
      <c r="H213" s="226">
        <v>0</v>
      </c>
      <c r="I213" s="224">
        <v>1</v>
      </c>
    </row>
    <row r="214" spans="1:9" x14ac:dyDescent="0.25">
      <c r="A214" s="227">
        <v>793696</v>
      </c>
      <c r="B214" s="226" t="s">
        <v>17</v>
      </c>
      <c r="C214" s="224">
        <v>3409</v>
      </c>
      <c r="D214" s="224">
        <v>1826</v>
      </c>
      <c r="E214" s="228">
        <v>37568</v>
      </c>
      <c r="F214" s="224" t="s">
        <v>10</v>
      </c>
      <c r="G214" s="224" t="s">
        <v>7</v>
      </c>
      <c r="H214" s="226" t="s">
        <v>362</v>
      </c>
      <c r="I214" s="224">
        <v>0</v>
      </c>
    </row>
    <row r="215" spans="1:9" x14ac:dyDescent="0.25">
      <c r="A215" s="227">
        <v>793697</v>
      </c>
      <c r="B215" s="226" t="s">
        <v>17</v>
      </c>
      <c r="C215" s="224">
        <v>3409</v>
      </c>
      <c r="D215" s="224">
        <v>1826</v>
      </c>
      <c r="E215" s="228">
        <v>37568</v>
      </c>
      <c r="F215" s="224" t="s">
        <v>10</v>
      </c>
      <c r="G215" s="224" t="s">
        <v>7</v>
      </c>
      <c r="H215" s="226" t="s">
        <v>359</v>
      </c>
      <c r="I215" s="224">
        <v>0</v>
      </c>
    </row>
    <row r="216" spans="1:9" x14ac:dyDescent="0.25">
      <c r="A216" s="227">
        <v>793698</v>
      </c>
      <c r="B216" s="226" t="s">
        <v>17</v>
      </c>
      <c r="C216" s="224">
        <v>3409</v>
      </c>
      <c r="D216" s="224">
        <v>1826</v>
      </c>
      <c r="E216" s="228">
        <v>37568</v>
      </c>
      <c r="F216" s="224" t="s">
        <v>10</v>
      </c>
      <c r="G216" s="224" t="s">
        <v>7</v>
      </c>
      <c r="H216" s="226" t="s">
        <v>358</v>
      </c>
      <c r="I216" s="224">
        <v>0</v>
      </c>
    </row>
    <row r="217" spans="1:9" x14ac:dyDescent="0.25">
      <c r="A217" s="227">
        <v>793699</v>
      </c>
      <c r="B217" s="226" t="s">
        <v>42</v>
      </c>
      <c r="C217" s="224">
        <v>3405</v>
      </c>
      <c r="D217" s="224">
        <v>1821</v>
      </c>
      <c r="E217" s="228">
        <v>37568</v>
      </c>
      <c r="F217" s="224" t="s">
        <v>6</v>
      </c>
      <c r="G217" s="224" t="s">
        <v>7</v>
      </c>
      <c r="H217" s="226">
        <v>0</v>
      </c>
      <c r="I217" s="224">
        <v>0</v>
      </c>
    </row>
    <row r="218" spans="1:9" x14ac:dyDescent="0.25">
      <c r="A218" s="227">
        <v>793700</v>
      </c>
      <c r="B218" s="226" t="s">
        <v>42</v>
      </c>
      <c r="C218" s="224">
        <v>3405</v>
      </c>
      <c r="D218" s="224">
        <v>1821</v>
      </c>
      <c r="E218" s="228">
        <v>37568</v>
      </c>
      <c r="F218" s="224" t="s">
        <v>6</v>
      </c>
      <c r="G218" s="224" t="s">
        <v>7</v>
      </c>
      <c r="H218" s="226">
        <v>0</v>
      </c>
      <c r="I218" s="224">
        <v>0</v>
      </c>
    </row>
    <row r="219" spans="1:9" x14ac:dyDescent="0.25">
      <c r="A219" s="227">
        <v>793689</v>
      </c>
      <c r="B219" s="226" t="s">
        <v>64</v>
      </c>
      <c r="C219" s="224">
        <v>3349</v>
      </c>
      <c r="D219" s="224">
        <v>1834</v>
      </c>
      <c r="E219" s="228">
        <v>37571</v>
      </c>
      <c r="F219" s="224" t="s">
        <v>10</v>
      </c>
      <c r="G219" s="224" t="s">
        <v>7</v>
      </c>
      <c r="H219" s="226" t="s">
        <v>382</v>
      </c>
      <c r="I219" s="224">
        <v>0</v>
      </c>
    </row>
    <row r="220" spans="1:9" x14ac:dyDescent="0.25">
      <c r="A220" s="227">
        <v>793690</v>
      </c>
      <c r="B220" s="226" t="s">
        <v>64</v>
      </c>
      <c r="C220" s="224">
        <v>3349</v>
      </c>
      <c r="D220" s="224">
        <v>1834</v>
      </c>
      <c r="E220" s="228">
        <v>37571</v>
      </c>
      <c r="F220" s="224" t="s">
        <v>10</v>
      </c>
      <c r="G220" s="224" t="s">
        <v>7</v>
      </c>
      <c r="H220" s="226" t="s">
        <v>363</v>
      </c>
      <c r="I220" s="224">
        <v>0</v>
      </c>
    </row>
    <row r="221" spans="1:9" x14ac:dyDescent="0.25">
      <c r="A221" s="227">
        <v>793691</v>
      </c>
      <c r="B221" s="226" t="s">
        <v>61</v>
      </c>
      <c r="C221" s="224">
        <v>3352</v>
      </c>
      <c r="D221" s="224">
        <v>1831</v>
      </c>
      <c r="E221" s="228">
        <v>37571</v>
      </c>
      <c r="F221" s="224" t="s">
        <v>6</v>
      </c>
      <c r="G221" s="224" t="s">
        <v>7</v>
      </c>
      <c r="H221" s="226" t="s">
        <v>378</v>
      </c>
      <c r="I221" s="224">
        <v>1</v>
      </c>
    </row>
    <row r="222" spans="1:9" x14ac:dyDescent="0.25">
      <c r="A222" s="227">
        <v>793692</v>
      </c>
      <c r="B222" s="226" t="s">
        <v>61</v>
      </c>
      <c r="C222" s="224">
        <v>3352</v>
      </c>
      <c r="D222" s="224">
        <v>1831</v>
      </c>
      <c r="E222" s="228">
        <v>37571</v>
      </c>
      <c r="F222" s="224" t="s">
        <v>10</v>
      </c>
      <c r="G222" s="224" t="s">
        <v>7</v>
      </c>
      <c r="H222" s="226" t="s">
        <v>358</v>
      </c>
      <c r="I222" s="224">
        <v>0</v>
      </c>
    </row>
    <row r="223" spans="1:9" x14ac:dyDescent="0.25">
      <c r="A223" s="227">
        <v>793693</v>
      </c>
      <c r="B223" s="226" t="s">
        <v>39</v>
      </c>
      <c r="C223" s="224">
        <v>3403</v>
      </c>
      <c r="D223" s="224">
        <v>1824</v>
      </c>
      <c r="E223" s="228">
        <v>37571</v>
      </c>
      <c r="F223" s="224" t="s">
        <v>10</v>
      </c>
      <c r="G223" s="224" t="s">
        <v>7</v>
      </c>
      <c r="H223" s="226" t="s">
        <v>385</v>
      </c>
      <c r="I223" s="224">
        <v>0</v>
      </c>
    </row>
    <row r="224" spans="1:9" x14ac:dyDescent="0.25">
      <c r="A224" s="227">
        <v>793694</v>
      </c>
      <c r="B224" s="226" t="s">
        <v>39</v>
      </c>
      <c r="C224" s="224">
        <v>3403</v>
      </c>
      <c r="D224" s="224">
        <v>1824</v>
      </c>
      <c r="E224" s="228">
        <v>37571</v>
      </c>
      <c r="F224" s="224" t="s">
        <v>10</v>
      </c>
      <c r="G224" s="224" t="s">
        <v>7</v>
      </c>
      <c r="H224" s="226" t="s">
        <v>355</v>
      </c>
      <c r="I224" s="224">
        <v>0</v>
      </c>
    </row>
    <row r="225" spans="1:9" x14ac:dyDescent="0.25">
      <c r="A225" s="227">
        <v>793695</v>
      </c>
      <c r="B225" s="226" t="s">
        <v>39</v>
      </c>
      <c r="C225" s="224">
        <v>3403</v>
      </c>
      <c r="D225" s="224">
        <v>1824</v>
      </c>
      <c r="E225" s="228">
        <v>37571</v>
      </c>
      <c r="F225" s="224" t="s">
        <v>10</v>
      </c>
      <c r="G225" s="224" t="s">
        <v>7</v>
      </c>
      <c r="H225" s="226" t="s">
        <v>361</v>
      </c>
      <c r="I225" s="224">
        <v>0</v>
      </c>
    </row>
    <row r="226" spans="1:9" x14ac:dyDescent="0.25">
      <c r="A226" s="227">
        <v>793685</v>
      </c>
      <c r="B226" s="226" t="s">
        <v>29</v>
      </c>
      <c r="C226" s="224">
        <v>3421</v>
      </c>
      <c r="D226" s="224">
        <v>1829</v>
      </c>
      <c r="E226" s="228">
        <v>37573</v>
      </c>
      <c r="F226" s="224" t="s">
        <v>10</v>
      </c>
      <c r="G226" s="224" t="s">
        <v>22</v>
      </c>
      <c r="H226" s="226" t="s">
        <v>386</v>
      </c>
      <c r="I226" s="224">
        <v>0</v>
      </c>
    </row>
    <row r="227" spans="1:9" x14ac:dyDescent="0.25">
      <c r="A227" s="227">
        <v>793686</v>
      </c>
      <c r="B227" s="226" t="s">
        <v>51</v>
      </c>
      <c r="C227" s="224">
        <v>3354</v>
      </c>
      <c r="D227" s="224">
        <v>1830</v>
      </c>
      <c r="E227" s="228">
        <v>37573</v>
      </c>
      <c r="F227" s="224" t="s">
        <v>10</v>
      </c>
      <c r="G227" s="224" t="s">
        <v>7</v>
      </c>
      <c r="H227" s="226" t="s">
        <v>381</v>
      </c>
      <c r="I227" s="224">
        <v>0</v>
      </c>
    </row>
    <row r="228" spans="1:9" x14ac:dyDescent="0.25">
      <c r="A228" s="227">
        <v>793687</v>
      </c>
      <c r="B228" s="226" t="s">
        <v>51</v>
      </c>
      <c r="C228" s="224">
        <v>3354</v>
      </c>
      <c r="D228" s="224">
        <v>1830</v>
      </c>
      <c r="E228" s="228">
        <v>37573</v>
      </c>
      <c r="F228" s="224" t="s">
        <v>6</v>
      </c>
      <c r="G228" s="224" t="s">
        <v>7</v>
      </c>
      <c r="H228" s="226" t="s">
        <v>356</v>
      </c>
      <c r="I228" s="224">
        <v>0</v>
      </c>
    </row>
    <row r="229" spans="1:9" x14ac:dyDescent="0.25">
      <c r="A229" s="227">
        <v>793688</v>
      </c>
      <c r="B229" s="226" t="s">
        <v>51</v>
      </c>
      <c r="C229" s="224">
        <v>3354</v>
      </c>
      <c r="D229" s="224">
        <v>1830</v>
      </c>
      <c r="E229" s="228">
        <v>37573</v>
      </c>
      <c r="F229" s="224" t="s">
        <v>6</v>
      </c>
      <c r="G229" s="224" t="s">
        <v>7</v>
      </c>
      <c r="H229" s="226" t="s">
        <v>384</v>
      </c>
      <c r="I229" s="224">
        <v>0</v>
      </c>
    </row>
    <row r="230" spans="1:9" x14ac:dyDescent="0.25">
      <c r="A230" s="227">
        <v>793681</v>
      </c>
      <c r="B230" s="226" t="s">
        <v>85</v>
      </c>
      <c r="C230" s="224">
        <v>3401</v>
      </c>
      <c r="D230" s="224">
        <v>1844</v>
      </c>
      <c r="E230" s="228">
        <v>37574</v>
      </c>
      <c r="F230" s="224" t="s">
        <v>10</v>
      </c>
      <c r="G230" s="224" t="s">
        <v>7</v>
      </c>
      <c r="H230" s="226" t="s">
        <v>372</v>
      </c>
      <c r="I230" s="224">
        <v>0</v>
      </c>
    </row>
    <row r="231" spans="1:9" x14ac:dyDescent="0.25">
      <c r="A231" s="227">
        <v>793682</v>
      </c>
      <c r="B231" s="226" t="s">
        <v>85</v>
      </c>
      <c r="C231" s="224">
        <v>3401</v>
      </c>
      <c r="D231" s="224">
        <v>1844</v>
      </c>
      <c r="E231" s="228">
        <v>37574</v>
      </c>
      <c r="F231" s="224" t="s">
        <v>10</v>
      </c>
      <c r="G231" s="224" t="s">
        <v>7</v>
      </c>
      <c r="H231" s="226" t="s">
        <v>378</v>
      </c>
      <c r="I231" s="224">
        <v>0</v>
      </c>
    </row>
    <row r="232" spans="1:9" x14ac:dyDescent="0.25">
      <c r="A232" s="227">
        <v>793683</v>
      </c>
      <c r="B232" s="226" t="s">
        <v>85</v>
      </c>
      <c r="C232" s="224">
        <v>3401</v>
      </c>
      <c r="D232" s="224">
        <v>1844</v>
      </c>
      <c r="E232" s="228">
        <v>37574</v>
      </c>
      <c r="F232" s="224" t="s">
        <v>10</v>
      </c>
      <c r="G232" s="224" t="s">
        <v>7</v>
      </c>
      <c r="H232" s="226" t="s">
        <v>384</v>
      </c>
      <c r="I232" s="224">
        <v>0</v>
      </c>
    </row>
    <row r="233" spans="1:9" x14ac:dyDescent="0.25">
      <c r="A233" s="227">
        <v>793684</v>
      </c>
      <c r="B233" s="226" t="s">
        <v>60</v>
      </c>
      <c r="C233" s="224">
        <v>3412</v>
      </c>
      <c r="D233" s="224">
        <v>1826</v>
      </c>
      <c r="E233" s="228">
        <v>37574</v>
      </c>
      <c r="F233" s="224" t="s">
        <v>6</v>
      </c>
      <c r="G233" s="224" t="s">
        <v>7</v>
      </c>
      <c r="H233" s="226" t="s">
        <v>385</v>
      </c>
      <c r="I233" s="224">
        <v>0</v>
      </c>
    </row>
    <row r="234" spans="1:9" x14ac:dyDescent="0.25">
      <c r="A234" s="227">
        <v>793676</v>
      </c>
      <c r="B234" s="226" t="s">
        <v>64</v>
      </c>
      <c r="C234" s="224">
        <v>3349</v>
      </c>
      <c r="D234" s="224">
        <v>1834</v>
      </c>
      <c r="E234" s="228">
        <v>37575</v>
      </c>
      <c r="F234" s="224" t="s">
        <v>10</v>
      </c>
      <c r="G234" s="224" t="s">
        <v>22</v>
      </c>
      <c r="H234" s="226" t="s">
        <v>380</v>
      </c>
      <c r="I234" s="224">
        <v>0</v>
      </c>
    </row>
    <row r="235" spans="1:9" x14ac:dyDescent="0.25">
      <c r="A235" s="227">
        <v>793677</v>
      </c>
      <c r="B235" s="226" t="s">
        <v>32</v>
      </c>
      <c r="C235" s="224">
        <v>3353</v>
      </c>
      <c r="D235" s="224">
        <v>1836</v>
      </c>
      <c r="E235" s="228">
        <v>37575</v>
      </c>
      <c r="F235" s="224" t="s">
        <v>6</v>
      </c>
      <c r="G235" s="224" t="s">
        <v>7</v>
      </c>
      <c r="H235" s="226" t="s">
        <v>381</v>
      </c>
      <c r="I235" s="224">
        <v>0</v>
      </c>
    </row>
    <row r="236" spans="1:9" x14ac:dyDescent="0.25">
      <c r="A236" s="227">
        <v>793678</v>
      </c>
      <c r="B236" s="226" t="s">
        <v>32</v>
      </c>
      <c r="C236" s="224">
        <v>3353</v>
      </c>
      <c r="D236" s="224">
        <v>1836</v>
      </c>
      <c r="E236" s="228">
        <v>37575</v>
      </c>
      <c r="F236" s="224" t="s">
        <v>6</v>
      </c>
      <c r="G236" s="224" t="s">
        <v>7</v>
      </c>
      <c r="H236" s="226" t="s">
        <v>382</v>
      </c>
      <c r="I236" s="224">
        <v>1</v>
      </c>
    </row>
    <row r="237" spans="1:9" x14ac:dyDescent="0.25">
      <c r="A237" s="227">
        <v>793679</v>
      </c>
      <c r="B237" s="226" t="s">
        <v>32</v>
      </c>
      <c r="C237" s="224">
        <v>3353</v>
      </c>
      <c r="D237" s="224">
        <v>1836</v>
      </c>
      <c r="E237" s="228">
        <v>37575</v>
      </c>
      <c r="F237" s="224" t="s">
        <v>6</v>
      </c>
      <c r="G237" s="224" t="s">
        <v>7</v>
      </c>
      <c r="H237" s="226" t="s">
        <v>364</v>
      </c>
      <c r="I237" s="224">
        <v>0</v>
      </c>
    </row>
    <row r="238" spans="1:9" x14ac:dyDescent="0.25">
      <c r="A238" s="227">
        <v>793680</v>
      </c>
      <c r="B238" s="226" t="s">
        <v>15</v>
      </c>
      <c r="C238" s="224">
        <v>3404</v>
      </c>
      <c r="D238" s="224">
        <v>1826</v>
      </c>
      <c r="E238" s="228">
        <v>37575</v>
      </c>
      <c r="F238" s="224" t="s">
        <v>10</v>
      </c>
      <c r="G238" s="224" t="s">
        <v>7</v>
      </c>
      <c r="H238" s="226" t="s">
        <v>383</v>
      </c>
      <c r="I238" s="224">
        <v>0</v>
      </c>
    </row>
    <row r="239" spans="1:9" x14ac:dyDescent="0.25">
      <c r="A239" s="227">
        <v>793674</v>
      </c>
      <c r="B239" s="226" t="s">
        <v>29</v>
      </c>
      <c r="C239" s="224">
        <v>3421</v>
      </c>
      <c r="D239" s="224">
        <v>1829</v>
      </c>
      <c r="E239" s="228">
        <v>37587</v>
      </c>
      <c r="F239" s="224" t="s">
        <v>10</v>
      </c>
      <c r="G239" s="224" t="s">
        <v>7</v>
      </c>
      <c r="H239" s="226" t="s">
        <v>156</v>
      </c>
      <c r="I239" s="224">
        <v>0</v>
      </c>
    </row>
    <row r="240" spans="1:9" x14ac:dyDescent="0.25">
      <c r="A240" s="227">
        <v>793675</v>
      </c>
      <c r="B240" s="226" t="s">
        <v>29</v>
      </c>
      <c r="C240" s="224">
        <v>3421</v>
      </c>
      <c r="D240" s="224">
        <v>1829</v>
      </c>
      <c r="E240" s="228">
        <v>37587</v>
      </c>
      <c r="F240" s="224" t="s">
        <v>6</v>
      </c>
      <c r="G240" s="224" t="s">
        <v>7</v>
      </c>
      <c r="H240" s="226" t="s">
        <v>380</v>
      </c>
      <c r="I240" s="224">
        <v>0</v>
      </c>
    </row>
    <row r="241" spans="1:9" x14ac:dyDescent="0.25">
      <c r="A241" s="227">
        <v>793673</v>
      </c>
      <c r="B241" s="226" t="s">
        <v>277</v>
      </c>
      <c r="C241" s="224">
        <v>3353</v>
      </c>
      <c r="D241" s="224">
        <v>1843</v>
      </c>
      <c r="E241" s="228">
        <v>37605</v>
      </c>
      <c r="F241" s="224" t="s">
        <v>10</v>
      </c>
      <c r="G241" s="224" t="s">
        <v>22</v>
      </c>
      <c r="H241" s="226" t="s">
        <v>379</v>
      </c>
      <c r="I241" s="224">
        <v>0</v>
      </c>
    </row>
    <row r="242" spans="1:9" x14ac:dyDescent="0.25">
      <c r="A242" s="227">
        <v>793672</v>
      </c>
      <c r="B242" s="226" t="s">
        <v>63</v>
      </c>
      <c r="C242" s="224">
        <v>3404</v>
      </c>
      <c r="D242" s="224">
        <v>1824</v>
      </c>
      <c r="E242" s="228">
        <v>37814</v>
      </c>
      <c r="F242" s="224" t="s">
        <v>6</v>
      </c>
      <c r="G242" s="224" t="s">
        <v>22</v>
      </c>
      <c r="H242" s="226" t="s">
        <v>378</v>
      </c>
      <c r="I242" s="224">
        <v>0</v>
      </c>
    </row>
    <row r="243" spans="1:9" x14ac:dyDescent="0.25">
      <c r="A243" s="227">
        <v>793651</v>
      </c>
      <c r="B243" s="222" t="s">
        <v>25</v>
      </c>
      <c r="C243" s="224">
        <v>3353</v>
      </c>
      <c r="D243" s="224">
        <v>1838</v>
      </c>
      <c r="E243" s="228">
        <v>37923</v>
      </c>
      <c r="F243" s="224" t="s">
        <v>10</v>
      </c>
      <c r="G243" s="224" t="s">
        <v>7</v>
      </c>
      <c r="H243" s="226" t="s">
        <v>370</v>
      </c>
      <c r="I243" s="224">
        <v>0</v>
      </c>
    </row>
    <row r="244" spans="1:9" x14ac:dyDescent="0.25">
      <c r="A244" s="227">
        <v>793652</v>
      </c>
      <c r="B244" s="222" t="s">
        <v>25</v>
      </c>
      <c r="C244" s="224">
        <v>3353</v>
      </c>
      <c r="D244" s="224">
        <v>1838</v>
      </c>
      <c r="E244" s="228">
        <v>37923</v>
      </c>
      <c r="F244" s="224" t="s">
        <v>10</v>
      </c>
      <c r="G244" s="224" t="s">
        <v>7</v>
      </c>
      <c r="H244" s="226" t="s">
        <v>371</v>
      </c>
      <c r="I244" s="224">
        <v>0</v>
      </c>
    </row>
    <row r="245" spans="1:9" x14ac:dyDescent="0.25">
      <c r="A245" s="227">
        <v>793653</v>
      </c>
      <c r="B245" s="222" t="s">
        <v>25</v>
      </c>
      <c r="C245" s="224">
        <v>3353</v>
      </c>
      <c r="D245" s="224">
        <v>1838</v>
      </c>
      <c r="E245" s="228">
        <v>37923</v>
      </c>
      <c r="F245" s="224" t="s">
        <v>6</v>
      </c>
      <c r="G245" s="224" t="s">
        <v>7</v>
      </c>
      <c r="H245" s="226" t="s">
        <v>372</v>
      </c>
      <c r="I245" s="224">
        <v>0</v>
      </c>
    </row>
    <row r="246" spans="1:9" x14ac:dyDescent="0.25">
      <c r="A246" s="227">
        <v>793654</v>
      </c>
      <c r="B246" s="226" t="s">
        <v>51</v>
      </c>
      <c r="C246" s="224">
        <v>3354</v>
      </c>
      <c r="D246" s="224">
        <v>1830</v>
      </c>
      <c r="E246" s="228">
        <v>37925</v>
      </c>
      <c r="F246" s="224" t="s">
        <v>6</v>
      </c>
      <c r="G246" s="224" t="s">
        <v>7</v>
      </c>
      <c r="H246" s="226" t="s">
        <v>373</v>
      </c>
      <c r="I246" s="224">
        <v>0</v>
      </c>
    </row>
    <row r="247" spans="1:9" x14ac:dyDescent="0.25">
      <c r="A247" s="227">
        <v>793655</v>
      </c>
      <c r="B247" s="226" t="s">
        <v>51</v>
      </c>
      <c r="C247" s="224">
        <v>3354</v>
      </c>
      <c r="D247" s="224">
        <v>1830</v>
      </c>
      <c r="E247" s="228">
        <v>37925</v>
      </c>
      <c r="F247" s="224" t="s">
        <v>6</v>
      </c>
      <c r="G247" s="224" t="s">
        <v>7</v>
      </c>
      <c r="H247" s="226" t="s">
        <v>374</v>
      </c>
      <c r="I247" s="224">
        <v>0</v>
      </c>
    </row>
    <row r="248" spans="1:9" x14ac:dyDescent="0.25">
      <c r="A248" s="227">
        <v>793656</v>
      </c>
      <c r="B248" s="226" t="s">
        <v>51</v>
      </c>
      <c r="C248" s="224">
        <v>3354</v>
      </c>
      <c r="D248" s="224">
        <v>1830</v>
      </c>
      <c r="E248" s="228">
        <v>37925</v>
      </c>
      <c r="F248" s="224" t="s">
        <v>6</v>
      </c>
      <c r="G248" s="224" t="s">
        <v>7</v>
      </c>
      <c r="H248" s="226" t="s">
        <v>375</v>
      </c>
      <c r="I248" s="224">
        <v>0</v>
      </c>
    </row>
    <row r="249" spans="1:9" x14ac:dyDescent="0.25">
      <c r="A249" s="227">
        <v>793657</v>
      </c>
      <c r="B249" s="222" t="s">
        <v>20</v>
      </c>
      <c r="C249" s="224">
        <v>3404</v>
      </c>
      <c r="D249" s="224">
        <v>1839</v>
      </c>
      <c r="E249" s="228">
        <v>37926</v>
      </c>
      <c r="F249" s="224" t="s">
        <v>10</v>
      </c>
      <c r="G249" s="224" t="s">
        <v>7</v>
      </c>
      <c r="H249" s="226" t="s">
        <v>376</v>
      </c>
      <c r="I249" s="224">
        <v>0</v>
      </c>
    </row>
    <row r="250" spans="1:9" x14ac:dyDescent="0.25">
      <c r="A250" s="227">
        <v>793658</v>
      </c>
      <c r="B250" s="222" t="s">
        <v>20</v>
      </c>
      <c r="C250" s="224">
        <v>3404</v>
      </c>
      <c r="D250" s="224">
        <v>1839</v>
      </c>
      <c r="E250" s="228">
        <v>37926</v>
      </c>
      <c r="F250" s="224" t="s">
        <v>6</v>
      </c>
      <c r="G250" s="224" t="s">
        <v>7</v>
      </c>
      <c r="H250" s="226" t="s">
        <v>377</v>
      </c>
      <c r="I250" s="224">
        <v>0</v>
      </c>
    </row>
    <row r="251" spans="1:9" x14ac:dyDescent="0.25">
      <c r="A251" s="227">
        <v>794700</v>
      </c>
      <c r="B251" s="222" t="s">
        <v>20</v>
      </c>
      <c r="C251" s="224">
        <v>3404</v>
      </c>
      <c r="D251" s="224">
        <v>1839</v>
      </c>
      <c r="E251" s="228">
        <v>37926</v>
      </c>
      <c r="F251" s="224" t="s">
        <v>10</v>
      </c>
      <c r="G251" s="224" t="s">
        <v>7</v>
      </c>
      <c r="H251" s="226" t="s">
        <v>399</v>
      </c>
      <c r="I251" s="224">
        <v>0</v>
      </c>
    </row>
    <row r="252" spans="1:9" x14ac:dyDescent="0.25">
      <c r="A252" s="227">
        <v>794698</v>
      </c>
      <c r="B252" s="222" t="s">
        <v>60</v>
      </c>
      <c r="C252" s="224">
        <v>3412</v>
      </c>
      <c r="D252" s="224">
        <v>1826</v>
      </c>
      <c r="E252" s="228">
        <v>37929</v>
      </c>
      <c r="F252" s="224" t="s">
        <v>10</v>
      </c>
      <c r="G252" s="224" t="s">
        <v>7</v>
      </c>
      <c r="H252" s="226" t="s">
        <v>397</v>
      </c>
      <c r="I252" s="224">
        <v>0</v>
      </c>
    </row>
    <row r="253" spans="1:9" x14ac:dyDescent="0.25">
      <c r="A253" s="227">
        <v>794699</v>
      </c>
      <c r="B253" s="222" t="s">
        <v>60</v>
      </c>
      <c r="C253" s="224">
        <v>3412</v>
      </c>
      <c r="D253" s="224">
        <v>1826</v>
      </c>
      <c r="E253" s="228">
        <v>37929</v>
      </c>
      <c r="F253" s="224" t="s">
        <v>10</v>
      </c>
      <c r="G253" s="224" t="s">
        <v>7</v>
      </c>
      <c r="H253" s="226" t="s">
        <v>398</v>
      </c>
      <c r="I253" s="224">
        <v>0</v>
      </c>
    </row>
    <row r="254" spans="1:9" x14ac:dyDescent="0.25">
      <c r="A254" s="227">
        <v>794694</v>
      </c>
      <c r="B254" s="226" t="s">
        <v>64</v>
      </c>
      <c r="C254" s="224">
        <v>3349</v>
      </c>
      <c r="D254" s="224">
        <v>1834</v>
      </c>
      <c r="E254" s="228">
        <v>37932</v>
      </c>
      <c r="F254" s="224" t="s">
        <v>10</v>
      </c>
      <c r="G254" s="224" t="s">
        <v>7</v>
      </c>
      <c r="H254" s="226" t="s">
        <v>393</v>
      </c>
      <c r="I254" s="224">
        <v>0</v>
      </c>
    </row>
    <row r="255" spans="1:9" x14ac:dyDescent="0.25">
      <c r="A255" s="227">
        <v>794695</v>
      </c>
      <c r="B255" s="226" t="s">
        <v>64</v>
      </c>
      <c r="C255" s="224">
        <v>3349</v>
      </c>
      <c r="D255" s="224">
        <v>1834</v>
      </c>
      <c r="E255" s="228">
        <v>37932</v>
      </c>
      <c r="F255" s="224" t="s">
        <v>10</v>
      </c>
      <c r="G255" s="224" t="s">
        <v>7</v>
      </c>
      <c r="H255" s="226" t="s">
        <v>90</v>
      </c>
      <c r="I255" s="224">
        <v>0</v>
      </c>
    </row>
    <row r="256" spans="1:9" x14ac:dyDescent="0.25">
      <c r="A256" s="227">
        <v>794696</v>
      </c>
      <c r="B256" s="226" t="s">
        <v>64</v>
      </c>
      <c r="C256" s="224">
        <v>3349</v>
      </c>
      <c r="D256" s="224">
        <v>1834</v>
      </c>
      <c r="E256" s="228">
        <v>37932</v>
      </c>
      <c r="F256" s="224" t="s">
        <v>6</v>
      </c>
      <c r="G256" s="224" t="s">
        <v>7</v>
      </c>
      <c r="H256" s="226" t="s">
        <v>91</v>
      </c>
      <c r="I256" s="224">
        <v>1</v>
      </c>
    </row>
    <row r="257" spans="1:9" x14ac:dyDescent="0.25">
      <c r="A257" s="227">
        <v>794693</v>
      </c>
      <c r="B257" s="226" t="s">
        <v>41</v>
      </c>
      <c r="C257" s="224">
        <v>3406</v>
      </c>
      <c r="D257" s="224">
        <v>1827</v>
      </c>
      <c r="E257" s="228">
        <v>37934</v>
      </c>
      <c r="F257" s="224" t="s">
        <v>6</v>
      </c>
      <c r="G257" s="224" t="s">
        <v>7</v>
      </c>
      <c r="H257" s="226" t="s">
        <v>75</v>
      </c>
      <c r="I257" s="224">
        <v>0</v>
      </c>
    </row>
    <row r="258" spans="1:9" x14ac:dyDescent="0.25">
      <c r="A258" s="227">
        <v>794690</v>
      </c>
      <c r="B258" s="226" t="s">
        <v>63</v>
      </c>
      <c r="C258" s="224">
        <v>3404</v>
      </c>
      <c r="D258" s="224">
        <v>1824</v>
      </c>
      <c r="E258" s="228">
        <v>37935</v>
      </c>
      <c r="F258" s="224" t="s">
        <v>10</v>
      </c>
      <c r="G258" s="224" t="s">
        <v>7</v>
      </c>
      <c r="H258" s="226" t="s">
        <v>91</v>
      </c>
      <c r="I258" s="224">
        <v>1</v>
      </c>
    </row>
    <row r="259" spans="1:9" x14ac:dyDescent="0.25">
      <c r="A259" s="227">
        <v>794691</v>
      </c>
      <c r="B259" s="226" t="s">
        <v>63</v>
      </c>
      <c r="C259" s="224">
        <v>3404</v>
      </c>
      <c r="D259" s="224">
        <v>1824</v>
      </c>
      <c r="E259" s="228">
        <v>37935</v>
      </c>
      <c r="F259" s="224" t="s">
        <v>6</v>
      </c>
      <c r="G259" s="224" t="s">
        <v>7</v>
      </c>
      <c r="H259" s="226" t="s">
        <v>82</v>
      </c>
      <c r="I259" s="224">
        <v>1</v>
      </c>
    </row>
    <row r="260" spans="1:9" x14ac:dyDescent="0.25">
      <c r="A260" s="227">
        <v>794692</v>
      </c>
      <c r="B260" s="226" t="s">
        <v>63</v>
      </c>
      <c r="C260" s="224">
        <v>3404</v>
      </c>
      <c r="D260" s="224">
        <v>1824</v>
      </c>
      <c r="E260" s="228">
        <v>37935</v>
      </c>
      <c r="F260" s="224" t="s">
        <v>6</v>
      </c>
      <c r="G260" s="224" t="s">
        <v>7</v>
      </c>
      <c r="H260" s="226" t="s">
        <v>396</v>
      </c>
      <c r="I260" s="224">
        <v>0</v>
      </c>
    </row>
    <row r="261" spans="1:9" x14ac:dyDescent="0.25">
      <c r="A261" s="227">
        <v>794687</v>
      </c>
      <c r="B261" s="226" t="s">
        <v>15</v>
      </c>
      <c r="C261" s="224">
        <v>3405</v>
      </c>
      <c r="D261" s="224">
        <v>1826</v>
      </c>
      <c r="E261" s="228">
        <v>37942</v>
      </c>
      <c r="F261" s="224" t="s">
        <v>10</v>
      </c>
      <c r="G261" s="224" t="s">
        <v>7</v>
      </c>
      <c r="H261" s="226" t="s">
        <v>93</v>
      </c>
      <c r="I261" s="224">
        <v>1</v>
      </c>
    </row>
    <row r="262" spans="1:9" x14ac:dyDescent="0.25">
      <c r="A262" s="227">
        <v>794688</v>
      </c>
      <c r="B262" s="226" t="s">
        <v>15</v>
      </c>
      <c r="C262" s="224">
        <v>3405</v>
      </c>
      <c r="D262" s="224">
        <v>1826</v>
      </c>
      <c r="E262" s="228">
        <v>37942</v>
      </c>
      <c r="F262" s="224" t="s">
        <v>6</v>
      </c>
      <c r="G262" s="224" t="s">
        <v>7</v>
      </c>
      <c r="H262" s="226" t="s">
        <v>81</v>
      </c>
      <c r="I262" s="224">
        <v>0</v>
      </c>
    </row>
    <row r="263" spans="1:9" x14ac:dyDescent="0.25">
      <c r="A263" s="227">
        <v>794689</v>
      </c>
      <c r="B263" s="226" t="s">
        <v>15</v>
      </c>
      <c r="C263" s="224">
        <v>3405</v>
      </c>
      <c r="D263" s="224">
        <v>1826</v>
      </c>
      <c r="E263" s="228">
        <v>37942</v>
      </c>
      <c r="F263" s="224" t="s">
        <v>6</v>
      </c>
      <c r="G263" s="224" t="s">
        <v>7</v>
      </c>
      <c r="H263" s="226" t="s">
        <v>388</v>
      </c>
      <c r="I263" s="224">
        <v>0</v>
      </c>
    </row>
    <row r="264" spans="1:9" x14ac:dyDescent="0.25">
      <c r="A264" s="227">
        <v>794686</v>
      </c>
      <c r="B264" s="226" t="s">
        <v>85</v>
      </c>
      <c r="C264" s="224">
        <v>3401</v>
      </c>
      <c r="D264" s="224">
        <v>1844</v>
      </c>
      <c r="E264" s="228">
        <v>37943</v>
      </c>
      <c r="F264" s="224" t="s">
        <v>10</v>
      </c>
      <c r="G264" s="224" t="s">
        <v>7</v>
      </c>
      <c r="H264" s="226" t="s">
        <v>395</v>
      </c>
      <c r="I264" s="224">
        <v>1</v>
      </c>
    </row>
    <row r="265" spans="1:9" x14ac:dyDescent="0.25">
      <c r="A265" s="227">
        <v>794684</v>
      </c>
      <c r="B265" s="222" t="s">
        <v>57</v>
      </c>
      <c r="C265" s="223">
        <v>3411</v>
      </c>
      <c r="D265" s="224">
        <v>1822</v>
      </c>
      <c r="E265" s="228">
        <v>37945</v>
      </c>
      <c r="F265" s="224" t="s">
        <v>6</v>
      </c>
      <c r="G265" s="224" t="s">
        <v>7</v>
      </c>
      <c r="H265" s="226" t="s">
        <v>235</v>
      </c>
      <c r="I265" s="224">
        <v>0</v>
      </c>
    </row>
    <row r="266" spans="1:9" x14ac:dyDescent="0.25">
      <c r="A266" s="227">
        <v>794685</v>
      </c>
      <c r="B266" s="222" t="s">
        <v>57</v>
      </c>
      <c r="C266" s="223">
        <v>3411</v>
      </c>
      <c r="D266" s="224">
        <v>1822</v>
      </c>
      <c r="E266" s="228">
        <v>37945</v>
      </c>
      <c r="F266" s="224" t="s">
        <v>6</v>
      </c>
      <c r="G266" s="224" t="s">
        <v>7</v>
      </c>
      <c r="H266" s="226" t="s">
        <v>119</v>
      </c>
      <c r="I266" s="224">
        <v>1</v>
      </c>
    </row>
    <row r="267" spans="1:9" x14ac:dyDescent="0.25">
      <c r="A267" s="227">
        <v>794683</v>
      </c>
      <c r="B267" s="226" t="s">
        <v>106</v>
      </c>
      <c r="C267" s="224">
        <v>3403</v>
      </c>
      <c r="D267" s="224">
        <v>1823</v>
      </c>
      <c r="E267" s="228">
        <v>37946</v>
      </c>
      <c r="F267" s="224" t="s">
        <v>10</v>
      </c>
      <c r="G267" s="224" t="s">
        <v>7</v>
      </c>
      <c r="H267" s="226" t="s">
        <v>394</v>
      </c>
      <c r="I267" s="224">
        <v>0</v>
      </c>
    </row>
    <row r="268" spans="1:9" x14ac:dyDescent="0.25">
      <c r="A268" s="227">
        <v>794681</v>
      </c>
      <c r="B268" s="226" t="s">
        <v>16</v>
      </c>
      <c r="C268" s="224">
        <v>3356</v>
      </c>
      <c r="D268" s="224">
        <v>1831</v>
      </c>
      <c r="E268" s="228">
        <v>37952</v>
      </c>
      <c r="F268" s="224" t="s">
        <v>6</v>
      </c>
      <c r="G268" s="224" t="s">
        <v>7</v>
      </c>
      <c r="H268" s="226" t="s">
        <v>251</v>
      </c>
      <c r="I268" s="224">
        <v>0</v>
      </c>
    </row>
    <row r="269" spans="1:9" x14ac:dyDescent="0.25">
      <c r="A269" s="227">
        <v>794682</v>
      </c>
      <c r="B269" s="226" t="s">
        <v>16</v>
      </c>
      <c r="C269" s="224">
        <v>3356</v>
      </c>
      <c r="D269" s="224">
        <v>1831</v>
      </c>
      <c r="E269" s="228">
        <v>37952</v>
      </c>
      <c r="F269" s="224" t="s">
        <v>10</v>
      </c>
      <c r="G269" s="224" t="s">
        <v>7</v>
      </c>
      <c r="H269" s="226" t="s">
        <v>98</v>
      </c>
      <c r="I269" s="224">
        <v>0</v>
      </c>
    </row>
    <row r="270" spans="1:9" x14ac:dyDescent="0.25">
      <c r="A270" s="227">
        <v>794680</v>
      </c>
      <c r="B270" s="226" t="s">
        <v>16</v>
      </c>
      <c r="C270" s="224">
        <v>3356</v>
      </c>
      <c r="D270" s="224">
        <v>1831</v>
      </c>
      <c r="E270" s="228">
        <v>37962</v>
      </c>
      <c r="F270" s="224" t="s">
        <v>6</v>
      </c>
      <c r="G270" s="224" t="s">
        <v>22</v>
      </c>
      <c r="H270" s="226" t="s">
        <v>392</v>
      </c>
      <c r="I270" s="224">
        <v>0</v>
      </c>
    </row>
    <row r="271" spans="1:9" x14ac:dyDescent="0.25">
      <c r="A271" s="227">
        <v>794679</v>
      </c>
      <c r="B271" s="222" t="s">
        <v>20</v>
      </c>
      <c r="C271" s="224">
        <v>3404</v>
      </c>
      <c r="D271" s="224">
        <v>1839</v>
      </c>
      <c r="E271" s="228">
        <v>37966</v>
      </c>
      <c r="F271" s="224" t="s">
        <v>6</v>
      </c>
      <c r="G271" s="224" t="s">
        <v>22</v>
      </c>
      <c r="H271" s="226" t="s">
        <v>330</v>
      </c>
      <c r="I271" s="224">
        <v>1</v>
      </c>
    </row>
    <row r="272" spans="1:9" x14ac:dyDescent="0.25">
      <c r="A272" s="227">
        <v>794676</v>
      </c>
      <c r="B272" s="222" t="s">
        <v>17</v>
      </c>
      <c r="C272" s="224">
        <v>3409</v>
      </c>
      <c r="D272" s="224">
        <v>1826</v>
      </c>
      <c r="E272" s="228">
        <v>37985</v>
      </c>
      <c r="F272" s="224" t="s">
        <v>6</v>
      </c>
      <c r="G272" s="224" t="s">
        <v>7</v>
      </c>
      <c r="H272" s="226" t="s">
        <v>93</v>
      </c>
      <c r="I272" s="224">
        <v>0</v>
      </c>
    </row>
    <row r="273" spans="1:9" x14ac:dyDescent="0.25">
      <c r="A273" s="227">
        <v>794677</v>
      </c>
      <c r="B273" s="222" t="s">
        <v>17</v>
      </c>
      <c r="C273" s="224">
        <v>3409</v>
      </c>
      <c r="D273" s="224">
        <v>1826</v>
      </c>
      <c r="E273" s="228">
        <v>37985</v>
      </c>
      <c r="F273" s="224" t="s">
        <v>10</v>
      </c>
      <c r="G273" s="224" t="s">
        <v>7</v>
      </c>
      <c r="H273" s="226" t="s">
        <v>244</v>
      </c>
      <c r="I273" s="224">
        <v>0</v>
      </c>
    </row>
    <row r="274" spans="1:9" x14ac:dyDescent="0.25">
      <c r="A274" s="227">
        <v>794678</v>
      </c>
      <c r="B274" s="222" t="s">
        <v>17</v>
      </c>
      <c r="C274" s="224">
        <v>3409</v>
      </c>
      <c r="D274" s="224">
        <v>1826</v>
      </c>
      <c r="E274" s="228">
        <v>37985</v>
      </c>
      <c r="F274" s="224" t="s">
        <v>10</v>
      </c>
      <c r="G274" s="224" t="s">
        <v>7</v>
      </c>
      <c r="H274" s="226" t="s">
        <v>81</v>
      </c>
      <c r="I274" s="224">
        <v>0</v>
      </c>
    </row>
    <row r="275" spans="1:9" x14ac:dyDescent="0.25">
      <c r="A275" s="227">
        <v>794673</v>
      </c>
      <c r="B275" s="222" t="s">
        <v>32</v>
      </c>
      <c r="C275" s="223">
        <v>3353</v>
      </c>
      <c r="D275" s="224">
        <v>1836</v>
      </c>
      <c r="E275" s="228">
        <v>37986</v>
      </c>
      <c r="F275" s="224" t="s">
        <v>10</v>
      </c>
      <c r="G275" s="224" t="s">
        <v>7</v>
      </c>
      <c r="H275" s="226" t="s">
        <v>392</v>
      </c>
      <c r="I275" s="224">
        <v>0</v>
      </c>
    </row>
    <row r="276" spans="1:9" x14ac:dyDescent="0.25">
      <c r="A276" s="227">
        <v>794675</v>
      </c>
      <c r="B276" s="222" t="s">
        <v>32</v>
      </c>
      <c r="C276" s="223">
        <v>3353</v>
      </c>
      <c r="D276" s="224">
        <v>1836</v>
      </c>
      <c r="E276" s="228">
        <v>37986</v>
      </c>
      <c r="F276" s="224" t="s">
        <v>6</v>
      </c>
      <c r="G276" s="224" t="s">
        <v>7</v>
      </c>
      <c r="H276" s="226" t="s">
        <v>393</v>
      </c>
      <c r="I276" s="224">
        <v>0</v>
      </c>
    </row>
    <row r="277" spans="1:9" x14ac:dyDescent="0.25">
      <c r="A277" s="227">
        <v>794672</v>
      </c>
      <c r="B277" s="222" t="s">
        <v>62</v>
      </c>
      <c r="C277" s="224">
        <v>3347</v>
      </c>
      <c r="D277" s="224">
        <v>1837</v>
      </c>
      <c r="E277" s="228">
        <v>38113</v>
      </c>
      <c r="F277" s="224" t="s">
        <v>6</v>
      </c>
      <c r="G277" s="224" t="s">
        <v>22</v>
      </c>
      <c r="H277" s="226" t="s">
        <v>102</v>
      </c>
      <c r="I277" s="224">
        <v>0</v>
      </c>
    </row>
    <row r="278" spans="1:9" x14ac:dyDescent="0.25">
      <c r="A278" s="227">
        <v>794669</v>
      </c>
      <c r="B278" s="226" t="s">
        <v>699</v>
      </c>
      <c r="C278" s="224">
        <v>3401</v>
      </c>
      <c r="D278" s="224">
        <v>1841</v>
      </c>
      <c r="E278" s="228">
        <v>38172</v>
      </c>
      <c r="F278" s="224" t="s">
        <v>6</v>
      </c>
      <c r="G278" s="224" t="s">
        <v>22</v>
      </c>
      <c r="H278" s="226" t="s">
        <v>391</v>
      </c>
      <c r="I278" s="224">
        <v>0</v>
      </c>
    </row>
    <row r="279" spans="1:9" x14ac:dyDescent="0.25">
      <c r="A279" s="227">
        <v>794664</v>
      </c>
      <c r="B279" s="226" t="s">
        <v>16</v>
      </c>
      <c r="C279" s="224">
        <v>3356</v>
      </c>
      <c r="D279" s="224">
        <v>1831</v>
      </c>
      <c r="E279" s="228">
        <v>38290</v>
      </c>
      <c r="F279" s="224" t="s">
        <v>10</v>
      </c>
      <c r="G279" s="224" t="s">
        <v>7</v>
      </c>
      <c r="H279" s="226" t="s">
        <v>389</v>
      </c>
      <c r="I279" s="224">
        <v>0</v>
      </c>
    </row>
    <row r="280" spans="1:9" x14ac:dyDescent="0.25">
      <c r="A280" s="227">
        <v>794665</v>
      </c>
      <c r="B280" s="226" t="s">
        <v>16</v>
      </c>
      <c r="C280" s="224">
        <v>3356</v>
      </c>
      <c r="D280" s="224">
        <v>1831</v>
      </c>
      <c r="E280" s="228">
        <v>38290</v>
      </c>
      <c r="F280" s="224" t="s">
        <v>6</v>
      </c>
      <c r="G280" s="224" t="s">
        <v>7</v>
      </c>
      <c r="H280" s="226" t="s">
        <v>390</v>
      </c>
      <c r="I280" s="224">
        <v>0</v>
      </c>
    </row>
    <row r="281" spans="1:9" x14ac:dyDescent="0.25">
      <c r="A281" s="227">
        <v>794666</v>
      </c>
      <c r="B281" s="226" t="s">
        <v>16</v>
      </c>
      <c r="C281" s="224">
        <v>3356</v>
      </c>
      <c r="D281" s="224">
        <v>1831</v>
      </c>
      <c r="E281" s="228">
        <v>38290</v>
      </c>
      <c r="F281" s="224" t="s">
        <v>10</v>
      </c>
      <c r="G281" s="224" t="s">
        <v>7</v>
      </c>
      <c r="H281" s="226" t="s">
        <v>330</v>
      </c>
      <c r="I281" s="224">
        <v>0</v>
      </c>
    </row>
    <row r="282" spans="1:9" x14ac:dyDescent="0.25">
      <c r="A282" s="227">
        <v>794667</v>
      </c>
      <c r="B282" s="226" t="s">
        <v>16</v>
      </c>
      <c r="C282" s="224">
        <v>3356</v>
      </c>
      <c r="D282" s="224">
        <v>1831</v>
      </c>
      <c r="E282" s="228">
        <v>38290</v>
      </c>
      <c r="F282" s="224" t="s">
        <v>6</v>
      </c>
      <c r="G282" s="224" t="s">
        <v>7</v>
      </c>
      <c r="H282" s="226" t="s">
        <v>245</v>
      </c>
      <c r="I282" s="224">
        <v>0</v>
      </c>
    </row>
    <row r="283" spans="1:9" x14ac:dyDescent="0.25">
      <c r="A283" s="227">
        <v>794661</v>
      </c>
      <c r="B283" s="226" t="s">
        <v>51</v>
      </c>
      <c r="C283" s="224">
        <v>3354</v>
      </c>
      <c r="D283" s="224">
        <v>1830</v>
      </c>
      <c r="E283" s="228">
        <v>38293</v>
      </c>
      <c r="F283" s="224" t="s">
        <v>10</v>
      </c>
      <c r="G283" s="224" t="s">
        <v>7</v>
      </c>
      <c r="H283" s="226" t="s">
        <v>120</v>
      </c>
      <c r="I283" s="224">
        <v>1</v>
      </c>
    </row>
    <row r="284" spans="1:9" x14ac:dyDescent="0.25">
      <c r="A284" s="227">
        <v>794662</v>
      </c>
      <c r="B284" s="226" t="s">
        <v>51</v>
      </c>
      <c r="C284" s="224">
        <v>3354</v>
      </c>
      <c r="D284" s="224">
        <v>1830</v>
      </c>
      <c r="E284" s="228">
        <v>38293</v>
      </c>
      <c r="F284" s="224" t="s">
        <v>6</v>
      </c>
      <c r="G284" s="224" t="s">
        <v>7</v>
      </c>
      <c r="H284" s="226" t="s">
        <v>108</v>
      </c>
      <c r="I284" s="224">
        <v>1</v>
      </c>
    </row>
    <row r="285" spans="1:9" x14ac:dyDescent="0.25">
      <c r="A285" s="227">
        <v>794663</v>
      </c>
      <c r="B285" s="226" t="s">
        <v>51</v>
      </c>
      <c r="C285" s="224">
        <v>3354</v>
      </c>
      <c r="D285" s="224">
        <v>1830</v>
      </c>
      <c r="E285" s="228">
        <v>38293</v>
      </c>
      <c r="F285" s="224" t="s">
        <v>10</v>
      </c>
      <c r="G285" s="224" t="s">
        <v>7</v>
      </c>
      <c r="H285" s="226" t="s">
        <v>78</v>
      </c>
      <c r="I285" s="224">
        <v>0</v>
      </c>
    </row>
    <row r="286" spans="1:9" x14ac:dyDescent="0.25">
      <c r="A286" s="227">
        <v>794659</v>
      </c>
      <c r="B286" s="226" t="s">
        <v>63</v>
      </c>
      <c r="C286" s="224">
        <v>3404</v>
      </c>
      <c r="D286" s="224">
        <v>1824</v>
      </c>
      <c r="E286" s="228">
        <v>38294</v>
      </c>
      <c r="F286" s="224" t="s">
        <v>6</v>
      </c>
      <c r="G286" s="224" t="s">
        <v>7</v>
      </c>
      <c r="H286" s="226" t="s">
        <v>98</v>
      </c>
      <c r="I286" s="224">
        <v>0</v>
      </c>
    </row>
    <row r="287" spans="1:9" x14ac:dyDescent="0.25">
      <c r="A287" s="227">
        <v>794660</v>
      </c>
      <c r="B287" s="226" t="s">
        <v>63</v>
      </c>
      <c r="C287" s="224">
        <v>3404</v>
      </c>
      <c r="D287" s="224">
        <v>1824</v>
      </c>
      <c r="E287" s="228">
        <v>38294</v>
      </c>
      <c r="F287" s="224" t="s">
        <v>6</v>
      </c>
      <c r="G287" s="224" t="s">
        <v>7</v>
      </c>
      <c r="H287" s="226" t="s">
        <v>112</v>
      </c>
      <c r="I287" s="224">
        <v>1</v>
      </c>
    </row>
    <row r="288" spans="1:9" x14ac:dyDescent="0.25">
      <c r="A288" s="227">
        <v>794657</v>
      </c>
      <c r="B288" s="226" t="s">
        <v>95</v>
      </c>
      <c r="C288" s="224">
        <v>3356</v>
      </c>
      <c r="D288" s="224">
        <v>1832</v>
      </c>
      <c r="E288" s="228">
        <v>38299</v>
      </c>
      <c r="F288" s="224" t="s">
        <v>10</v>
      </c>
      <c r="G288" s="224" t="s">
        <v>7</v>
      </c>
      <c r="H288" s="226" t="s">
        <v>235</v>
      </c>
      <c r="I288" s="224">
        <v>1</v>
      </c>
    </row>
    <row r="289" spans="1:9" x14ac:dyDescent="0.25">
      <c r="A289" s="227">
        <v>794658</v>
      </c>
      <c r="B289" s="226" t="s">
        <v>95</v>
      </c>
      <c r="C289" s="224">
        <v>3356</v>
      </c>
      <c r="D289" s="224">
        <v>1832</v>
      </c>
      <c r="E289" s="228">
        <v>38299</v>
      </c>
      <c r="F289" s="224" t="s">
        <v>6</v>
      </c>
      <c r="G289" s="224" t="s">
        <v>7</v>
      </c>
      <c r="H289" s="226" t="s">
        <v>96</v>
      </c>
      <c r="I289" s="224">
        <v>0</v>
      </c>
    </row>
    <row r="290" spans="1:9" x14ac:dyDescent="0.25">
      <c r="A290" s="227">
        <v>794655</v>
      </c>
      <c r="B290" s="226" t="s">
        <v>64</v>
      </c>
      <c r="C290" s="224">
        <v>3349</v>
      </c>
      <c r="D290" s="224">
        <v>1834</v>
      </c>
      <c r="E290" s="228">
        <v>38301</v>
      </c>
      <c r="F290" s="224" t="s">
        <v>10</v>
      </c>
      <c r="G290" s="224" t="s">
        <v>7</v>
      </c>
      <c r="H290" s="226" t="s">
        <v>388</v>
      </c>
      <c r="I290" s="224">
        <v>0</v>
      </c>
    </row>
    <row r="291" spans="1:9" x14ac:dyDescent="0.25">
      <c r="A291" s="227">
        <v>794656</v>
      </c>
      <c r="B291" s="226" t="s">
        <v>64</v>
      </c>
      <c r="C291" s="224">
        <v>3349</v>
      </c>
      <c r="D291" s="224">
        <v>1834</v>
      </c>
      <c r="E291" s="228">
        <v>38301</v>
      </c>
      <c r="F291" s="224" t="s">
        <v>10</v>
      </c>
      <c r="G291" s="224" t="s">
        <v>7</v>
      </c>
      <c r="H291" s="226" t="s">
        <v>216</v>
      </c>
      <c r="I291" s="224">
        <v>1</v>
      </c>
    </row>
    <row r="292" spans="1:9" x14ac:dyDescent="0.25">
      <c r="A292" s="227">
        <v>794653</v>
      </c>
      <c r="B292" s="226" t="s">
        <v>106</v>
      </c>
      <c r="C292" s="224">
        <v>3403</v>
      </c>
      <c r="D292" s="224">
        <v>1823</v>
      </c>
      <c r="E292" s="228">
        <v>38305</v>
      </c>
      <c r="F292" s="224" t="s">
        <v>6</v>
      </c>
      <c r="G292" s="224" t="s">
        <v>7</v>
      </c>
      <c r="H292" s="226" t="s">
        <v>387</v>
      </c>
      <c r="I292" s="224">
        <v>0</v>
      </c>
    </row>
    <row r="293" spans="1:9" x14ac:dyDescent="0.25">
      <c r="A293" s="227">
        <v>794654</v>
      </c>
      <c r="B293" s="226" t="s">
        <v>106</v>
      </c>
      <c r="C293" s="224">
        <v>3403</v>
      </c>
      <c r="D293" s="224">
        <v>1823</v>
      </c>
      <c r="E293" s="228">
        <v>38305</v>
      </c>
      <c r="F293" s="224" t="s">
        <v>10</v>
      </c>
      <c r="G293" s="224" t="s">
        <v>7</v>
      </c>
      <c r="H293" s="226" t="s">
        <v>248</v>
      </c>
      <c r="I293" s="224">
        <v>0</v>
      </c>
    </row>
    <row r="294" spans="1:9" x14ac:dyDescent="0.25">
      <c r="A294" s="227">
        <v>794651</v>
      </c>
      <c r="B294" s="226" t="s">
        <v>41</v>
      </c>
      <c r="C294" s="224">
        <v>3406</v>
      </c>
      <c r="D294" s="224">
        <v>1827</v>
      </c>
      <c r="E294" s="228">
        <v>38306</v>
      </c>
      <c r="F294" s="224" t="s">
        <v>10</v>
      </c>
      <c r="G294" s="224" t="s">
        <v>7</v>
      </c>
      <c r="H294" s="226" t="s">
        <v>236</v>
      </c>
      <c r="I294" s="224">
        <v>1</v>
      </c>
    </row>
    <row r="295" spans="1:9" x14ac:dyDescent="0.25">
      <c r="A295" s="227">
        <v>794652</v>
      </c>
      <c r="B295" s="226" t="s">
        <v>41</v>
      </c>
      <c r="C295" s="224">
        <v>3406</v>
      </c>
      <c r="D295" s="224">
        <v>1827</v>
      </c>
      <c r="E295" s="228">
        <v>38306</v>
      </c>
      <c r="F295" s="224" t="s">
        <v>6</v>
      </c>
      <c r="G295" s="224" t="s">
        <v>7</v>
      </c>
      <c r="H295" s="226" t="s">
        <v>77</v>
      </c>
      <c r="I295" s="224">
        <v>0</v>
      </c>
    </row>
    <row r="296" spans="1:9" x14ac:dyDescent="0.25">
      <c r="A296" s="227">
        <v>795400</v>
      </c>
      <c r="B296" s="226" t="s">
        <v>41</v>
      </c>
      <c r="C296" s="224">
        <v>3406</v>
      </c>
      <c r="D296" s="224">
        <v>1827</v>
      </c>
      <c r="E296" s="228">
        <v>38306</v>
      </c>
      <c r="F296" s="224" t="s">
        <v>10</v>
      </c>
      <c r="G296" s="224" t="s">
        <v>7</v>
      </c>
      <c r="H296" s="226" t="s">
        <v>110</v>
      </c>
      <c r="I296" s="224">
        <v>0</v>
      </c>
    </row>
    <row r="297" spans="1:9" x14ac:dyDescent="0.25">
      <c r="A297" s="227">
        <v>795399</v>
      </c>
      <c r="B297" s="226" t="s">
        <v>306</v>
      </c>
      <c r="C297" s="224">
        <v>3349</v>
      </c>
      <c r="D297" s="224">
        <v>1835</v>
      </c>
      <c r="E297" s="228">
        <v>38308</v>
      </c>
      <c r="F297" s="224" t="s">
        <v>10</v>
      </c>
      <c r="G297" s="224" t="s">
        <v>22</v>
      </c>
      <c r="H297" s="226" t="s">
        <v>110</v>
      </c>
      <c r="I297" s="224">
        <v>0</v>
      </c>
    </row>
    <row r="298" spans="1:9" x14ac:dyDescent="0.25">
      <c r="A298" s="227">
        <v>795396</v>
      </c>
      <c r="B298" s="222" t="s">
        <v>32</v>
      </c>
      <c r="C298" s="223">
        <v>3353</v>
      </c>
      <c r="D298" s="224">
        <v>1836</v>
      </c>
      <c r="E298" s="228">
        <v>38310</v>
      </c>
      <c r="F298" s="224" t="s">
        <v>10</v>
      </c>
      <c r="G298" s="224" t="s">
        <v>7</v>
      </c>
      <c r="H298" s="226" t="s">
        <v>217</v>
      </c>
      <c r="I298" s="224">
        <v>0</v>
      </c>
    </row>
    <row r="299" spans="1:9" x14ac:dyDescent="0.25">
      <c r="A299" s="227">
        <v>795397</v>
      </c>
      <c r="B299" s="222" t="s">
        <v>32</v>
      </c>
      <c r="C299" s="223">
        <v>3353</v>
      </c>
      <c r="D299" s="224">
        <v>1836</v>
      </c>
      <c r="E299" s="228">
        <v>38310</v>
      </c>
      <c r="F299" s="224" t="s">
        <v>6</v>
      </c>
      <c r="G299" s="224" t="s">
        <v>7</v>
      </c>
      <c r="H299" s="226" t="s">
        <v>404</v>
      </c>
      <c r="I299" s="224">
        <v>0</v>
      </c>
    </row>
    <row r="300" spans="1:9" x14ac:dyDescent="0.25">
      <c r="A300" s="227">
        <v>795398</v>
      </c>
      <c r="B300" s="226" t="s">
        <v>106</v>
      </c>
      <c r="C300" s="224">
        <v>3403</v>
      </c>
      <c r="D300" s="224">
        <v>1823</v>
      </c>
      <c r="E300" s="228">
        <v>38310</v>
      </c>
      <c r="F300" s="224" t="s">
        <v>10</v>
      </c>
      <c r="G300" s="224" t="s">
        <v>22</v>
      </c>
      <c r="H300" s="226" t="s">
        <v>96</v>
      </c>
      <c r="I300" s="224">
        <v>1</v>
      </c>
    </row>
    <row r="301" spans="1:9" x14ac:dyDescent="0.25">
      <c r="A301" s="227">
        <v>795394</v>
      </c>
      <c r="B301" s="226" t="s">
        <v>15</v>
      </c>
      <c r="C301" s="224">
        <v>3405</v>
      </c>
      <c r="D301" s="224">
        <v>1826</v>
      </c>
      <c r="E301" s="228">
        <v>38313</v>
      </c>
      <c r="F301" s="224" t="s">
        <v>10</v>
      </c>
      <c r="G301" s="224" t="s">
        <v>7</v>
      </c>
      <c r="H301" s="226" t="s">
        <v>100</v>
      </c>
      <c r="I301" s="224">
        <v>0</v>
      </c>
    </row>
    <row r="302" spans="1:9" x14ac:dyDescent="0.25">
      <c r="A302" s="227">
        <v>795395</v>
      </c>
      <c r="B302" s="226" t="s">
        <v>15</v>
      </c>
      <c r="C302" s="224">
        <v>3405</v>
      </c>
      <c r="D302" s="224">
        <v>1826</v>
      </c>
      <c r="E302" s="228">
        <v>38313</v>
      </c>
      <c r="F302" s="224" t="s">
        <v>10</v>
      </c>
      <c r="G302" s="224" t="s">
        <v>7</v>
      </c>
      <c r="H302" s="226" t="s">
        <v>82</v>
      </c>
      <c r="I302" s="224">
        <v>0</v>
      </c>
    </row>
    <row r="303" spans="1:9" x14ac:dyDescent="0.25">
      <c r="A303" s="227">
        <v>795392</v>
      </c>
      <c r="B303" s="226" t="s">
        <v>306</v>
      </c>
      <c r="C303" s="224">
        <v>3349</v>
      </c>
      <c r="D303" s="224">
        <v>1835</v>
      </c>
      <c r="E303" s="228">
        <v>38320</v>
      </c>
      <c r="F303" s="224" t="s">
        <v>10</v>
      </c>
      <c r="G303" s="224" t="s">
        <v>7</v>
      </c>
      <c r="H303" s="226" t="s">
        <v>396</v>
      </c>
      <c r="I303" s="224">
        <v>0</v>
      </c>
    </row>
    <row r="304" spans="1:9" x14ac:dyDescent="0.25">
      <c r="A304" s="227">
        <v>795393</v>
      </c>
      <c r="B304" s="226" t="s">
        <v>306</v>
      </c>
      <c r="C304" s="224">
        <v>3349</v>
      </c>
      <c r="D304" s="224">
        <v>1835</v>
      </c>
      <c r="E304" s="228">
        <v>38320</v>
      </c>
      <c r="F304" s="224" t="s">
        <v>10</v>
      </c>
      <c r="G304" s="224" t="s">
        <v>7</v>
      </c>
      <c r="H304" s="226" t="s">
        <v>245</v>
      </c>
      <c r="I304" s="224">
        <v>0</v>
      </c>
    </row>
    <row r="305" spans="1:9" x14ac:dyDescent="0.25">
      <c r="A305" s="227">
        <v>795390</v>
      </c>
      <c r="B305" s="226" t="s">
        <v>39</v>
      </c>
      <c r="C305" s="224">
        <v>3402</v>
      </c>
      <c r="D305" s="224">
        <v>1825</v>
      </c>
      <c r="E305" s="228">
        <v>38355</v>
      </c>
      <c r="F305" s="224" t="s">
        <v>10</v>
      </c>
      <c r="G305" s="224" t="s">
        <v>22</v>
      </c>
      <c r="H305" s="226" t="s">
        <v>410</v>
      </c>
      <c r="I305" s="224">
        <v>0</v>
      </c>
    </row>
    <row r="306" spans="1:9" x14ac:dyDescent="0.25">
      <c r="A306" s="227">
        <v>795388</v>
      </c>
      <c r="B306" s="226" t="s">
        <v>15</v>
      </c>
      <c r="C306" s="224">
        <v>3404</v>
      </c>
      <c r="D306" s="224">
        <v>1825</v>
      </c>
      <c r="E306" s="228">
        <v>38485</v>
      </c>
      <c r="F306" s="224" t="s">
        <v>6</v>
      </c>
      <c r="G306" s="224" t="s">
        <v>22</v>
      </c>
      <c r="H306" s="226" t="s">
        <v>120</v>
      </c>
      <c r="I306" s="224">
        <v>0</v>
      </c>
    </row>
    <row r="307" spans="1:9" x14ac:dyDescent="0.25">
      <c r="A307" s="227">
        <v>795387</v>
      </c>
      <c r="B307" s="226" t="s">
        <v>278</v>
      </c>
      <c r="C307" s="224">
        <v>3404</v>
      </c>
      <c r="D307" s="224">
        <v>1841</v>
      </c>
      <c r="E307" s="228">
        <v>38509</v>
      </c>
      <c r="F307" s="224" t="s">
        <v>6</v>
      </c>
      <c r="G307" s="224" t="s">
        <v>22</v>
      </c>
      <c r="H307" s="226" t="s">
        <v>401</v>
      </c>
      <c r="I307" s="224">
        <v>0</v>
      </c>
    </row>
    <row r="308" spans="1:9" x14ac:dyDescent="0.25">
      <c r="A308" s="227">
        <v>795386</v>
      </c>
      <c r="B308" s="226" t="s">
        <v>408</v>
      </c>
      <c r="C308" s="224">
        <v>3350</v>
      </c>
      <c r="D308" s="224">
        <v>1829</v>
      </c>
      <c r="E308" s="228">
        <v>38567</v>
      </c>
      <c r="F308" s="224" t="s">
        <v>6</v>
      </c>
      <c r="G308" s="224" t="s">
        <v>22</v>
      </c>
      <c r="H308" s="226" t="s">
        <v>409</v>
      </c>
      <c r="I308" s="224">
        <v>0</v>
      </c>
    </row>
    <row r="309" spans="1:9" x14ac:dyDescent="0.25">
      <c r="A309" s="227">
        <v>795382</v>
      </c>
      <c r="B309" s="226" t="s">
        <v>51</v>
      </c>
      <c r="C309" s="224">
        <v>3354</v>
      </c>
      <c r="D309" s="224">
        <v>1830</v>
      </c>
      <c r="E309" s="228">
        <v>38659</v>
      </c>
      <c r="F309" s="224" t="s">
        <v>6</v>
      </c>
      <c r="G309" s="224" t="s">
        <v>7</v>
      </c>
      <c r="H309" s="226" t="s">
        <v>286</v>
      </c>
      <c r="I309" s="224">
        <v>0</v>
      </c>
    </row>
    <row r="310" spans="1:9" x14ac:dyDescent="0.25">
      <c r="A310" s="227">
        <v>795383</v>
      </c>
      <c r="B310" s="226" t="s">
        <v>51</v>
      </c>
      <c r="C310" s="224">
        <v>3354</v>
      </c>
      <c r="D310" s="224">
        <v>1830</v>
      </c>
      <c r="E310" s="228">
        <v>38659</v>
      </c>
      <c r="F310" s="224" t="s">
        <v>6</v>
      </c>
      <c r="G310" s="224" t="s">
        <v>7</v>
      </c>
      <c r="H310" s="226" t="s">
        <v>110</v>
      </c>
      <c r="I310" s="224">
        <v>0</v>
      </c>
    </row>
    <row r="311" spans="1:9" x14ac:dyDescent="0.25">
      <c r="A311" s="227">
        <v>795384</v>
      </c>
      <c r="B311" s="226" t="s">
        <v>51</v>
      </c>
      <c r="C311" s="224">
        <v>3354</v>
      </c>
      <c r="D311" s="224">
        <v>1830</v>
      </c>
      <c r="E311" s="228">
        <v>38659</v>
      </c>
      <c r="F311" s="224" t="s">
        <v>6</v>
      </c>
      <c r="G311" s="224" t="s">
        <v>7</v>
      </c>
      <c r="H311" s="226" t="s">
        <v>90</v>
      </c>
      <c r="I311" s="224">
        <v>0</v>
      </c>
    </row>
    <row r="312" spans="1:9" x14ac:dyDescent="0.25">
      <c r="A312" s="227">
        <v>795385</v>
      </c>
      <c r="B312" s="226" t="s">
        <v>51</v>
      </c>
      <c r="C312" s="224">
        <v>3354</v>
      </c>
      <c r="D312" s="224">
        <v>1830</v>
      </c>
      <c r="E312" s="228">
        <v>38659</v>
      </c>
      <c r="F312" s="224" t="s">
        <v>6</v>
      </c>
      <c r="G312" s="224" t="s">
        <v>7</v>
      </c>
      <c r="H312" s="226" t="s">
        <v>248</v>
      </c>
      <c r="I312" s="224">
        <v>0</v>
      </c>
    </row>
    <row r="313" spans="1:9" x14ac:dyDescent="0.25">
      <c r="A313" s="227">
        <v>795375</v>
      </c>
      <c r="B313" s="226" t="s">
        <v>233</v>
      </c>
      <c r="C313" s="224">
        <v>3353</v>
      </c>
      <c r="D313" s="224">
        <v>1837</v>
      </c>
      <c r="E313" s="228">
        <v>38660</v>
      </c>
      <c r="F313" s="224" t="s">
        <v>6</v>
      </c>
      <c r="G313" s="224" t="s">
        <v>7</v>
      </c>
      <c r="H313" s="226" t="s">
        <v>389</v>
      </c>
      <c r="I313" s="224">
        <v>0</v>
      </c>
    </row>
    <row r="314" spans="1:9" x14ac:dyDescent="0.25">
      <c r="A314" s="227">
        <v>795376</v>
      </c>
      <c r="B314" s="226" t="s">
        <v>233</v>
      </c>
      <c r="C314" s="224">
        <v>3353</v>
      </c>
      <c r="D314" s="224">
        <v>1837</v>
      </c>
      <c r="E314" s="228">
        <v>38660</v>
      </c>
      <c r="F314" s="224" t="s">
        <v>6</v>
      </c>
      <c r="G314" s="224" t="s">
        <v>7</v>
      </c>
      <c r="H314" s="226" t="s">
        <v>236</v>
      </c>
      <c r="I314" s="224">
        <v>1</v>
      </c>
    </row>
    <row r="315" spans="1:9" x14ac:dyDescent="0.25">
      <c r="A315" s="227">
        <v>795377</v>
      </c>
      <c r="B315" s="226" t="s">
        <v>233</v>
      </c>
      <c r="C315" s="224">
        <v>3353</v>
      </c>
      <c r="D315" s="224">
        <v>1837</v>
      </c>
      <c r="E315" s="228">
        <v>38660</v>
      </c>
      <c r="F315" s="224" t="s">
        <v>10</v>
      </c>
      <c r="G315" s="224" t="s">
        <v>7</v>
      </c>
      <c r="H315" s="226" t="s">
        <v>75</v>
      </c>
      <c r="I315" s="224">
        <v>1</v>
      </c>
    </row>
    <row r="316" spans="1:9" x14ac:dyDescent="0.25">
      <c r="A316" s="227">
        <v>795378</v>
      </c>
      <c r="B316" s="226" t="s">
        <v>20</v>
      </c>
      <c r="C316" s="224">
        <v>3404</v>
      </c>
      <c r="D316" s="224">
        <v>1839</v>
      </c>
      <c r="E316" s="228">
        <v>38660</v>
      </c>
      <c r="F316" s="224" t="s">
        <v>6</v>
      </c>
      <c r="G316" s="224" t="s">
        <v>7</v>
      </c>
      <c r="H316" s="226" t="s">
        <v>216</v>
      </c>
      <c r="I316" s="224">
        <v>0</v>
      </c>
    </row>
    <row r="317" spans="1:9" x14ac:dyDescent="0.25">
      <c r="A317" s="227">
        <v>795379</v>
      </c>
      <c r="B317" s="226" t="s">
        <v>278</v>
      </c>
      <c r="C317" s="224">
        <v>3404</v>
      </c>
      <c r="D317" s="224">
        <v>1841</v>
      </c>
      <c r="E317" s="228">
        <v>38660</v>
      </c>
      <c r="F317" s="224" t="s">
        <v>6</v>
      </c>
      <c r="G317" s="224" t="s">
        <v>7</v>
      </c>
      <c r="H317" s="226" t="s">
        <v>158</v>
      </c>
      <c r="I317" s="224">
        <v>0</v>
      </c>
    </row>
    <row r="318" spans="1:9" x14ac:dyDescent="0.25">
      <c r="A318" s="227">
        <v>795380</v>
      </c>
      <c r="B318" s="226" t="s">
        <v>278</v>
      </c>
      <c r="C318" s="224">
        <v>3404</v>
      </c>
      <c r="D318" s="224">
        <v>1841</v>
      </c>
      <c r="E318" s="228">
        <v>38660</v>
      </c>
      <c r="F318" s="224" t="s">
        <v>10</v>
      </c>
      <c r="G318" s="224" t="s">
        <v>7</v>
      </c>
      <c r="H318" s="226" t="s">
        <v>387</v>
      </c>
      <c r="I318" s="224">
        <v>0</v>
      </c>
    </row>
    <row r="319" spans="1:9" x14ac:dyDescent="0.25">
      <c r="A319" s="227">
        <v>795381</v>
      </c>
      <c r="B319" s="226" t="s">
        <v>278</v>
      </c>
      <c r="C319" s="224">
        <v>3404</v>
      </c>
      <c r="D319" s="224">
        <v>1841</v>
      </c>
      <c r="E319" s="228">
        <v>38660</v>
      </c>
      <c r="F319" s="224" t="s">
        <v>10</v>
      </c>
      <c r="G319" s="224" t="s">
        <v>7</v>
      </c>
      <c r="H319" s="226" t="s">
        <v>108</v>
      </c>
      <c r="I319" s="224">
        <v>0</v>
      </c>
    </row>
    <row r="320" spans="1:9" x14ac:dyDescent="0.25">
      <c r="A320" s="227">
        <v>795373</v>
      </c>
      <c r="B320" s="226" t="s">
        <v>85</v>
      </c>
      <c r="C320" s="224">
        <v>3401</v>
      </c>
      <c r="D320" s="224">
        <v>1832</v>
      </c>
      <c r="E320" s="228">
        <v>38662</v>
      </c>
      <c r="F320" s="224" t="s">
        <v>10</v>
      </c>
      <c r="G320" s="224" t="s">
        <v>7</v>
      </c>
      <c r="H320" s="226" t="s">
        <v>286</v>
      </c>
      <c r="I320" s="224">
        <v>0</v>
      </c>
    </row>
    <row r="321" spans="1:9" x14ac:dyDescent="0.25">
      <c r="A321" s="227">
        <v>795374</v>
      </c>
      <c r="B321" s="226" t="s">
        <v>85</v>
      </c>
      <c r="C321" s="224">
        <v>3401</v>
      </c>
      <c r="D321" s="224">
        <v>1844</v>
      </c>
      <c r="E321" s="228">
        <v>38662</v>
      </c>
      <c r="F321" s="224" t="s">
        <v>6</v>
      </c>
      <c r="G321" s="224" t="s">
        <v>7</v>
      </c>
      <c r="H321" s="226" t="s">
        <v>402</v>
      </c>
      <c r="I321" s="224">
        <v>0</v>
      </c>
    </row>
    <row r="322" spans="1:9" x14ac:dyDescent="0.25">
      <c r="A322" s="227">
        <v>795369</v>
      </c>
      <c r="B322" s="226" t="s">
        <v>63</v>
      </c>
      <c r="C322" s="224">
        <v>3404</v>
      </c>
      <c r="D322" s="224">
        <v>1824</v>
      </c>
      <c r="E322" s="228">
        <v>38663</v>
      </c>
      <c r="F322" s="224" t="s">
        <v>6</v>
      </c>
      <c r="G322" s="224" t="s">
        <v>7</v>
      </c>
      <c r="H322" s="226" t="s">
        <v>152</v>
      </c>
      <c r="I322" s="224">
        <v>0</v>
      </c>
    </row>
    <row r="323" spans="1:9" x14ac:dyDescent="0.25">
      <c r="A323" s="227">
        <v>795370</v>
      </c>
      <c r="B323" s="226" t="s">
        <v>63</v>
      </c>
      <c r="C323" s="224">
        <v>3404</v>
      </c>
      <c r="D323" s="224">
        <v>1824</v>
      </c>
      <c r="E323" s="228">
        <v>38663</v>
      </c>
      <c r="F323" s="224" t="s">
        <v>10</v>
      </c>
      <c r="G323" s="224" t="s">
        <v>7</v>
      </c>
      <c r="H323" s="226" t="s">
        <v>406</v>
      </c>
      <c r="I323" s="224">
        <v>0</v>
      </c>
    </row>
    <row r="324" spans="1:9" x14ac:dyDescent="0.25">
      <c r="A324" s="227">
        <v>795371</v>
      </c>
      <c r="B324" s="226" t="s">
        <v>63</v>
      </c>
      <c r="C324" s="224">
        <v>3404</v>
      </c>
      <c r="D324" s="224">
        <v>1824</v>
      </c>
      <c r="E324" s="228">
        <v>38663</v>
      </c>
      <c r="F324" s="224" t="s">
        <v>10</v>
      </c>
      <c r="G324" s="224" t="s">
        <v>7</v>
      </c>
      <c r="H324" s="226" t="s">
        <v>407</v>
      </c>
      <c r="I324" s="224">
        <v>0</v>
      </c>
    </row>
    <row r="325" spans="1:9" x14ac:dyDescent="0.25">
      <c r="A325" s="227">
        <v>795366</v>
      </c>
      <c r="B325" s="226" t="s">
        <v>95</v>
      </c>
      <c r="C325" s="224">
        <v>3356</v>
      </c>
      <c r="D325" s="224">
        <v>1832</v>
      </c>
      <c r="E325" s="228">
        <v>38664</v>
      </c>
      <c r="F325" s="224" t="s">
        <v>10</v>
      </c>
      <c r="G325" s="224" t="s">
        <v>7</v>
      </c>
      <c r="H325" s="226" t="s">
        <v>119</v>
      </c>
      <c r="I325" s="224">
        <v>1</v>
      </c>
    </row>
    <row r="326" spans="1:9" x14ac:dyDescent="0.25">
      <c r="A326" s="227">
        <v>795367</v>
      </c>
      <c r="B326" s="226" t="s">
        <v>95</v>
      </c>
      <c r="C326" s="224">
        <v>3356</v>
      </c>
      <c r="D326" s="224">
        <v>1832</v>
      </c>
      <c r="E326" s="228">
        <v>38664</v>
      </c>
      <c r="F326" s="224" t="s">
        <v>10</v>
      </c>
      <c r="G326" s="224" t="s">
        <v>7</v>
      </c>
      <c r="H326" s="226" t="s">
        <v>251</v>
      </c>
      <c r="I326" s="224">
        <v>0</v>
      </c>
    </row>
    <row r="327" spans="1:9" x14ac:dyDescent="0.25">
      <c r="A327" s="227">
        <v>795368</v>
      </c>
      <c r="B327" s="226" t="s">
        <v>95</v>
      </c>
      <c r="C327" s="224">
        <v>3356</v>
      </c>
      <c r="D327" s="224">
        <v>1832</v>
      </c>
      <c r="E327" s="228">
        <v>38664</v>
      </c>
      <c r="F327" s="224" t="s">
        <v>10</v>
      </c>
      <c r="G327" s="224" t="s">
        <v>7</v>
      </c>
      <c r="H327" s="226" t="s">
        <v>390</v>
      </c>
      <c r="I327" s="224">
        <v>0</v>
      </c>
    </row>
    <row r="328" spans="1:9" x14ac:dyDescent="0.25">
      <c r="A328" s="227">
        <v>795372</v>
      </c>
      <c r="B328" s="226" t="s">
        <v>95</v>
      </c>
      <c r="C328" s="224">
        <v>3356</v>
      </c>
      <c r="D328" s="224">
        <v>1832</v>
      </c>
      <c r="E328" s="228">
        <v>38664</v>
      </c>
      <c r="F328" s="224" t="s">
        <v>6</v>
      </c>
      <c r="G328" s="224" t="s">
        <v>7</v>
      </c>
      <c r="H328" s="226" t="s">
        <v>395</v>
      </c>
      <c r="I328" s="224">
        <v>0</v>
      </c>
    </row>
    <row r="329" spans="1:9" x14ac:dyDescent="0.25">
      <c r="A329" s="227">
        <v>795364</v>
      </c>
      <c r="B329" s="226" t="s">
        <v>25</v>
      </c>
      <c r="C329" s="224">
        <v>3353</v>
      </c>
      <c r="D329" s="224">
        <v>1838</v>
      </c>
      <c r="E329" s="228">
        <v>38665</v>
      </c>
      <c r="F329" s="224" t="s">
        <v>10</v>
      </c>
      <c r="G329" s="224" t="s">
        <v>7</v>
      </c>
      <c r="H329" s="226" t="s">
        <v>142</v>
      </c>
      <c r="I329" s="224">
        <v>1</v>
      </c>
    </row>
    <row r="330" spans="1:9" x14ac:dyDescent="0.25">
      <c r="A330" s="227">
        <v>795365</v>
      </c>
      <c r="B330" s="226" t="s">
        <v>25</v>
      </c>
      <c r="C330" s="224">
        <v>3353</v>
      </c>
      <c r="D330" s="224">
        <v>1838</v>
      </c>
      <c r="E330" s="228">
        <v>38665</v>
      </c>
      <c r="F330" s="224" t="s">
        <v>10</v>
      </c>
      <c r="G330" s="224" t="s">
        <v>7</v>
      </c>
      <c r="H330" s="226" t="s">
        <v>112</v>
      </c>
      <c r="I330" s="224">
        <v>0</v>
      </c>
    </row>
    <row r="331" spans="1:9" x14ac:dyDescent="0.25">
      <c r="A331" s="227">
        <v>795363</v>
      </c>
      <c r="B331" s="226" t="s">
        <v>62</v>
      </c>
      <c r="C331" s="224">
        <v>3347</v>
      </c>
      <c r="D331" s="224">
        <v>1837</v>
      </c>
      <c r="E331" s="228">
        <v>38667</v>
      </c>
      <c r="F331" s="224" t="s">
        <v>10</v>
      </c>
      <c r="G331" s="224" t="s">
        <v>7</v>
      </c>
      <c r="H331" s="226" t="s">
        <v>239</v>
      </c>
      <c r="I331" s="224">
        <v>1</v>
      </c>
    </row>
    <row r="332" spans="1:9" x14ac:dyDescent="0.25">
      <c r="A332" s="227">
        <v>795362</v>
      </c>
      <c r="B332" s="226" t="s">
        <v>405</v>
      </c>
      <c r="C332" s="224">
        <v>3326</v>
      </c>
      <c r="D332" s="224">
        <v>1820</v>
      </c>
      <c r="E332" s="228">
        <v>38669</v>
      </c>
      <c r="F332" s="224" t="s">
        <v>10</v>
      </c>
      <c r="G332" s="224" t="s">
        <v>22</v>
      </c>
      <c r="H332" s="226" t="s">
        <v>120</v>
      </c>
      <c r="I332" s="224">
        <v>0</v>
      </c>
    </row>
    <row r="333" spans="1:9" x14ac:dyDescent="0.25">
      <c r="A333" s="227">
        <v>795358</v>
      </c>
      <c r="B333" s="226" t="s">
        <v>15</v>
      </c>
      <c r="C333" s="224">
        <v>3405</v>
      </c>
      <c r="D333" s="224">
        <v>1826</v>
      </c>
      <c r="E333" s="228">
        <v>38670</v>
      </c>
      <c r="F333" s="224" t="s">
        <v>10</v>
      </c>
      <c r="G333" s="224" t="s">
        <v>7</v>
      </c>
      <c r="H333" s="226" t="s">
        <v>401</v>
      </c>
      <c r="I333" s="224">
        <v>0</v>
      </c>
    </row>
    <row r="334" spans="1:9" x14ac:dyDescent="0.25">
      <c r="A334" s="227">
        <v>795359</v>
      </c>
      <c r="B334" s="226" t="s">
        <v>41</v>
      </c>
      <c r="C334" s="224">
        <v>3406</v>
      </c>
      <c r="D334" s="224">
        <v>1827</v>
      </c>
      <c r="E334" s="228">
        <v>38670</v>
      </c>
      <c r="F334" s="224" t="s">
        <v>10</v>
      </c>
      <c r="G334" s="224" t="s">
        <v>7</v>
      </c>
      <c r="H334" s="226" t="s">
        <v>402</v>
      </c>
      <c r="I334" s="224">
        <v>0</v>
      </c>
    </row>
    <row r="335" spans="1:9" x14ac:dyDescent="0.25">
      <c r="A335" s="227">
        <v>795360</v>
      </c>
      <c r="B335" s="226" t="s">
        <v>41</v>
      </c>
      <c r="C335" s="224">
        <v>3406</v>
      </c>
      <c r="D335" s="224">
        <v>1827</v>
      </c>
      <c r="E335" s="228">
        <v>38670</v>
      </c>
      <c r="F335" s="224" t="s">
        <v>10</v>
      </c>
      <c r="G335" s="224" t="s">
        <v>7</v>
      </c>
      <c r="H335" s="226" t="s">
        <v>403</v>
      </c>
      <c r="I335" s="224">
        <v>0</v>
      </c>
    </row>
    <row r="336" spans="1:9" x14ac:dyDescent="0.25">
      <c r="A336" s="227">
        <v>795361</v>
      </c>
      <c r="B336" s="226" t="s">
        <v>41</v>
      </c>
      <c r="C336" s="224">
        <v>3406</v>
      </c>
      <c r="D336" s="224">
        <v>1827</v>
      </c>
      <c r="E336" s="228">
        <v>38670</v>
      </c>
      <c r="F336" s="224" t="s">
        <v>10</v>
      </c>
      <c r="G336" s="224" t="s">
        <v>7</v>
      </c>
      <c r="H336" s="226" t="s">
        <v>404</v>
      </c>
      <c r="I336" s="224">
        <v>0</v>
      </c>
    </row>
    <row r="337" spans="1:9" x14ac:dyDescent="0.25">
      <c r="A337" s="227">
        <v>795356</v>
      </c>
      <c r="B337" s="226" t="s">
        <v>437</v>
      </c>
      <c r="C337" s="224">
        <v>3355</v>
      </c>
      <c r="D337" s="224">
        <v>1831</v>
      </c>
      <c r="E337" s="228">
        <v>38671</v>
      </c>
      <c r="F337" s="224" t="s">
        <v>10</v>
      </c>
      <c r="G337" s="224" t="s">
        <v>7</v>
      </c>
      <c r="H337" s="226" t="s">
        <v>102</v>
      </c>
      <c r="I337" s="224">
        <v>0</v>
      </c>
    </row>
    <row r="338" spans="1:9" x14ac:dyDescent="0.25">
      <c r="A338" s="227">
        <v>795357</v>
      </c>
      <c r="B338" s="226" t="s">
        <v>308</v>
      </c>
      <c r="C338" s="224">
        <v>3357</v>
      </c>
      <c r="D338" s="224">
        <v>1829</v>
      </c>
      <c r="E338" s="228">
        <v>38671</v>
      </c>
      <c r="F338" s="224" t="s">
        <v>6</v>
      </c>
      <c r="G338" s="224" t="s">
        <v>7</v>
      </c>
      <c r="H338" s="226" t="s">
        <v>255</v>
      </c>
      <c r="I338" s="224">
        <v>0</v>
      </c>
    </row>
    <row r="339" spans="1:9" x14ac:dyDescent="0.25">
      <c r="A339" s="227">
        <v>795352</v>
      </c>
      <c r="B339" s="226" t="s">
        <v>283</v>
      </c>
      <c r="C339" s="224">
        <v>3359</v>
      </c>
      <c r="D339" s="224">
        <v>1824</v>
      </c>
      <c r="E339" s="228">
        <v>38672</v>
      </c>
      <c r="F339" s="224" t="s">
        <v>6</v>
      </c>
      <c r="G339" s="224" t="s">
        <v>7</v>
      </c>
      <c r="H339" s="226" t="s">
        <v>217</v>
      </c>
      <c r="I339" s="224">
        <v>0</v>
      </c>
    </row>
    <row r="340" spans="1:9" x14ac:dyDescent="0.25">
      <c r="A340" s="227">
        <v>795353</v>
      </c>
      <c r="B340" s="226" t="s">
        <v>283</v>
      </c>
      <c r="C340" s="224">
        <v>3359</v>
      </c>
      <c r="D340" s="224">
        <v>1824</v>
      </c>
      <c r="E340" s="228">
        <v>38672</v>
      </c>
      <c r="F340" s="224" t="s">
        <v>6</v>
      </c>
      <c r="G340" s="224" t="s">
        <v>7</v>
      </c>
      <c r="H340" s="226" t="s">
        <v>400</v>
      </c>
      <c r="I340" s="224">
        <v>0</v>
      </c>
    </row>
    <row r="341" spans="1:9" x14ac:dyDescent="0.25">
      <c r="A341" s="227">
        <v>795354</v>
      </c>
      <c r="B341" s="226" t="s">
        <v>57</v>
      </c>
      <c r="C341" s="224">
        <v>3411</v>
      </c>
      <c r="D341" s="224">
        <v>1822</v>
      </c>
      <c r="E341" s="228">
        <v>38672</v>
      </c>
      <c r="F341" s="224" t="s">
        <v>6</v>
      </c>
      <c r="G341" s="224" t="s">
        <v>7</v>
      </c>
      <c r="H341" s="226" t="s">
        <v>244</v>
      </c>
      <c r="I341" s="224">
        <v>0</v>
      </c>
    </row>
    <row r="342" spans="1:9" x14ac:dyDescent="0.25">
      <c r="A342" s="227">
        <v>795355</v>
      </c>
      <c r="B342" s="226" t="s">
        <v>57</v>
      </c>
      <c r="C342" s="224">
        <v>3411</v>
      </c>
      <c r="D342" s="224">
        <v>1822</v>
      </c>
      <c r="E342" s="228">
        <v>38672</v>
      </c>
      <c r="F342" s="224" t="s">
        <v>10</v>
      </c>
      <c r="G342" s="224" t="s">
        <v>7</v>
      </c>
      <c r="H342" s="226" t="s">
        <v>400</v>
      </c>
      <c r="I342" s="224">
        <v>0</v>
      </c>
    </row>
    <row r="343" spans="1:9" x14ac:dyDescent="0.25">
      <c r="A343" s="227">
        <v>795351</v>
      </c>
      <c r="B343" s="226" t="s">
        <v>306</v>
      </c>
      <c r="C343" s="224">
        <v>3349</v>
      </c>
      <c r="D343" s="224">
        <v>1835</v>
      </c>
      <c r="E343" s="228">
        <v>38674</v>
      </c>
      <c r="F343" s="224" t="s">
        <v>10</v>
      </c>
      <c r="G343" s="224" t="s">
        <v>7</v>
      </c>
      <c r="H343" s="226" t="s">
        <v>138</v>
      </c>
      <c r="I343" s="224">
        <v>1</v>
      </c>
    </row>
    <row r="344" spans="1:9" x14ac:dyDescent="0.25">
      <c r="A344" s="227">
        <v>797047</v>
      </c>
      <c r="B344" s="226" t="s">
        <v>64</v>
      </c>
      <c r="C344" s="224">
        <v>3349</v>
      </c>
      <c r="D344" s="224">
        <v>1834</v>
      </c>
      <c r="E344" s="228">
        <v>38674</v>
      </c>
      <c r="F344" s="224" t="s">
        <v>6</v>
      </c>
      <c r="G344" s="224" t="s">
        <v>7</v>
      </c>
      <c r="H344" s="226" t="s">
        <v>100</v>
      </c>
      <c r="I344" s="224">
        <v>0</v>
      </c>
    </row>
    <row r="345" spans="1:9" x14ac:dyDescent="0.25">
      <c r="A345" s="227">
        <v>797048</v>
      </c>
      <c r="B345" s="226" t="s">
        <v>64</v>
      </c>
      <c r="C345" s="224">
        <v>3349</v>
      </c>
      <c r="D345" s="224">
        <v>1834</v>
      </c>
      <c r="E345" s="228">
        <v>38674</v>
      </c>
      <c r="F345" s="224" t="s">
        <v>10</v>
      </c>
      <c r="G345" s="224" t="s">
        <v>7</v>
      </c>
      <c r="H345" s="226" t="s">
        <v>255</v>
      </c>
      <c r="I345" s="224">
        <v>0</v>
      </c>
    </row>
    <row r="346" spans="1:9" x14ac:dyDescent="0.25">
      <c r="A346" s="227">
        <v>797049</v>
      </c>
      <c r="B346" s="226" t="s">
        <v>306</v>
      </c>
      <c r="C346" s="224">
        <v>3349</v>
      </c>
      <c r="D346" s="224">
        <v>1835</v>
      </c>
      <c r="E346" s="228">
        <v>38674</v>
      </c>
      <c r="F346" s="224" t="s">
        <v>10</v>
      </c>
      <c r="G346" s="224" t="s">
        <v>7</v>
      </c>
      <c r="H346" s="226" t="s">
        <v>309</v>
      </c>
      <c r="I346" s="224">
        <v>0</v>
      </c>
    </row>
    <row r="347" spans="1:9" x14ac:dyDescent="0.25">
      <c r="A347" s="227">
        <v>797050</v>
      </c>
      <c r="B347" s="226" t="s">
        <v>306</v>
      </c>
      <c r="C347" s="224">
        <v>3349</v>
      </c>
      <c r="D347" s="224">
        <v>1835</v>
      </c>
      <c r="E347" s="228">
        <v>38674</v>
      </c>
      <c r="F347" s="224" t="s">
        <v>10</v>
      </c>
      <c r="G347" s="224" t="s">
        <v>7</v>
      </c>
      <c r="H347" s="226" t="s">
        <v>268</v>
      </c>
      <c r="I347" s="224">
        <v>1</v>
      </c>
    </row>
    <row r="348" spans="1:9" x14ac:dyDescent="0.25">
      <c r="A348" s="227">
        <v>797045</v>
      </c>
      <c r="B348" s="226" t="s">
        <v>17</v>
      </c>
      <c r="C348" s="224">
        <v>3409</v>
      </c>
      <c r="D348" s="224">
        <v>1826</v>
      </c>
      <c r="E348" s="228">
        <v>38678</v>
      </c>
      <c r="F348" s="224" t="s">
        <v>10</v>
      </c>
      <c r="G348" s="224" t="s">
        <v>7</v>
      </c>
      <c r="H348" s="226" t="s">
        <v>240</v>
      </c>
      <c r="I348" s="224">
        <v>0</v>
      </c>
    </row>
    <row r="349" spans="1:9" x14ac:dyDescent="0.25">
      <c r="A349" s="227">
        <v>797046</v>
      </c>
      <c r="B349" s="226" t="s">
        <v>17</v>
      </c>
      <c r="C349" s="224">
        <v>3409</v>
      </c>
      <c r="D349" s="224">
        <v>1826</v>
      </c>
      <c r="E349" s="228">
        <v>38678</v>
      </c>
      <c r="F349" s="224" t="s">
        <v>10</v>
      </c>
      <c r="G349" s="224" t="s">
        <v>7</v>
      </c>
      <c r="H349" s="226" t="s">
        <v>422</v>
      </c>
      <c r="I349" s="224">
        <v>0</v>
      </c>
    </row>
    <row r="350" spans="1:9" x14ac:dyDescent="0.25">
      <c r="A350" s="227">
        <v>797042</v>
      </c>
      <c r="B350" s="226" t="s">
        <v>106</v>
      </c>
      <c r="C350" s="224">
        <v>3403</v>
      </c>
      <c r="D350" s="224">
        <v>1823</v>
      </c>
      <c r="E350" s="228">
        <v>38684</v>
      </c>
      <c r="F350" s="224" t="s">
        <v>10</v>
      </c>
      <c r="G350" s="224" t="s">
        <v>7</v>
      </c>
      <c r="H350" s="226" t="s">
        <v>391</v>
      </c>
      <c r="I350" s="224">
        <v>0</v>
      </c>
    </row>
    <row r="351" spans="1:9" x14ac:dyDescent="0.25">
      <c r="A351" s="227">
        <v>797043</v>
      </c>
      <c r="B351" s="226" t="s">
        <v>106</v>
      </c>
      <c r="C351" s="224">
        <v>3403</v>
      </c>
      <c r="D351" s="224">
        <v>1823</v>
      </c>
      <c r="E351" s="228">
        <v>38684</v>
      </c>
      <c r="F351" s="224" t="s">
        <v>6</v>
      </c>
      <c r="G351" s="224" t="s">
        <v>7</v>
      </c>
      <c r="H351" s="226" t="s">
        <v>339</v>
      </c>
      <c r="I351" s="224">
        <v>0</v>
      </c>
    </row>
    <row r="352" spans="1:9" x14ac:dyDescent="0.25">
      <c r="A352" s="227">
        <v>797044</v>
      </c>
      <c r="B352" s="226" t="s">
        <v>106</v>
      </c>
      <c r="C352" s="224">
        <v>3403</v>
      </c>
      <c r="D352" s="224">
        <v>1823</v>
      </c>
      <c r="E352" s="228">
        <v>38684</v>
      </c>
      <c r="F352" s="224" t="s">
        <v>6</v>
      </c>
      <c r="G352" s="224" t="s">
        <v>7</v>
      </c>
      <c r="H352" s="226" t="s">
        <v>407</v>
      </c>
      <c r="I352" s="224">
        <v>0</v>
      </c>
    </row>
    <row r="353" spans="1:9" x14ac:dyDescent="0.25">
      <c r="A353" s="227">
        <v>797040</v>
      </c>
      <c r="B353" s="226" t="s">
        <v>42</v>
      </c>
      <c r="C353" s="224">
        <v>3405</v>
      </c>
      <c r="D353" s="224">
        <v>1821</v>
      </c>
      <c r="E353" s="228">
        <v>38691</v>
      </c>
      <c r="F353" s="224" t="s">
        <v>10</v>
      </c>
      <c r="G353" s="224" t="s">
        <v>7</v>
      </c>
      <c r="H353" s="226" t="s">
        <v>247</v>
      </c>
      <c r="I353" s="224">
        <v>0</v>
      </c>
    </row>
    <row r="354" spans="1:9" x14ac:dyDescent="0.25">
      <c r="A354" s="227">
        <v>797041</v>
      </c>
      <c r="B354" s="226" t="s">
        <v>42</v>
      </c>
      <c r="C354" s="224">
        <v>3405</v>
      </c>
      <c r="D354" s="224">
        <v>1821</v>
      </c>
      <c r="E354" s="228">
        <v>38691</v>
      </c>
      <c r="F354" s="224" t="s">
        <v>6</v>
      </c>
      <c r="G354" s="224" t="s">
        <v>7</v>
      </c>
      <c r="H354" s="226" t="s">
        <v>214</v>
      </c>
      <c r="I354" s="224">
        <v>0</v>
      </c>
    </row>
    <row r="355" spans="1:9" x14ac:dyDescent="0.25">
      <c r="A355" s="227">
        <v>797038</v>
      </c>
      <c r="B355" s="226" t="s">
        <v>39</v>
      </c>
      <c r="C355" s="224">
        <v>3402</v>
      </c>
      <c r="D355" s="224">
        <v>1824</v>
      </c>
      <c r="E355" s="228">
        <v>38706</v>
      </c>
      <c r="F355" s="224" t="s">
        <v>6</v>
      </c>
      <c r="G355" s="224" t="s">
        <v>7</v>
      </c>
      <c r="H355" s="226" t="s">
        <v>406</v>
      </c>
      <c r="I355" s="224">
        <v>0</v>
      </c>
    </row>
    <row r="356" spans="1:9" x14ac:dyDescent="0.25">
      <c r="A356" s="227">
        <v>797039</v>
      </c>
      <c r="B356" s="226" t="s">
        <v>39</v>
      </c>
      <c r="C356" s="224">
        <v>3402</v>
      </c>
      <c r="D356" s="224">
        <v>1824</v>
      </c>
      <c r="E356" s="228">
        <v>38706</v>
      </c>
      <c r="F356" s="224" t="s">
        <v>6</v>
      </c>
      <c r="G356" s="224" t="s">
        <v>7</v>
      </c>
      <c r="H356" s="226" t="s">
        <v>123</v>
      </c>
      <c r="I356" s="224">
        <v>0</v>
      </c>
    </row>
    <row r="357" spans="1:9" x14ac:dyDescent="0.25">
      <c r="A357" s="227">
        <v>797036</v>
      </c>
      <c r="B357" s="226" t="s">
        <v>85</v>
      </c>
      <c r="C357" s="224">
        <v>3401</v>
      </c>
      <c r="D357" s="224">
        <v>1844</v>
      </c>
      <c r="E357" s="228">
        <v>38858</v>
      </c>
      <c r="F357" s="224" t="s">
        <v>6</v>
      </c>
      <c r="G357" s="224" t="s">
        <v>22</v>
      </c>
      <c r="H357" s="226" t="s">
        <v>410</v>
      </c>
      <c r="I357" s="224">
        <v>0</v>
      </c>
    </row>
    <row r="358" spans="1:9" x14ac:dyDescent="0.25">
      <c r="A358" s="227">
        <v>797035</v>
      </c>
      <c r="B358" s="222" t="s">
        <v>16</v>
      </c>
      <c r="C358" s="223">
        <v>3356</v>
      </c>
      <c r="D358" s="224">
        <v>1831</v>
      </c>
      <c r="E358" s="228">
        <v>38867</v>
      </c>
      <c r="F358" s="224" t="s">
        <v>6</v>
      </c>
      <c r="G358" s="224" t="s">
        <v>22</v>
      </c>
      <c r="H358" s="226" t="s">
        <v>268</v>
      </c>
      <c r="I358" s="224">
        <v>0</v>
      </c>
    </row>
    <row r="359" spans="1:9" x14ac:dyDescent="0.25">
      <c r="A359" s="227">
        <v>797034</v>
      </c>
      <c r="B359" s="222" t="s">
        <v>32</v>
      </c>
      <c r="C359" s="223">
        <v>3353</v>
      </c>
      <c r="D359" s="224">
        <v>1836</v>
      </c>
      <c r="E359" s="228">
        <v>38868</v>
      </c>
      <c r="F359" s="224" t="s">
        <v>10</v>
      </c>
      <c r="G359" s="224" t="s">
        <v>22</v>
      </c>
      <c r="H359" s="226" t="s">
        <v>216</v>
      </c>
      <c r="I359" s="224">
        <v>0</v>
      </c>
    </row>
    <row r="360" spans="1:9" x14ac:dyDescent="0.25">
      <c r="A360" s="227">
        <v>797024</v>
      </c>
      <c r="B360" s="226" t="s">
        <v>25</v>
      </c>
      <c r="C360" s="224">
        <v>3353</v>
      </c>
      <c r="D360" s="224">
        <v>1838</v>
      </c>
      <c r="E360" s="228">
        <v>39022</v>
      </c>
      <c r="F360" s="224" t="s">
        <v>10</v>
      </c>
      <c r="G360" s="224" t="s">
        <v>7</v>
      </c>
      <c r="H360" s="226" t="s">
        <v>96</v>
      </c>
      <c r="I360" s="224">
        <v>0</v>
      </c>
    </row>
    <row r="361" spans="1:9" x14ac:dyDescent="0.25">
      <c r="A361" s="227">
        <v>797025</v>
      </c>
      <c r="B361" s="226" t="s">
        <v>25</v>
      </c>
      <c r="C361" s="224">
        <v>3353</v>
      </c>
      <c r="D361" s="224">
        <v>1838</v>
      </c>
      <c r="E361" s="228">
        <v>39022</v>
      </c>
      <c r="F361" s="224" t="s">
        <v>10</v>
      </c>
      <c r="G361" s="224" t="s">
        <v>7</v>
      </c>
      <c r="H361" s="226" t="s">
        <v>235</v>
      </c>
      <c r="I361" s="224">
        <v>0</v>
      </c>
    </row>
    <row r="362" spans="1:9" x14ac:dyDescent="0.25">
      <c r="A362" s="227">
        <v>797026</v>
      </c>
      <c r="B362" s="226" t="s">
        <v>51</v>
      </c>
      <c r="C362" s="224">
        <v>3354</v>
      </c>
      <c r="D362" s="224">
        <v>1830</v>
      </c>
      <c r="E362" s="228">
        <v>39022</v>
      </c>
      <c r="F362" s="224" t="s">
        <v>6</v>
      </c>
      <c r="G362" s="224" t="s">
        <v>7</v>
      </c>
      <c r="H362" s="226" t="s">
        <v>422</v>
      </c>
      <c r="I362" s="224">
        <v>0</v>
      </c>
    </row>
    <row r="363" spans="1:9" x14ac:dyDescent="0.25">
      <c r="A363" s="227">
        <v>797027</v>
      </c>
      <c r="B363" s="226" t="s">
        <v>51</v>
      </c>
      <c r="C363" s="224">
        <v>3354</v>
      </c>
      <c r="D363" s="224">
        <v>1830</v>
      </c>
      <c r="E363" s="228">
        <v>39022</v>
      </c>
      <c r="F363" s="224" t="s">
        <v>10</v>
      </c>
      <c r="G363" s="224" t="s">
        <v>7</v>
      </c>
      <c r="H363" s="226" t="s">
        <v>123</v>
      </c>
      <c r="I363" s="224" t="s">
        <v>1802</v>
      </c>
    </row>
    <row r="364" spans="1:9" x14ac:dyDescent="0.25">
      <c r="A364" s="227">
        <v>797028</v>
      </c>
      <c r="B364" s="226" t="s">
        <v>51</v>
      </c>
      <c r="C364" s="224">
        <v>3354</v>
      </c>
      <c r="D364" s="224">
        <v>1830</v>
      </c>
      <c r="E364" s="228">
        <v>39022</v>
      </c>
      <c r="F364" s="224" t="s">
        <v>10</v>
      </c>
      <c r="G364" s="224" t="s">
        <v>7</v>
      </c>
      <c r="H364" s="226" t="s">
        <v>91</v>
      </c>
      <c r="I364" s="224">
        <v>1</v>
      </c>
    </row>
    <row r="365" spans="1:9" x14ac:dyDescent="0.25">
      <c r="A365" s="227">
        <v>797029</v>
      </c>
      <c r="B365" s="226" t="s">
        <v>51</v>
      </c>
      <c r="C365" s="224">
        <v>3354</v>
      </c>
      <c r="D365" s="224">
        <v>1830</v>
      </c>
      <c r="E365" s="228">
        <v>39022</v>
      </c>
      <c r="F365" s="224" t="s">
        <v>10</v>
      </c>
      <c r="G365" s="224" t="s">
        <v>7</v>
      </c>
      <c r="H365" s="226" t="s">
        <v>142</v>
      </c>
      <c r="I365" s="224" t="s">
        <v>1802</v>
      </c>
    </row>
    <row r="366" spans="1:9" x14ac:dyDescent="0.25">
      <c r="A366" s="227">
        <v>797030</v>
      </c>
      <c r="B366" s="226" t="s">
        <v>308</v>
      </c>
      <c r="C366" s="224">
        <v>3357</v>
      </c>
      <c r="D366" s="224">
        <v>1829</v>
      </c>
      <c r="E366" s="228">
        <v>39022</v>
      </c>
      <c r="F366" s="224" t="s">
        <v>6</v>
      </c>
      <c r="G366" s="224" t="s">
        <v>7</v>
      </c>
      <c r="H366" s="226" t="s">
        <v>309</v>
      </c>
      <c r="I366" s="224">
        <v>0</v>
      </c>
    </row>
    <row r="367" spans="1:9" x14ac:dyDescent="0.25">
      <c r="A367" s="227">
        <v>797031</v>
      </c>
      <c r="B367" s="226" t="s">
        <v>308</v>
      </c>
      <c r="C367" s="224">
        <v>3357</v>
      </c>
      <c r="D367" s="224">
        <v>1829</v>
      </c>
      <c r="E367" s="228">
        <v>39022</v>
      </c>
      <c r="F367" s="224" t="s">
        <v>10</v>
      </c>
      <c r="G367" s="224" t="s">
        <v>7</v>
      </c>
      <c r="H367" s="226" t="s">
        <v>236</v>
      </c>
      <c r="I367" s="224" t="s">
        <v>1802</v>
      </c>
    </row>
    <row r="368" spans="1:9" x14ac:dyDescent="0.25">
      <c r="A368" s="227">
        <v>797032</v>
      </c>
      <c r="B368" s="226" t="s">
        <v>308</v>
      </c>
      <c r="C368" s="224">
        <v>3357</v>
      </c>
      <c r="D368" s="224">
        <v>1829</v>
      </c>
      <c r="E368" s="228">
        <v>39022</v>
      </c>
      <c r="F368" s="224" t="s">
        <v>6</v>
      </c>
      <c r="G368" s="224" t="s">
        <v>7</v>
      </c>
      <c r="H368" s="226" t="s">
        <v>172</v>
      </c>
      <c r="I368" s="224">
        <v>0</v>
      </c>
    </row>
    <row r="369" spans="1:9" x14ac:dyDescent="0.25">
      <c r="A369" s="227">
        <v>797033</v>
      </c>
      <c r="B369" s="226" t="s">
        <v>308</v>
      </c>
      <c r="C369" s="224">
        <v>3357</v>
      </c>
      <c r="D369" s="224">
        <v>1829</v>
      </c>
      <c r="E369" s="228">
        <v>39022</v>
      </c>
      <c r="F369" s="224" t="s">
        <v>6</v>
      </c>
      <c r="G369" s="224" t="s">
        <v>7</v>
      </c>
      <c r="H369" s="226" t="s">
        <v>108</v>
      </c>
      <c r="I369" s="224">
        <v>0</v>
      </c>
    </row>
    <row r="370" spans="1:9" x14ac:dyDescent="0.25">
      <c r="A370" s="227">
        <v>797023</v>
      </c>
      <c r="B370" s="222" t="s">
        <v>16</v>
      </c>
      <c r="C370" s="223">
        <v>3356</v>
      </c>
      <c r="D370" s="224">
        <v>1831</v>
      </c>
      <c r="E370" s="228">
        <v>39024</v>
      </c>
      <c r="F370" s="224" t="s">
        <v>6</v>
      </c>
      <c r="G370" s="224" t="s">
        <v>7</v>
      </c>
      <c r="H370" s="226" t="s">
        <v>247</v>
      </c>
      <c r="I370" s="224">
        <v>0</v>
      </c>
    </row>
    <row r="371" spans="1:9" x14ac:dyDescent="0.25">
      <c r="A371" s="227">
        <v>797018</v>
      </c>
      <c r="B371" s="226" t="s">
        <v>62</v>
      </c>
      <c r="C371" s="224">
        <v>3347</v>
      </c>
      <c r="D371" s="224">
        <v>1837</v>
      </c>
      <c r="E371" s="228">
        <v>39028</v>
      </c>
      <c r="F371" s="224" t="s">
        <v>6</v>
      </c>
      <c r="G371" s="224" t="s">
        <v>7</v>
      </c>
      <c r="H371" s="226" t="s">
        <v>386</v>
      </c>
      <c r="I371" s="224">
        <v>0</v>
      </c>
    </row>
    <row r="372" spans="1:9" x14ac:dyDescent="0.25">
      <c r="A372" s="227">
        <v>797019</v>
      </c>
      <c r="B372" s="226" t="s">
        <v>62</v>
      </c>
      <c r="C372" s="224">
        <v>3347</v>
      </c>
      <c r="D372" s="224">
        <v>1837</v>
      </c>
      <c r="E372" s="228">
        <v>39028</v>
      </c>
      <c r="F372" s="224" t="s">
        <v>6</v>
      </c>
      <c r="G372" s="224" t="s">
        <v>7</v>
      </c>
      <c r="H372" s="226" t="s">
        <v>403</v>
      </c>
      <c r="I372" s="224">
        <v>0</v>
      </c>
    </row>
    <row r="373" spans="1:9" x14ac:dyDescent="0.25">
      <c r="A373" s="227">
        <v>797020</v>
      </c>
      <c r="B373" s="226" t="s">
        <v>257</v>
      </c>
      <c r="C373" s="224">
        <v>3349</v>
      </c>
      <c r="D373" s="224">
        <v>1829</v>
      </c>
      <c r="E373" s="228">
        <v>39028</v>
      </c>
      <c r="F373" s="224" t="s">
        <v>6</v>
      </c>
      <c r="G373" s="224" t="s">
        <v>7</v>
      </c>
      <c r="H373" s="226" t="s">
        <v>382</v>
      </c>
      <c r="I373" s="224" t="s">
        <v>1802</v>
      </c>
    </row>
    <row r="374" spans="1:9" x14ac:dyDescent="0.25">
      <c r="A374" s="227">
        <v>797021</v>
      </c>
      <c r="B374" s="226" t="s">
        <v>257</v>
      </c>
      <c r="C374" s="224">
        <v>3349</v>
      </c>
      <c r="D374" s="224">
        <v>1829</v>
      </c>
      <c r="E374" s="228">
        <v>39028</v>
      </c>
      <c r="F374" s="224" t="s">
        <v>6</v>
      </c>
      <c r="G374" s="224" t="s">
        <v>7</v>
      </c>
      <c r="H374" s="226" t="s">
        <v>240</v>
      </c>
      <c r="I374" s="224" t="s">
        <v>1802</v>
      </c>
    </row>
    <row r="375" spans="1:9" x14ac:dyDescent="0.25">
      <c r="A375" s="227">
        <v>797022</v>
      </c>
      <c r="B375" s="226" t="s">
        <v>257</v>
      </c>
      <c r="C375" s="224">
        <v>3349</v>
      </c>
      <c r="D375" s="224">
        <v>1829</v>
      </c>
      <c r="E375" s="228">
        <v>39028</v>
      </c>
      <c r="F375" s="224" t="s">
        <v>10</v>
      </c>
      <c r="G375" s="224" t="s">
        <v>7</v>
      </c>
      <c r="H375" s="226" t="s">
        <v>75</v>
      </c>
      <c r="I375" s="224" t="s">
        <v>1802</v>
      </c>
    </row>
    <row r="376" spans="1:9" x14ac:dyDescent="0.25">
      <c r="A376" s="227">
        <v>797012</v>
      </c>
      <c r="B376" s="226" t="s">
        <v>85</v>
      </c>
      <c r="C376" s="224">
        <v>3401</v>
      </c>
      <c r="D376" s="224">
        <v>1844</v>
      </c>
      <c r="E376" s="228">
        <v>39029</v>
      </c>
      <c r="F376" s="224" t="s">
        <v>6</v>
      </c>
      <c r="G376" s="224" t="s">
        <v>7</v>
      </c>
      <c r="H376" s="226" t="s">
        <v>417</v>
      </c>
      <c r="I376" s="224">
        <v>0</v>
      </c>
    </row>
    <row r="377" spans="1:9" x14ac:dyDescent="0.25">
      <c r="A377" s="227">
        <v>797013</v>
      </c>
      <c r="B377" s="226" t="s">
        <v>85</v>
      </c>
      <c r="C377" s="224">
        <v>3401</v>
      </c>
      <c r="D377" s="224">
        <v>1844</v>
      </c>
      <c r="E377" s="228">
        <v>39029</v>
      </c>
      <c r="F377" s="224" t="s">
        <v>6</v>
      </c>
      <c r="G377" s="224" t="s">
        <v>7</v>
      </c>
      <c r="H377" s="226" t="s">
        <v>416</v>
      </c>
      <c r="I377" s="224">
        <v>0</v>
      </c>
    </row>
    <row r="378" spans="1:9" x14ac:dyDescent="0.25">
      <c r="A378" s="227">
        <v>797014</v>
      </c>
      <c r="B378" s="226" t="s">
        <v>85</v>
      </c>
      <c r="C378" s="224">
        <v>3401</v>
      </c>
      <c r="D378" s="224">
        <v>1844</v>
      </c>
      <c r="E378" s="228">
        <v>39029</v>
      </c>
      <c r="F378" s="224" t="s">
        <v>10</v>
      </c>
      <c r="G378" s="224" t="s">
        <v>7</v>
      </c>
      <c r="H378" s="226" t="s">
        <v>419</v>
      </c>
      <c r="I378" s="224">
        <v>0</v>
      </c>
    </row>
    <row r="379" spans="1:9" x14ac:dyDescent="0.25">
      <c r="A379" s="227">
        <v>797015</v>
      </c>
      <c r="B379" s="226" t="s">
        <v>278</v>
      </c>
      <c r="C379" s="224">
        <v>3404</v>
      </c>
      <c r="D379" s="224">
        <v>1841</v>
      </c>
      <c r="E379" s="228">
        <v>39029</v>
      </c>
      <c r="F379" s="224" t="s">
        <v>6</v>
      </c>
      <c r="G379" s="224" t="s">
        <v>7</v>
      </c>
      <c r="H379" s="226" t="s">
        <v>420</v>
      </c>
      <c r="I379" s="224">
        <v>0</v>
      </c>
    </row>
    <row r="380" spans="1:9" x14ac:dyDescent="0.25">
      <c r="A380" s="227">
        <v>797016</v>
      </c>
      <c r="B380" s="226" t="s">
        <v>278</v>
      </c>
      <c r="C380" s="224">
        <v>3404</v>
      </c>
      <c r="D380" s="224">
        <v>1841</v>
      </c>
      <c r="E380" s="228">
        <v>39029</v>
      </c>
      <c r="F380" s="224" t="s">
        <v>10</v>
      </c>
      <c r="G380" s="224" t="s">
        <v>7</v>
      </c>
      <c r="H380" s="226" t="s">
        <v>421</v>
      </c>
      <c r="I380" s="224">
        <v>0</v>
      </c>
    </row>
    <row r="381" spans="1:9" x14ac:dyDescent="0.25">
      <c r="A381" s="227">
        <v>797017</v>
      </c>
      <c r="B381" s="226" t="s">
        <v>278</v>
      </c>
      <c r="C381" s="224">
        <v>3404</v>
      </c>
      <c r="D381" s="224">
        <v>1841</v>
      </c>
      <c r="E381" s="228">
        <v>39029</v>
      </c>
      <c r="F381" s="224" t="s">
        <v>10</v>
      </c>
      <c r="G381" s="224" t="s">
        <v>7</v>
      </c>
      <c r="H381" s="226" t="s">
        <v>149</v>
      </c>
      <c r="I381" s="224">
        <v>0</v>
      </c>
    </row>
    <row r="382" spans="1:9" x14ac:dyDescent="0.25">
      <c r="A382" s="227">
        <v>797010</v>
      </c>
      <c r="B382" s="222" t="s">
        <v>17</v>
      </c>
      <c r="C382" s="224">
        <v>3409</v>
      </c>
      <c r="D382" s="224">
        <v>1826</v>
      </c>
      <c r="E382" s="228">
        <v>39030</v>
      </c>
      <c r="F382" s="224" t="s">
        <v>6</v>
      </c>
      <c r="G382" s="224" t="s">
        <v>7</v>
      </c>
      <c r="H382" s="226" t="s">
        <v>239</v>
      </c>
      <c r="I382" s="224">
        <v>0</v>
      </c>
    </row>
    <row r="383" spans="1:9" x14ac:dyDescent="0.25">
      <c r="A383" s="227">
        <v>797011</v>
      </c>
      <c r="B383" s="222" t="s">
        <v>17</v>
      </c>
      <c r="C383" s="224">
        <v>3409</v>
      </c>
      <c r="D383" s="224">
        <v>1826</v>
      </c>
      <c r="E383" s="228">
        <v>39030</v>
      </c>
      <c r="F383" s="224" t="s">
        <v>10</v>
      </c>
      <c r="G383" s="224" t="s">
        <v>7</v>
      </c>
      <c r="H383" s="226" t="s">
        <v>418</v>
      </c>
      <c r="I383" s="224">
        <v>1</v>
      </c>
    </row>
    <row r="384" spans="1:9" x14ac:dyDescent="0.25">
      <c r="A384" s="227">
        <v>797006</v>
      </c>
      <c r="B384" s="226" t="s">
        <v>63</v>
      </c>
      <c r="C384" s="224">
        <v>3404</v>
      </c>
      <c r="D384" s="224">
        <v>1824</v>
      </c>
      <c r="E384" s="228">
        <v>39031</v>
      </c>
      <c r="F384" s="224" t="s">
        <v>10</v>
      </c>
      <c r="G384" s="224" t="s">
        <v>7</v>
      </c>
      <c r="H384" s="226" t="s">
        <v>414</v>
      </c>
      <c r="I384" s="224">
        <v>0</v>
      </c>
    </row>
    <row r="385" spans="1:9" x14ac:dyDescent="0.25">
      <c r="A385" s="227">
        <v>797007</v>
      </c>
      <c r="B385" s="226" t="s">
        <v>63</v>
      </c>
      <c r="C385" s="224">
        <v>3404</v>
      </c>
      <c r="D385" s="224">
        <v>1824</v>
      </c>
      <c r="E385" s="228">
        <v>39031</v>
      </c>
      <c r="F385" s="224" t="s">
        <v>10</v>
      </c>
      <c r="G385" s="224" t="s">
        <v>7</v>
      </c>
      <c r="H385" s="226" t="s">
        <v>415</v>
      </c>
      <c r="I385" s="224">
        <v>0</v>
      </c>
    </row>
    <row r="386" spans="1:9" x14ac:dyDescent="0.25">
      <c r="A386" s="227">
        <v>797008</v>
      </c>
      <c r="B386" s="226" t="s">
        <v>63</v>
      </c>
      <c r="C386" s="224">
        <v>3404</v>
      </c>
      <c r="D386" s="224">
        <v>1824</v>
      </c>
      <c r="E386" s="228">
        <v>39031</v>
      </c>
      <c r="F386" s="224" t="s">
        <v>10</v>
      </c>
      <c r="G386" s="224" t="s">
        <v>7</v>
      </c>
      <c r="H386" s="226" t="s">
        <v>416</v>
      </c>
      <c r="I386" s="224">
        <v>0</v>
      </c>
    </row>
    <row r="387" spans="1:9" x14ac:dyDescent="0.25">
      <c r="A387" s="227">
        <v>797009</v>
      </c>
      <c r="B387" s="226" t="s">
        <v>63</v>
      </c>
      <c r="C387" s="224">
        <v>3404</v>
      </c>
      <c r="D387" s="224">
        <v>1824</v>
      </c>
      <c r="E387" s="228">
        <v>39031</v>
      </c>
      <c r="F387" s="224" t="s">
        <v>10</v>
      </c>
      <c r="G387" s="224" t="s">
        <v>7</v>
      </c>
      <c r="H387" s="226" t="s">
        <v>417</v>
      </c>
      <c r="I387" s="224">
        <v>0</v>
      </c>
    </row>
    <row r="388" spans="1:9" x14ac:dyDescent="0.25">
      <c r="A388" s="227">
        <v>797003</v>
      </c>
      <c r="B388" s="226" t="s">
        <v>233</v>
      </c>
      <c r="C388" s="224">
        <v>3353</v>
      </c>
      <c r="D388" s="224">
        <v>1837</v>
      </c>
      <c r="E388" s="228">
        <v>39036</v>
      </c>
      <c r="F388" s="224" t="s">
        <v>6</v>
      </c>
      <c r="G388" s="224" t="s">
        <v>7</v>
      </c>
      <c r="H388" s="226" t="s">
        <v>411</v>
      </c>
      <c r="I388" s="224">
        <v>0</v>
      </c>
    </row>
    <row r="389" spans="1:9" x14ac:dyDescent="0.25">
      <c r="A389" s="227">
        <v>797004</v>
      </c>
      <c r="B389" s="226" t="s">
        <v>233</v>
      </c>
      <c r="C389" s="224">
        <v>3353</v>
      </c>
      <c r="D389" s="224">
        <v>1837</v>
      </c>
      <c r="E389" s="228">
        <v>39036</v>
      </c>
      <c r="F389" s="224" t="s">
        <v>10</v>
      </c>
      <c r="G389" s="224" t="s">
        <v>7</v>
      </c>
      <c r="H389" s="226" t="s">
        <v>412</v>
      </c>
      <c r="I389" s="224">
        <v>1</v>
      </c>
    </row>
    <row r="390" spans="1:9" x14ac:dyDescent="0.25">
      <c r="A390" s="227">
        <v>797005</v>
      </c>
      <c r="B390" s="226" t="s">
        <v>233</v>
      </c>
      <c r="C390" s="224">
        <v>3353</v>
      </c>
      <c r="D390" s="224">
        <v>1837</v>
      </c>
      <c r="E390" s="228">
        <v>39036</v>
      </c>
      <c r="F390" s="224" t="s">
        <v>10</v>
      </c>
      <c r="G390" s="224" t="s">
        <v>7</v>
      </c>
      <c r="H390" s="226" t="s">
        <v>413</v>
      </c>
      <c r="I390" s="224">
        <v>1</v>
      </c>
    </row>
    <row r="391" spans="1:9" x14ac:dyDescent="0.25">
      <c r="A391" s="227">
        <v>797001</v>
      </c>
      <c r="B391" s="222" t="s">
        <v>57</v>
      </c>
      <c r="C391" s="223">
        <v>3411</v>
      </c>
      <c r="D391" s="224">
        <v>1822</v>
      </c>
      <c r="E391" s="228">
        <v>39038</v>
      </c>
      <c r="F391" s="224" t="s">
        <v>10</v>
      </c>
      <c r="G391" s="224" t="s">
        <v>7</v>
      </c>
      <c r="H391" s="226" t="s">
        <v>373</v>
      </c>
      <c r="I391" s="224">
        <v>0</v>
      </c>
    </row>
    <row r="392" spans="1:9" x14ac:dyDescent="0.25">
      <c r="A392" s="227">
        <v>797002</v>
      </c>
      <c r="B392" s="222" t="s">
        <v>57</v>
      </c>
      <c r="C392" s="223">
        <v>3411</v>
      </c>
      <c r="D392" s="224">
        <v>1822</v>
      </c>
      <c r="E392" s="228">
        <v>39038</v>
      </c>
      <c r="F392" s="224" t="s">
        <v>6</v>
      </c>
      <c r="G392" s="224" t="s">
        <v>7</v>
      </c>
      <c r="H392" s="226" t="s">
        <v>82</v>
      </c>
      <c r="I392" s="224">
        <v>0</v>
      </c>
    </row>
    <row r="393" spans="1:9" x14ac:dyDescent="0.25">
      <c r="A393" s="227">
        <v>798848</v>
      </c>
      <c r="B393" s="222" t="s">
        <v>15</v>
      </c>
      <c r="C393" s="223">
        <v>3405</v>
      </c>
      <c r="D393" s="224">
        <v>1826</v>
      </c>
      <c r="E393" s="228">
        <v>39042</v>
      </c>
      <c r="F393" s="224" t="s">
        <v>6</v>
      </c>
      <c r="G393" s="224" t="s">
        <v>7</v>
      </c>
      <c r="H393" s="226" t="s">
        <v>418</v>
      </c>
      <c r="I393" s="224">
        <v>0</v>
      </c>
    </row>
    <row r="394" spans="1:9" x14ac:dyDescent="0.25">
      <c r="A394" s="227">
        <v>798849</v>
      </c>
      <c r="B394" s="222" t="s">
        <v>15</v>
      </c>
      <c r="C394" s="223">
        <v>3405</v>
      </c>
      <c r="D394" s="224">
        <v>1826</v>
      </c>
      <c r="E394" s="228">
        <v>39042</v>
      </c>
      <c r="F394" s="224" t="s">
        <v>10</v>
      </c>
      <c r="G394" s="224" t="s">
        <v>7</v>
      </c>
      <c r="H394" s="226" t="s">
        <v>427</v>
      </c>
      <c r="I394" s="224">
        <v>0</v>
      </c>
    </row>
    <row r="395" spans="1:9" x14ac:dyDescent="0.25">
      <c r="A395" s="227">
        <v>798850</v>
      </c>
      <c r="B395" s="222" t="s">
        <v>15</v>
      </c>
      <c r="C395" s="223">
        <v>3405</v>
      </c>
      <c r="D395" s="224">
        <v>1826</v>
      </c>
      <c r="E395" s="228">
        <v>39042</v>
      </c>
      <c r="F395" s="224" t="s">
        <v>10</v>
      </c>
      <c r="G395" s="224" t="s">
        <v>7</v>
      </c>
      <c r="H395" s="226" t="s">
        <v>428</v>
      </c>
      <c r="I395" s="224">
        <v>0</v>
      </c>
    </row>
    <row r="396" spans="1:9" x14ac:dyDescent="0.25">
      <c r="A396" s="227">
        <v>798846</v>
      </c>
      <c r="B396" s="226" t="s">
        <v>39</v>
      </c>
      <c r="C396" s="224">
        <v>3402</v>
      </c>
      <c r="D396" s="224">
        <v>1824</v>
      </c>
      <c r="E396" s="228">
        <v>39043</v>
      </c>
      <c r="F396" s="224" t="s">
        <v>10</v>
      </c>
      <c r="G396" s="224" t="s">
        <v>7</v>
      </c>
      <c r="H396" s="226" t="s">
        <v>276</v>
      </c>
      <c r="I396" s="224">
        <v>0</v>
      </c>
    </row>
    <row r="397" spans="1:9" x14ac:dyDescent="0.25">
      <c r="A397" s="227">
        <v>798847</v>
      </c>
      <c r="B397" s="226" t="s">
        <v>39</v>
      </c>
      <c r="C397" s="224">
        <v>3402</v>
      </c>
      <c r="D397" s="224">
        <v>1824</v>
      </c>
      <c r="E397" s="228">
        <v>39043</v>
      </c>
      <c r="F397" s="224" t="s">
        <v>10</v>
      </c>
      <c r="G397" s="224" t="s">
        <v>7</v>
      </c>
      <c r="H397" s="226" t="s">
        <v>275</v>
      </c>
      <c r="I397" s="224">
        <v>0</v>
      </c>
    </row>
    <row r="398" spans="1:9" x14ac:dyDescent="0.25">
      <c r="A398" s="227">
        <v>798843</v>
      </c>
      <c r="B398" s="226" t="s">
        <v>64</v>
      </c>
      <c r="C398" s="224">
        <v>3349</v>
      </c>
      <c r="D398" s="224">
        <v>1834</v>
      </c>
      <c r="E398" s="228">
        <v>39045</v>
      </c>
      <c r="F398" s="224" t="s">
        <v>6</v>
      </c>
      <c r="G398" s="224" t="s">
        <v>7</v>
      </c>
      <c r="H398" s="226" t="s">
        <v>425</v>
      </c>
      <c r="I398" s="224">
        <v>0</v>
      </c>
    </row>
    <row r="399" spans="1:9" x14ac:dyDescent="0.25">
      <c r="A399" s="227">
        <v>798844</v>
      </c>
      <c r="B399" s="226" t="s">
        <v>64</v>
      </c>
      <c r="C399" s="224">
        <v>3349</v>
      </c>
      <c r="D399" s="224">
        <v>1834</v>
      </c>
      <c r="E399" s="228">
        <v>39045</v>
      </c>
      <c r="F399" s="224" t="s">
        <v>10</v>
      </c>
      <c r="G399" s="224" t="s">
        <v>7</v>
      </c>
      <c r="H399" s="226" t="s">
        <v>119</v>
      </c>
      <c r="I399" s="224">
        <v>0</v>
      </c>
    </row>
    <row r="400" spans="1:9" x14ac:dyDescent="0.25">
      <c r="A400" s="227">
        <v>798845</v>
      </c>
      <c r="B400" s="226" t="s">
        <v>64</v>
      </c>
      <c r="C400" s="224">
        <v>3349</v>
      </c>
      <c r="D400" s="224">
        <v>1834</v>
      </c>
      <c r="E400" s="228">
        <v>39045</v>
      </c>
      <c r="F400" s="224" t="s">
        <v>6</v>
      </c>
      <c r="G400" s="224" t="s">
        <v>7</v>
      </c>
      <c r="H400" s="226" t="s">
        <v>426</v>
      </c>
      <c r="I400" s="224">
        <v>0</v>
      </c>
    </row>
    <row r="401" spans="1:9" x14ac:dyDescent="0.25">
      <c r="A401" s="227">
        <v>798840</v>
      </c>
      <c r="B401" s="226" t="s">
        <v>267</v>
      </c>
      <c r="C401" s="224">
        <v>3359</v>
      </c>
      <c r="D401" s="224">
        <v>1825</v>
      </c>
      <c r="E401" s="228">
        <v>39048</v>
      </c>
      <c r="F401" s="224" t="s">
        <v>6</v>
      </c>
      <c r="G401" s="224" t="s">
        <v>7</v>
      </c>
      <c r="H401" s="226" t="s">
        <v>270</v>
      </c>
      <c r="I401" s="224">
        <v>0</v>
      </c>
    </row>
    <row r="402" spans="1:9" x14ac:dyDescent="0.25">
      <c r="A402" s="227">
        <v>798841</v>
      </c>
      <c r="B402" s="226" t="s">
        <v>267</v>
      </c>
      <c r="C402" s="224">
        <v>3359</v>
      </c>
      <c r="D402" s="224">
        <v>1825</v>
      </c>
      <c r="E402" s="228">
        <v>39048</v>
      </c>
      <c r="F402" s="224" t="s">
        <v>6</v>
      </c>
      <c r="G402" s="224" t="s">
        <v>7</v>
      </c>
      <c r="H402" s="226" t="s">
        <v>269</v>
      </c>
      <c r="I402" s="224">
        <v>0</v>
      </c>
    </row>
    <row r="403" spans="1:9" x14ac:dyDescent="0.25">
      <c r="A403" s="227">
        <v>798842</v>
      </c>
      <c r="B403" s="226" t="s">
        <v>267</v>
      </c>
      <c r="C403" s="224">
        <v>3359</v>
      </c>
      <c r="D403" s="224">
        <v>1825</v>
      </c>
      <c r="E403" s="228">
        <v>39048</v>
      </c>
      <c r="F403" s="224" t="s">
        <v>10</v>
      </c>
      <c r="G403" s="224" t="s">
        <v>7</v>
      </c>
      <c r="H403" s="226" t="s">
        <v>268</v>
      </c>
      <c r="I403" s="224">
        <v>0</v>
      </c>
    </row>
    <row r="404" spans="1:9" x14ac:dyDescent="0.25">
      <c r="A404" s="227">
        <v>798838</v>
      </c>
      <c r="B404" s="226" t="s">
        <v>313</v>
      </c>
      <c r="C404" s="224">
        <v>3400</v>
      </c>
      <c r="D404" s="224">
        <v>1822</v>
      </c>
      <c r="E404" s="228">
        <v>39052</v>
      </c>
      <c r="F404" s="224" t="s">
        <v>6</v>
      </c>
      <c r="G404" s="224" t="s">
        <v>7</v>
      </c>
      <c r="H404" s="226" t="s">
        <v>314</v>
      </c>
      <c r="I404" s="224">
        <v>0</v>
      </c>
    </row>
    <row r="405" spans="1:9" x14ac:dyDescent="0.25">
      <c r="A405" s="227">
        <v>798839</v>
      </c>
      <c r="B405" s="226" t="s">
        <v>313</v>
      </c>
      <c r="C405" s="224">
        <v>3400</v>
      </c>
      <c r="D405" s="224">
        <v>1822</v>
      </c>
      <c r="E405" s="228">
        <v>39052</v>
      </c>
      <c r="F405" s="224" t="s">
        <v>6</v>
      </c>
      <c r="G405" s="224" t="s">
        <v>7</v>
      </c>
      <c r="H405" s="226" t="s">
        <v>394</v>
      </c>
      <c r="I405" s="224">
        <v>0</v>
      </c>
    </row>
    <row r="406" spans="1:9" x14ac:dyDescent="0.25">
      <c r="A406" s="227">
        <v>798837</v>
      </c>
      <c r="B406" s="226" t="s">
        <v>306</v>
      </c>
      <c r="C406" s="224">
        <v>3349</v>
      </c>
      <c r="D406" s="224">
        <v>1835</v>
      </c>
      <c r="E406" s="228">
        <v>39066</v>
      </c>
      <c r="F406" s="224" t="s">
        <v>6</v>
      </c>
      <c r="G406" s="224" t="s">
        <v>7</v>
      </c>
      <c r="H406" s="226" t="s">
        <v>424</v>
      </c>
      <c r="I406" s="224">
        <v>0</v>
      </c>
    </row>
    <row r="407" spans="1:9" x14ac:dyDescent="0.25">
      <c r="A407" s="227">
        <v>798836</v>
      </c>
      <c r="B407" s="226" t="s">
        <v>283</v>
      </c>
      <c r="C407" s="224">
        <v>3359</v>
      </c>
      <c r="D407" s="224">
        <v>1824</v>
      </c>
      <c r="E407" s="228">
        <v>39070</v>
      </c>
      <c r="F407" s="224" t="s">
        <v>6</v>
      </c>
      <c r="G407" s="224" t="s">
        <v>7</v>
      </c>
      <c r="H407" s="226" t="s">
        <v>423</v>
      </c>
      <c r="I407" s="224">
        <v>1</v>
      </c>
    </row>
    <row r="408" spans="1:9" x14ac:dyDescent="0.25">
      <c r="A408" s="227">
        <v>798831</v>
      </c>
      <c r="B408" s="226" t="s">
        <v>308</v>
      </c>
      <c r="C408" s="224">
        <v>3357</v>
      </c>
      <c r="D408" s="224">
        <v>1829</v>
      </c>
      <c r="E408" s="228">
        <v>39388</v>
      </c>
      <c r="F408" s="224" t="s">
        <v>6</v>
      </c>
      <c r="G408" s="224" t="s">
        <v>7</v>
      </c>
      <c r="H408" s="226" t="s">
        <v>112</v>
      </c>
      <c r="I408" s="224">
        <v>0</v>
      </c>
    </row>
    <row r="409" spans="1:9" x14ac:dyDescent="0.25">
      <c r="A409" s="227">
        <v>798832</v>
      </c>
      <c r="B409" s="226" t="s">
        <v>308</v>
      </c>
      <c r="C409" s="224">
        <v>3357</v>
      </c>
      <c r="D409" s="224">
        <v>1829</v>
      </c>
      <c r="E409" s="228">
        <v>39388</v>
      </c>
      <c r="F409" s="224" t="s">
        <v>10</v>
      </c>
      <c r="G409" s="224" t="s">
        <v>7</v>
      </c>
      <c r="H409" s="226" t="s">
        <v>239</v>
      </c>
      <c r="I409" s="224">
        <v>0</v>
      </c>
    </row>
    <row r="410" spans="1:9" x14ac:dyDescent="0.25">
      <c r="A410" s="227">
        <v>798833</v>
      </c>
      <c r="B410" s="226" t="s">
        <v>308</v>
      </c>
      <c r="C410" s="224">
        <v>3357</v>
      </c>
      <c r="D410" s="224">
        <v>1829</v>
      </c>
      <c r="E410" s="228">
        <v>39388</v>
      </c>
      <c r="F410" s="224" t="s">
        <v>10</v>
      </c>
      <c r="G410" s="224" t="s">
        <v>7</v>
      </c>
      <c r="H410" s="226" t="s">
        <v>91</v>
      </c>
      <c r="I410" s="224">
        <v>0</v>
      </c>
    </row>
    <row r="411" spans="1:9" x14ac:dyDescent="0.25">
      <c r="A411" s="227">
        <v>798834</v>
      </c>
      <c r="B411" s="226" t="s">
        <v>308</v>
      </c>
      <c r="C411" s="224">
        <v>3357</v>
      </c>
      <c r="D411" s="224">
        <v>1829</v>
      </c>
      <c r="E411" s="228">
        <v>39388</v>
      </c>
      <c r="F411" s="224" t="s">
        <v>10</v>
      </c>
      <c r="G411" s="224" t="s">
        <v>7</v>
      </c>
      <c r="H411" s="226" t="s">
        <v>425</v>
      </c>
      <c r="I411" s="224">
        <v>0</v>
      </c>
    </row>
    <row r="412" spans="1:9" x14ac:dyDescent="0.25">
      <c r="A412" s="227">
        <v>798827</v>
      </c>
      <c r="B412" s="226" t="s">
        <v>51</v>
      </c>
      <c r="C412" s="224">
        <v>3354</v>
      </c>
      <c r="D412" s="224">
        <v>1830</v>
      </c>
      <c r="E412" s="228">
        <v>39391</v>
      </c>
      <c r="F412" s="224" t="s">
        <v>10</v>
      </c>
      <c r="G412" s="224" t="s">
        <v>7</v>
      </c>
      <c r="H412" s="226" t="s">
        <v>478</v>
      </c>
      <c r="I412" s="224">
        <v>0</v>
      </c>
    </row>
    <row r="413" spans="1:9" x14ac:dyDescent="0.25">
      <c r="A413" s="227">
        <v>798828</v>
      </c>
      <c r="B413" s="226" t="s">
        <v>51</v>
      </c>
      <c r="C413" s="224">
        <v>3354</v>
      </c>
      <c r="D413" s="224">
        <v>1830</v>
      </c>
      <c r="E413" s="228">
        <v>39391</v>
      </c>
      <c r="F413" s="224" t="s">
        <v>6</v>
      </c>
      <c r="G413" s="224" t="s">
        <v>7</v>
      </c>
      <c r="H413" s="226" t="s">
        <v>330</v>
      </c>
      <c r="I413" s="224">
        <v>0</v>
      </c>
    </row>
    <row r="414" spans="1:9" x14ac:dyDescent="0.25">
      <c r="A414" s="227">
        <v>798829</v>
      </c>
      <c r="B414" s="226" t="s">
        <v>51</v>
      </c>
      <c r="C414" s="224">
        <v>3354</v>
      </c>
      <c r="D414" s="224">
        <v>1830</v>
      </c>
      <c r="E414" s="228">
        <v>39391</v>
      </c>
      <c r="F414" s="224" t="s">
        <v>6</v>
      </c>
      <c r="G414" s="224" t="s">
        <v>7</v>
      </c>
      <c r="H414" s="226" t="s">
        <v>477</v>
      </c>
      <c r="I414" s="224">
        <v>0</v>
      </c>
    </row>
    <row r="415" spans="1:9" x14ac:dyDescent="0.25">
      <c r="A415" s="227">
        <v>798830</v>
      </c>
      <c r="B415" s="226" t="s">
        <v>51</v>
      </c>
      <c r="C415" s="224">
        <v>3354</v>
      </c>
      <c r="D415" s="224">
        <v>1830</v>
      </c>
      <c r="E415" s="228">
        <v>39391</v>
      </c>
      <c r="F415" s="224" t="s">
        <v>6</v>
      </c>
      <c r="G415" s="224" t="s">
        <v>7</v>
      </c>
      <c r="H415" s="226" t="s">
        <v>476</v>
      </c>
      <c r="I415" s="224">
        <v>0</v>
      </c>
    </row>
    <row r="416" spans="1:9" x14ac:dyDescent="0.25">
      <c r="A416" s="227">
        <v>798824</v>
      </c>
      <c r="B416" s="226" t="s">
        <v>257</v>
      </c>
      <c r="C416" s="224">
        <v>3349</v>
      </c>
      <c r="D416" s="224">
        <v>1829</v>
      </c>
      <c r="E416" s="228">
        <v>39393</v>
      </c>
      <c r="F416" s="224" t="s">
        <v>6</v>
      </c>
      <c r="G416" s="224" t="s">
        <v>7</v>
      </c>
      <c r="H416" s="226" t="s">
        <v>479</v>
      </c>
      <c r="I416" s="224">
        <v>0</v>
      </c>
    </row>
    <row r="417" spans="1:9" x14ac:dyDescent="0.25">
      <c r="A417" s="227">
        <v>798825</v>
      </c>
      <c r="B417" s="226" t="s">
        <v>257</v>
      </c>
      <c r="C417" s="224">
        <v>3349</v>
      </c>
      <c r="D417" s="224">
        <v>1829</v>
      </c>
      <c r="E417" s="228">
        <v>39393</v>
      </c>
      <c r="F417" s="224" t="s">
        <v>10</v>
      </c>
      <c r="G417" s="224" t="s">
        <v>7</v>
      </c>
      <c r="H417" s="226" t="s">
        <v>314</v>
      </c>
      <c r="I417" s="224">
        <v>1</v>
      </c>
    </row>
    <row r="418" spans="1:9" x14ac:dyDescent="0.25">
      <c r="A418" s="227">
        <v>798826</v>
      </c>
      <c r="B418" s="226" t="s">
        <v>257</v>
      </c>
      <c r="C418" s="224">
        <v>3349</v>
      </c>
      <c r="D418" s="224">
        <v>1829</v>
      </c>
      <c r="E418" s="228">
        <v>39393</v>
      </c>
      <c r="F418" s="224" t="s">
        <v>10</v>
      </c>
      <c r="G418" s="224" t="s">
        <v>7</v>
      </c>
      <c r="H418" s="226" t="s">
        <v>472</v>
      </c>
      <c r="I418" s="224">
        <v>1</v>
      </c>
    </row>
    <row r="419" spans="1:9" x14ac:dyDescent="0.25">
      <c r="A419" s="227">
        <v>798823</v>
      </c>
      <c r="B419" s="226" t="s">
        <v>29</v>
      </c>
      <c r="C419" s="224">
        <v>3421</v>
      </c>
      <c r="D419" s="224">
        <v>1829</v>
      </c>
      <c r="E419" s="228">
        <v>39394</v>
      </c>
      <c r="F419" s="224" t="s">
        <v>6</v>
      </c>
      <c r="G419" s="224" t="s">
        <v>7</v>
      </c>
      <c r="H419" s="226" t="s">
        <v>480</v>
      </c>
      <c r="I419" s="224">
        <v>0</v>
      </c>
    </row>
    <row r="420" spans="1:9" x14ac:dyDescent="0.25">
      <c r="A420" s="227">
        <v>798818</v>
      </c>
      <c r="B420" s="226" t="s">
        <v>483</v>
      </c>
      <c r="C420" s="224">
        <v>3351</v>
      </c>
      <c r="D420" s="224">
        <v>1832</v>
      </c>
      <c r="E420" s="228">
        <v>39395</v>
      </c>
      <c r="F420" s="224" t="s">
        <v>6</v>
      </c>
      <c r="G420" s="224" t="s">
        <v>22</v>
      </c>
      <c r="H420" s="226" t="s">
        <v>484</v>
      </c>
      <c r="I420" s="224">
        <v>1</v>
      </c>
    </row>
    <row r="421" spans="1:9" x14ac:dyDescent="0.25">
      <c r="A421" s="227">
        <v>798819</v>
      </c>
      <c r="B421" s="226" t="s">
        <v>463</v>
      </c>
      <c r="C421" s="224">
        <v>3353</v>
      </c>
      <c r="D421" s="224">
        <v>1834</v>
      </c>
      <c r="E421" s="228">
        <v>39395</v>
      </c>
      <c r="F421" s="224" t="s">
        <v>6</v>
      </c>
      <c r="G421" s="224" t="s">
        <v>7</v>
      </c>
      <c r="H421" s="226" t="s">
        <v>478</v>
      </c>
      <c r="I421" s="224">
        <v>1</v>
      </c>
    </row>
    <row r="422" spans="1:9" x14ac:dyDescent="0.25">
      <c r="A422" s="227">
        <v>798820</v>
      </c>
      <c r="B422" s="226" t="s">
        <v>463</v>
      </c>
      <c r="C422" s="224">
        <v>3353</v>
      </c>
      <c r="D422" s="224">
        <v>1834</v>
      </c>
      <c r="E422" s="228">
        <v>39395</v>
      </c>
      <c r="F422" s="224" t="s">
        <v>10</v>
      </c>
      <c r="G422" s="224" t="s">
        <v>7</v>
      </c>
      <c r="H422" s="226" t="s">
        <v>482</v>
      </c>
      <c r="I422" s="224">
        <v>0</v>
      </c>
    </row>
    <row r="423" spans="1:9" x14ac:dyDescent="0.25">
      <c r="A423" s="227">
        <v>798821</v>
      </c>
      <c r="B423" s="226" t="s">
        <v>463</v>
      </c>
      <c r="C423" s="224">
        <v>3353</v>
      </c>
      <c r="D423" s="224">
        <v>1834</v>
      </c>
      <c r="E423" s="228">
        <v>39395</v>
      </c>
      <c r="F423" s="224" t="s">
        <v>6</v>
      </c>
      <c r="G423" s="224" t="s">
        <v>7</v>
      </c>
      <c r="H423" s="226" t="s">
        <v>481</v>
      </c>
      <c r="I423" s="224">
        <v>1</v>
      </c>
    </row>
    <row r="424" spans="1:9" x14ac:dyDescent="0.25">
      <c r="A424" s="227">
        <v>798822</v>
      </c>
      <c r="B424" s="226" t="s">
        <v>463</v>
      </c>
      <c r="C424" s="224">
        <v>3353</v>
      </c>
      <c r="D424" s="224">
        <v>1834</v>
      </c>
      <c r="E424" s="228">
        <v>39395</v>
      </c>
      <c r="F424" s="224" t="s">
        <v>10</v>
      </c>
      <c r="G424" s="224" t="s">
        <v>7</v>
      </c>
      <c r="H424" s="226" t="s">
        <v>464</v>
      </c>
      <c r="I424" s="224">
        <v>0</v>
      </c>
    </row>
    <row r="425" spans="1:9" x14ac:dyDescent="0.25">
      <c r="A425" s="227">
        <v>798812</v>
      </c>
      <c r="B425" s="226" t="s">
        <v>233</v>
      </c>
      <c r="C425" s="224">
        <v>3353</v>
      </c>
      <c r="D425" s="224">
        <v>1837</v>
      </c>
      <c r="E425" s="228">
        <v>39402</v>
      </c>
      <c r="F425" s="224" t="s">
        <v>10</v>
      </c>
      <c r="G425" s="224" t="s">
        <v>7</v>
      </c>
      <c r="H425" s="226" t="s">
        <v>424</v>
      </c>
      <c r="I425" s="224" t="s">
        <v>1802</v>
      </c>
    </row>
    <row r="426" spans="1:9" x14ac:dyDescent="0.25">
      <c r="A426" s="227">
        <v>798813</v>
      </c>
      <c r="B426" s="226" t="s">
        <v>16</v>
      </c>
      <c r="C426" s="223">
        <v>3356</v>
      </c>
      <c r="D426" s="224">
        <v>1831</v>
      </c>
      <c r="E426" s="228">
        <v>39402</v>
      </c>
      <c r="F426" s="224" t="s">
        <v>6</v>
      </c>
      <c r="G426" s="224" t="s">
        <v>7</v>
      </c>
      <c r="H426" s="226" t="s">
        <v>421</v>
      </c>
      <c r="I426" s="224">
        <v>0</v>
      </c>
    </row>
    <row r="427" spans="1:9" x14ac:dyDescent="0.25">
      <c r="A427" s="227">
        <v>798814</v>
      </c>
      <c r="B427" s="226" t="s">
        <v>16</v>
      </c>
      <c r="C427" s="223">
        <v>3356</v>
      </c>
      <c r="D427" s="224">
        <v>1831</v>
      </c>
      <c r="E427" s="228">
        <v>39402</v>
      </c>
      <c r="F427" s="224" t="s">
        <v>10</v>
      </c>
      <c r="G427" s="224" t="s">
        <v>7</v>
      </c>
      <c r="H427" s="226" t="s">
        <v>486</v>
      </c>
      <c r="I427" s="224">
        <v>0</v>
      </c>
    </row>
    <row r="428" spans="1:9" x14ac:dyDescent="0.25">
      <c r="A428" s="227">
        <v>798815</v>
      </c>
      <c r="B428" s="226" t="s">
        <v>278</v>
      </c>
      <c r="C428" s="224">
        <v>3404</v>
      </c>
      <c r="D428" s="224">
        <v>1841</v>
      </c>
      <c r="E428" s="228">
        <v>39402</v>
      </c>
      <c r="F428" s="224" t="s">
        <v>10</v>
      </c>
      <c r="G428" s="224" t="s">
        <v>7</v>
      </c>
      <c r="H428" s="226" t="s">
        <v>270</v>
      </c>
      <c r="I428" s="224">
        <v>0</v>
      </c>
    </row>
    <row r="429" spans="1:9" x14ac:dyDescent="0.25">
      <c r="A429" s="227">
        <v>798816</v>
      </c>
      <c r="B429" s="226" t="s">
        <v>278</v>
      </c>
      <c r="C429" s="224">
        <v>3404</v>
      </c>
      <c r="D429" s="224">
        <v>1841</v>
      </c>
      <c r="E429" s="228">
        <v>39402</v>
      </c>
      <c r="F429" s="224" t="s">
        <v>10</v>
      </c>
      <c r="G429" s="224" t="s">
        <v>7</v>
      </c>
      <c r="H429" s="226" t="s">
        <v>477</v>
      </c>
      <c r="I429" s="224">
        <v>0</v>
      </c>
    </row>
    <row r="430" spans="1:9" x14ac:dyDescent="0.25">
      <c r="A430" s="227">
        <v>798817</v>
      </c>
      <c r="B430" s="226" t="s">
        <v>278</v>
      </c>
      <c r="C430" s="224">
        <v>3404</v>
      </c>
      <c r="D430" s="224">
        <v>1841</v>
      </c>
      <c r="E430" s="228">
        <v>39402</v>
      </c>
      <c r="F430" s="224" t="s">
        <v>6</v>
      </c>
      <c r="G430" s="224" t="s">
        <v>7</v>
      </c>
      <c r="H430" s="226" t="s">
        <v>485</v>
      </c>
      <c r="I430" s="224">
        <v>0</v>
      </c>
    </row>
    <row r="431" spans="1:9" x14ac:dyDescent="0.25">
      <c r="A431" s="227">
        <v>798810</v>
      </c>
      <c r="B431" s="226" t="s">
        <v>57</v>
      </c>
      <c r="C431" s="223">
        <v>3411</v>
      </c>
      <c r="D431" s="224">
        <v>1822</v>
      </c>
      <c r="E431" s="228">
        <v>39407</v>
      </c>
      <c r="F431" s="224" t="s">
        <v>6</v>
      </c>
      <c r="G431" s="224" t="s">
        <v>7</v>
      </c>
      <c r="H431" s="226" t="s">
        <v>727</v>
      </c>
      <c r="I431" s="224">
        <v>0</v>
      </c>
    </row>
    <row r="432" spans="1:9" x14ac:dyDescent="0.25">
      <c r="A432" s="227">
        <v>798811</v>
      </c>
      <c r="B432" s="226" t="s">
        <v>57</v>
      </c>
      <c r="C432" s="223">
        <v>3411</v>
      </c>
      <c r="D432" s="224">
        <v>1822</v>
      </c>
      <c r="E432" s="228">
        <v>39407</v>
      </c>
      <c r="F432" s="224" t="s">
        <v>6</v>
      </c>
      <c r="G432" s="224" t="s">
        <v>7</v>
      </c>
      <c r="H432" s="226" t="s">
        <v>488</v>
      </c>
      <c r="I432" s="224">
        <v>0</v>
      </c>
    </row>
    <row r="433" spans="1:9" x14ac:dyDescent="0.25">
      <c r="A433" s="227">
        <v>798807</v>
      </c>
      <c r="B433" s="226" t="s">
        <v>25</v>
      </c>
      <c r="C433" s="224">
        <v>3353</v>
      </c>
      <c r="D433" s="224">
        <v>1838</v>
      </c>
      <c r="E433" s="228">
        <v>39414</v>
      </c>
      <c r="F433" s="224" t="s">
        <v>6</v>
      </c>
      <c r="G433" s="224" t="s">
        <v>7</v>
      </c>
      <c r="H433" s="226" t="s">
        <v>464</v>
      </c>
      <c r="I433" s="224">
        <v>0</v>
      </c>
    </row>
    <row r="434" spans="1:9" x14ac:dyDescent="0.25">
      <c r="A434" s="227">
        <v>798808</v>
      </c>
      <c r="B434" s="226" t="s">
        <v>25</v>
      </c>
      <c r="C434" s="224">
        <v>3353</v>
      </c>
      <c r="D434" s="224">
        <v>1838</v>
      </c>
      <c r="E434" s="228">
        <v>39414</v>
      </c>
      <c r="F434" s="224" t="s">
        <v>10</v>
      </c>
      <c r="G434" s="224" t="s">
        <v>7</v>
      </c>
      <c r="H434" s="226" t="s">
        <v>423</v>
      </c>
      <c r="I434" s="224">
        <v>0</v>
      </c>
    </row>
    <row r="435" spans="1:9" x14ac:dyDescent="0.25">
      <c r="A435" s="227">
        <v>798809</v>
      </c>
      <c r="B435" s="226" t="s">
        <v>25</v>
      </c>
      <c r="C435" s="224">
        <v>3353</v>
      </c>
      <c r="D435" s="224">
        <v>1838</v>
      </c>
      <c r="E435" s="228">
        <v>39414</v>
      </c>
      <c r="F435" s="224" t="s">
        <v>10</v>
      </c>
      <c r="G435" s="224" t="s">
        <v>7</v>
      </c>
      <c r="H435" s="226" t="s">
        <v>489</v>
      </c>
      <c r="I435" s="224">
        <v>0</v>
      </c>
    </row>
    <row r="436" spans="1:9" x14ac:dyDescent="0.25">
      <c r="A436" s="227">
        <v>798804</v>
      </c>
      <c r="B436" s="226" t="s">
        <v>490</v>
      </c>
      <c r="C436" s="224">
        <v>3354</v>
      </c>
      <c r="D436" s="224">
        <v>1833</v>
      </c>
      <c r="E436" s="228">
        <v>39419</v>
      </c>
      <c r="F436" s="224" t="s">
        <v>6</v>
      </c>
      <c r="G436" s="224" t="s">
        <v>22</v>
      </c>
      <c r="H436" s="226" t="s">
        <v>491</v>
      </c>
      <c r="I436" s="224">
        <v>0</v>
      </c>
    </row>
    <row r="437" spans="1:9" x14ac:dyDescent="0.25">
      <c r="A437" s="227">
        <v>798805</v>
      </c>
      <c r="B437" s="226" t="s">
        <v>64</v>
      </c>
      <c r="C437" s="224">
        <v>3349</v>
      </c>
      <c r="D437" s="224">
        <v>1834</v>
      </c>
      <c r="E437" s="228">
        <v>39419</v>
      </c>
      <c r="F437" s="224" t="s">
        <v>10</v>
      </c>
      <c r="G437" s="224" t="s">
        <v>7</v>
      </c>
      <c r="H437" s="226" t="s">
        <v>2056</v>
      </c>
      <c r="I437" s="224">
        <v>0</v>
      </c>
    </row>
    <row r="438" spans="1:9" x14ac:dyDescent="0.25">
      <c r="A438" s="227">
        <v>798806</v>
      </c>
      <c r="B438" s="226" t="s">
        <v>64</v>
      </c>
      <c r="C438" s="224">
        <v>3349</v>
      </c>
      <c r="D438" s="224">
        <v>1834</v>
      </c>
      <c r="E438" s="228">
        <v>39419</v>
      </c>
      <c r="F438" s="224" t="s">
        <v>10</v>
      </c>
      <c r="G438" s="224" t="s">
        <v>7</v>
      </c>
      <c r="H438" s="226" t="s">
        <v>2057</v>
      </c>
      <c r="I438" s="224">
        <v>0</v>
      </c>
    </row>
    <row r="439" spans="1:9" x14ac:dyDescent="0.25">
      <c r="A439" s="227">
        <v>798803</v>
      </c>
      <c r="B439" s="226" t="s">
        <v>436</v>
      </c>
      <c r="C439" s="224">
        <v>3357</v>
      </c>
      <c r="D439" s="224">
        <v>1826</v>
      </c>
      <c r="E439" s="228">
        <v>39424</v>
      </c>
      <c r="F439" s="224" t="s">
        <v>10</v>
      </c>
      <c r="G439" s="224" t="s">
        <v>7</v>
      </c>
      <c r="H439" s="226" t="s">
        <v>727</v>
      </c>
      <c r="I439" s="224">
        <v>0</v>
      </c>
    </row>
    <row r="440" spans="1:9" x14ac:dyDescent="0.25">
      <c r="A440" s="227">
        <v>798802</v>
      </c>
      <c r="B440" s="226" t="s">
        <v>85</v>
      </c>
      <c r="C440" s="224">
        <v>3401</v>
      </c>
      <c r="D440" s="224">
        <v>1844</v>
      </c>
      <c r="E440" s="228">
        <v>39425</v>
      </c>
      <c r="F440" s="224" t="s">
        <v>6</v>
      </c>
      <c r="G440" s="224" t="s">
        <v>22</v>
      </c>
      <c r="H440" s="226" t="s">
        <v>532</v>
      </c>
      <c r="I440" s="224">
        <v>0</v>
      </c>
    </row>
    <row r="441" spans="1:9" x14ac:dyDescent="0.25">
      <c r="A441" s="227">
        <v>798200</v>
      </c>
      <c r="B441" s="226" t="s">
        <v>62</v>
      </c>
      <c r="C441" s="224">
        <v>3347</v>
      </c>
      <c r="D441" s="224">
        <v>1837</v>
      </c>
      <c r="E441" s="228">
        <v>39428</v>
      </c>
      <c r="F441" s="224" t="s">
        <v>6</v>
      </c>
      <c r="G441" s="224" t="s">
        <v>22</v>
      </c>
      <c r="H441" s="226" t="s">
        <v>276</v>
      </c>
      <c r="I441" s="224">
        <v>0</v>
      </c>
    </row>
    <row r="442" spans="1:9" x14ac:dyDescent="0.25">
      <c r="A442" s="227">
        <v>798801</v>
      </c>
      <c r="B442" s="226" t="s">
        <v>62</v>
      </c>
      <c r="C442" s="224">
        <v>3347</v>
      </c>
      <c r="D442" s="224">
        <v>1837</v>
      </c>
      <c r="E442" s="228">
        <v>39428</v>
      </c>
      <c r="F442" s="224" t="s">
        <v>10</v>
      </c>
      <c r="G442" s="224" t="s">
        <v>22</v>
      </c>
      <c r="H442" s="226" t="s">
        <v>493</v>
      </c>
      <c r="I442" s="224">
        <v>0</v>
      </c>
    </row>
    <row r="443" spans="1:9" x14ac:dyDescent="0.25">
      <c r="A443" s="227">
        <v>798195</v>
      </c>
      <c r="B443" s="222" t="s">
        <v>25</v>
      </c>
      <c r="C443" s="224">
        <v>3353</v>
      </c>
      <c r="D443" s="224">
        <v>1838</v>
      </c>
      <c r="E443" s="225">
        <v>39754</v>
      </c>
      <c r="F443" s="223" t="s">
        <v>6</v>
      </c>
      <c r="G443" s="223" t="s">
        <v>7</v>
      </c>
      <c r="H443" s="226" t="s">
        <v>582</v>
      </c>
      <c r="I443" s="224">
        <v>0</v>
      </c>
    </row>
    <row r="444" spans="1:9" x14ac:dyDescent="0.25">
      <c r="A444" s="227">
        <v>798196</v>
      </c>
      <c r="B444" s="222" t="s">
        <v>25</v>
      </c>
      <c r="C444" s="224">
        <v>3353</v>
      </c>
      <c r="D444" s="224">
        <v>1838</v>
      </c>
      <c r="E444" s="225">
        <v>39754</v>
      </c>
      <c r="F444" s="223" t="s">
        <v>6</v>
      </c>
      <c r="G444" s="223" t="s">
        <v>7</v>
      </c>
      <c r="H444" s="226" t="s">
        <v>581</v>
      </c>
      <c r="I444" s="224">
        <v>0</v>
      </c>
    </row>
    <row r="445" spans="1:9" x14ac:dyDescent="0.25">
      <c r="A445" s="227">
        <v>798197</v>
      </c>
      <c r="B445" s="222" t="s">
        <v>308</v>
      </c>
      <c r="C445" s="224">
        <v>3357</v>
      </c>
      <c r="D445" s="224">
        <v>1829</v>
      </c>
      <c r="E445" s="225">
        <v>39754</v>
      </c>
      <c r="F445" s="223" t="s">
        <v>6</v>
      </c>
      <c r="G445" s="223" t="s">
        <v>7</v>
      </c>
      <c r="H445" s="226" t="s">
        <v>580</v>
      </c>
      <c r="I445" s="224">
        <v>1</v>
      </c>
    </row>
    <row r="446" spans="1:9" x14ac:dyDescent="0.25">
      <c r="A446" s="227">
        <v>798198</v>
      </c>
      <c r="B446" s="222" t="s">
        <v>308</v>
      </c>
      <c r="C446" s="224">
        <v>3357</v>
      </c>
      <c r="D446" s="224">
        <v>1829</v>
      </c>
      <c r="E446" s="225">
        <v>39754</v>
      </c>
      <c r="F446" s="223" t="s">
        <v>6</v>
      </c>
      <c r="G446" s="223" t="s">
        <v>7</v>
      </c>
      <c r="H446" s="226" t="s">
        <v>579</v>
      </c>
      <c r="I446" s="224" t="s">
        <v>1802</v>
      </c>
    </row>
    <row r="447" spans="1:9" x14ac:dyDescent="0.25">
      <c r="A447" s="227">
        <v>798199</v>
      </c>
      <c r="B447" s="222" t="s">
        <v>308</v>
      </c>
      <c r="C447" s="224">
        <v>3357</v>
      </c>
      <c r="D447" s="224">
        <v>1829</v>
      </c>
      <c r="E447" s="225">
        <v>39754</v>
      </c>
      <c r="F447" s="223" t="s">
        <v>6</v>
      </c>
      <c r="G447" s="223" t="s">
        <v>7</v>
      </c>
      <c r="H447" s="226" t="s">
        <v>410</v>
      </c>
      <c r="I447" s="224">
        <v>0</v>
      </c>
    </row>
    <row r="448" spans="1:9" x14ac:dyDescent="0.25">
      <c r="A448" s="227">
        <v>798191</v>
      </c>
      <c r="B448" s="222" t="s">
        <v>463</v>
      </c>
      <c r="C448" s="224">
        <v>3353</v>
      </c>
      <c r="D448" s="224">
        <v>1834</v>
      </c>
      <c r="E448" s="225">
        <v>39755</v>
      </c>
      <c r="F448" s="223" t="s">
        <v>10</v>
      </c>
      <c r="G448" s="223" t="s">
        <v>7</v>
      </c>
      <c r="H448" s="226" t="s">
        <v>584</v>
      </c>
      <c r="I448" s="224">
        <v>0</v>
      </c>
    </row>
    <row r="449" spans="1:9" x14ac:dyDescent="0.25">
      <c r="A449" s="227">
        <v>798192</v>
      </c>
      <c r="B449" s="222" t="s">
        <v>463</v>
      </c>
      <c r="C449" s="224">
        <v>3353</v>
      </c>
      <c r="D449" s="224">
        <v>1834</v>
      </c>
      <c r="E449" s="225">
        <v>39755</v>
      </c>
      <c r="F449" s="223" t="s">
        <v>6</v>
      </c>
      <c r="G449" s="223" t="s">
        <v>7</v>
      </c>
      <c r="H449" s="226" t="s">
        <v>472</v>
      </c>
      <c r="I449" s="224">
        <v>1</v>
      </c>
    </row>
    <row r="450" spans="1:9" x14ac:dyDescent="0.25">
      <c r="A450" s="227">
        <v>798193</v>
      </c>
      <c r="B450" s="222" t="s">
        <v>463</v>
      </c>
      <c r="C450" s="224">
        <v>3353</v>
      </c>
      <c r="D450" s="224">
        <v>1834</v>
      </c>
      <c r="E450" s="225">
        <v>39755</v>
      </c>
      <c r="F450" s="223" t="s">
        <v>10</v>
      </c>
      <c r="G450" s="223" t="s">
        <v>7</v>
      </c>
      <c r="H450" s="226" t="s">
        <v>481</v>
      </c>
      <c r="I450" s="224">
        <v>0</v>
      </c>
    </row>
    <row r="451" spans="1:9" x14ac:dyDescent="0.25">
      <c r="A451" s="227">
        <v>798194</v>
      </c>
      <c r="B451" s="222" t="s">
        <v>32</v>
      </c>
      <c r="C451" s="223">
        <v>3353</v>
      </c>
      <c r="D451" s="224">
        <v>1836</v>
      </c>
      <c r="E451" s="225">
        <v>39755</v>
      </c>
      <c r="F451" s="223" t="s">
        <v>6</v>
      </c>
      <c r="G451" s="223" t="s">
        <v>7</v>
      </c>
      <c r="H451" s="226" t="s">
        <v>583</v>
      </c>
      <c r="I451" s="224">
        <v>0</v>
      </c>
    </row>
    <row r="452" spans="1:9" x14ac:dyDescent="0.25">
      <c r="A452" s="227">
        <v>798187</v>
      </c>
      <c r="B452" s="222" t="s">
        <v>490</v>
      </c>
      <c r="C452" s="224">
        <v>3354</v>
      </c>
      <c r="D452" s="224">
        <v>1833</v>
      </c>
      <c r="E452" s="225">
        <v>39757</v>
      </c>
      <c r="F452" s="223" t="s">
        <v>10</v>
      </c>
      <c r="G452" s="223" t="s">
        <v>7</v>
      </c>
      <c r="H452" s="226" t="s">
        <v>583</v>
      </c>
      <c r="I452" s="224">
        <v>0</v>
      </c>
    </row>
    <row r="453" spans="1:9" x14ac:dyDescent="0.25">
      <c r="A453" s="227">
        <v>798188</v>
      </c>
      <c r="B453" s="222" t="s">
        <v>490</v>
      </c>
      <c r="C453" s="224">
        <v>3354</v>
      </c>
      <c r="D453" s="224">
        <v>1833</v>
      </c>
      <c r="E453" s="225">
        <v>39757</v>
      </c>
      <c r="F453" s="223" t="s">
        <v>10</v>
      </c>
      <c r="G453" s="223" t="s">
        <v>7</v>
      </c>
      <c r="H453" s="226" t="s">
        <v>479</v>
      </c>
      <c r="I453" s="224">
        <v>0</v>
      </c>
    </row>
    <row r="454" spans="1:9" x14ac:dyDescent="0.25">
      <c r="A454" s="227">
        <v>798189</v>
      </c>
      <c r="B454" s="222" t="s">
        <v>490</v>
      </c>
      <c r="C454" s="224">
        <v>3354</v>
      </c>
      <c r="D454" s="224">
        <v>1833</v>
      </c>
      <c r="E454" s="225">
        <v>39757</v>
      </c>
      <c r="F454" s="223" t="s">
        <v>10</v>
      </c>
      <c r="G454" s="223" t="s">
        <v>7</v>
      </c>
      <c r="H454" s="226" t="s">
        <v>585</v>
      </c>
      <c r="I454" s="224">
        <v>0</v>
      </c>
    </row>
    <row r="455" spans="1:9" x14ac:dyDescent="0.25">
      <c r="A455" s="227">
        <v>798190</v>
      </c>
      <c r="B455" s="222" t="s">
        <v>64</v>
      </c>
      <c r="C455" s="224">
        <v>3349</v>
      </c>
      <c r="D455" s="224">
        <v>1834</v>
      </c>
      <c r="E455" s="225">
        <v>39757</v>
      </c>
      <c r="F455" s="223" t="s">
        <v>6</v>
      </c>
      <c r="G455" s="223" t="s">
        <v>7</v>
      </c>
      <c r="H455" s="226" t="s">
        <v>409</v>
      </c>
      <c r="I455" s="224">
        <v>0</v>
      </c>
    </row>
    <row r="456" spans="1:9" x14ac:dyDescent="0.25">
      <c r="A456" s="227">
        <v>798182</v>
      </c>
      <c r="B456" s="222" t="s">
        <v>473</v>
      </c>
      <c r="C456" s="224">
        <v>3353</v>
      </c>
      <c r="D456" s="224">
        <v>1831</v>
      </c>
      <c r="E456" s="225">
        <v>39759</v>
      </c>
      <c r="F456" s="223" t="s">
        <v>10</v>
      </c>
      <c r="G456" s="223" t="s">
        <v>7</v>
      </c>
      <c r="H456" s="226" t="s">
        <v>491</v>
      </c>
      <c r="I456" s="224" t="s">
        <v>1802</v>
      </c>
    </row>
    <row r="457" spans="1:9" x14ac:dyDescent="0.25">
      <c r="A457" s="227">
        <v>798183</v>
      </c>
      <c r="B457" s="222" t="s">
        <v>473</v>
      </c>
      <c r="C457" s="224">
        <v>3353</v>
      </c>
      <c r="D457" s="224">
        <v>1831</v>
      </c>
      <c r="E457" s="225">
        <v>39759</v>
      </c>
      <c r="F457" s="223" t="s">
        <v>6</v>
      </c>
      <c r="G457" s="223" t="s">
        <v>7</v>
      </c>
      <c r="H457" s="226" t="s">
        <v>586</v>
      </c>
      <c r="I457" s="224" t="s">
        <v>1802</v>
      </c>
    </row>
    <row r="458" spans="1:9" x14ac:dyDescent="0.25">
      <c r="A458" s="227">
        <v>798184</v>
      </c>
      <c r="B458" s="222" t="s">
        <v>278</v>
      </c>
      <c r="C458" s="224">
        <v>3404</v>
      </c>
      <c r="D458" s="224">
        <v>1841</v>
      </c>
      <c r="E458" s="225">
        <v>39759</v>
      </c>
      <c r="F458" s="223" t="s">
        <v>6</v>
      </c>
      <c r="G458" s="223" t="s">
        <v>7</v>
      </c>
      <c r="H458" s="226" t="s">
        <v>419</v>
      </c>
      <c r="I458" s="224">
        <v>0</v>
      </c>
    </row>
    <row r="459" spans="1:9" x14ac:dyDescent="0.25">
      <c r="A459" s="227">
        <v>798185</v>
      </c>
      <c r="B459" s="222" t="s">
        <v>278</v>
      </c>
      <c r="C459" s="224">
        <v>3404</v>
      </c>
      <c r="D459" s="224">
        <v>1841</v>
      </c>
      <c r="E459" s="225">
        <v>39759</v>
      </c>
      <c r="F459" s="223" t="s">
        <v>6</v>
      </c>
      <c r="G459" s="223" t="s">
        <v>7</v>
      </c>
      <c r="H459" s="226" t="s">
        <v>584</v>
      </c>
      <c r="I459" s="224">
        <v>0</v>
      </c>
    </row>
    <row r="460" spans="1:9" x14ac:dyDescent="0.25">
      <c r="A460" s="227">
        <v>798186</v>
      </c>
      <c r="B460" s="222" t="s">
        <v>278</v>
      </c>
      <c r="C460" s="224">
        <v>3404</v>
      </c>
      <c r="D460" s="224">
        <v>1841</v>
      </c>
      <c r="E460" s="225">
        <v>39759</v>
      </c>
      <c r="F460" s="223" t="s">
        <v>6</v>
      </c>
      <c r="G460" s="223" t="s">
        <v>7</v>
      </c>
      <c r="H460" s="226" t="s">
        <v>423</v>
      </c>
      <c r="I460" s="224">
        <v>0</v>
      </c>
    </row>
    <row r="461" spans="1:9" x14ac:dyDescent="0.25">
      <c r="A461" s="227">
        <v>798179</v>
      </c>
      <c r="B461" s="222" t="s">
        <v>29</v>
      </c>
      <c r="C461" s="223">
        <v>3421</v>
      </c>
      <c r="D461" s="224">
        <v>1829</v>
      </c>
      <c r="E461" s="225">
        <v>39760</v>
      </c>
      <c r="F461" s="223" t="s">
        <v>6</v>
      </c>
      <c r="G461" s="223" t="s">
        <v>7</v>
      </c>
      <c r="H461" s="226" t="s">
        <v>482</v>
      </c>
      <c r="I461" s="224">
        <v>1</v>
      </c>
    </row>
    <row r="462" spans="1:9" x14ac:dyDescent="0.25">
      <c r="A462" s="227">
        <v>798180</v>
      </c>
      <c r="B462" s="222" t="s">
        <v>29</v>
      </c>
      <c r="C462" s="223">
        <v>3421</v>
      </c>
      <c r="D462" s="224">
        <v>1829</v>
      </c>
      <c r="E462" s="225">
        <v>39760</v>
      </c>
      <c r="F462" s="223" t="s">
        <v>6</v>
      </c>
      <c r="G462" s="223" t="s">
        <v>7</v>
      </c>
      <c r="H462" s="226" t="s">
        <v>486</v>
      </c>
      <c r="I462" s="224">
        <v>0</v>
      </c>
    </row>
    <row r="463" spans="1:9" x14ac:dyDescent="0.25">
      <c r="A463" s="227">
        <v>798181</v>
      </c>
      <c r="B463" s="222" t="s">
        <v>29</v>
      </c>
      <c r="C463" s="223">
        <v>3421</v>
      </c>
      <c r="D463" s="224">
        <v>1829</v>
      </c>
      <c r="E463" s="225">
        <v>39760</v>
      </c>
      <c r="F463" s="223" t="s">
        <v>10</v>
      </c>
      <c r="G463" s="223" t="s">
        <v>7</v>
      </c>
      <c r="H463" s="226" t="s">
        <v>578</v>
      </c>
      <c r="I463" s="224">
        <v>0</v>
      </c>
    </row>
    <row r="464" spans="1:9" x14ac:dyDescent="0.25">
      <c r="A464" s="227">
        <v>798177</v>
      </c>
      <c r="B464" s="222" t="s">
        <v>51</v>
      </c>
      <c r="C464" s="224">
        <v>3354</v>
      </c>
      <c r="D464" s="224">
        <v>1830</v>
      </c>
      <c r="E464" s="225">
        <v>39762</v>
      </c>
      <c r="F464" s="223" t="s">
        <v>6</v>
      </c>
      <c r="G464" s="223" t="s">
        <v>7</v>
      </c>
      <c r="H464" s="226" t="s">
        <v>489</v>
      </c>
      <c r="I464" s="224">
        <v>0</v>
      </c>
    </row>
    <row r="465" spans="1:9" x14ac:dyDescent="0.25">
      <c r="A465" s="227">
        <v>798178</v>
      </c>
      <c r="B465" s="222" t="s">
        <v>51</v>
      </c>
      <c r="C465" s="224">
        <v>3354</v>
      </c>
      <c r="D465" s="224">
        <v>1830</v>
      </c>
      <c r="E465" s="225">
        <v>39762</v>
      </c>
      <c r="F465" s="223" t="s">
        <v>6</v>
      </c>
      <c r="G465" s="223" t="s">
        <v>7</v>
      </c>
      <c r="H465" s="226" t="s">
        <v>94</v>
      </c>
      <c r="I465" s="224">
        <v>0</v>
      </c>
    </row>
    <row r="466" spans="1:9" x14ac:dyDescent="0.25">
      <c r="A466" s="227">
        <v>798176</v>
      </c>
      <c r="B466" s="222" t="s">
        <v>16</v>
      </c>
      <c r="C466" s="223">
        <v>3356</v>
      </c>
      <c r="D466" s="224">
        <v>1831</v>
      </c>
      <c r="E466" s="225">
        <v>39766</v>
      </c>
      <c r="F466" s="223" t="s">
        <v>10</v>
      </c>
      <c r="G466" s="223" t="s">
        <v>7</v>
      </c>
      <c r="H466" s="226" t="s">
        <v>426</v>
      </c>
      <c r="I466" s="224">
        <v>0</v>
      </c>
    </row>
    <row r="467" spans="1:9" x14ac:dyDescent="0.25">
      <c r="A467" s="227">
        <v>798173</v>
      </c>
      <c r="B467" s="222" t="s">
        <v>59</v>
      </c>
      <c r="C467" s="223">
        <v>3417</v>
      </c>
      <c r="D467" s="224">
        <v>1828</v>
      </c>
      <c r="E467" s="225">
        <v>39768</v>
      </c>
      <c r="F467" s="223" t="s">
        <v>10</v>
      </c>
      <c r="G467" s="223" t="s">
        <v>7</v>
      </c>
      <c r="H467" s="226" t="s">
        <v>480</v>
      </c>
      <c r="I467" s="224">
        <v>0</v>
      </c>
    </row>
    <row r="468" spans="1:9" x14ac:dyDescent="0.25">
      <c r="A468" s="227">
        <v>798174</v>
      </c>
      <c r="B468" s="222" t="s">
        <v>59</v>
      </c>
      <c r="C468" s="223">
        <v>3417</v>
      </c>
      <c r="D468" s="224">
        <v>1828</v>
      </c>
      <c r="E468" s="225">
        <v>39768</v>
      </c>
      <c r="F468" s="223" t="s">
        <v>10</v>
      </c>
      <c r="G468" s="223" t="s">
        <v>7</v>
      </c>
      <c r="H468" s="226" t="s">
        <v>586</v>
      </c>
      <c r="I468" s="224">
        <v>0</v>
      </c>
    </row>
    <row r="469" spans="1:9" x14ac:dyDescent="0.25">
      <c r="A469" s="227">
        <v>798175</v>
      </c>
      <c r="B469" s="222" t="s">
        <v>59</v>
      </c>
      <c r="C469" s="223">
        <v>3417</v>
      </c>
      <c r="D469" s="224">
        <v>1828</v>
      </c>
      <c r="E469" s="225">
        <v>39768</v>
      </c>
      <c r="F469" s="223" t="s">
        <v>10</v>
      </c>
      <c r="G469" s="223" t="s">
        <v>7</v>
      </c>
      <c r="H469" s="226" t="s">
        <v>418</v>
      </c>
      <c r="I469" s="224">
        <v>0</v>
      </c>
    </row>
    <row r="470" spans="1:9" x14ac:dyDescent="0.25">
      <c r="A470" s="227">
        <v>798172</v>
      </c>
      <c r="B470" s="222" t="s">
        <v>233</v>
      </c>
      <c r="C470" s="224">
        <v>3353</v>
      </c>
      <c r="D470" s="224">
        <v>1837</v>
      </c>
      <c r="E470" s="225">
        <v>39771</v>
      </c>
      <c r="F470" s="223" t="s">
        <v>6</v>
      </c>
      <c r="G470" s="223" t="s">
        <v>7</v>
      </c>
      <c r="H470" s="226" t="s">
        <v>587</v>
      </c>
      <c r="I470" s="224">
        <v>1</v>
      </c>
    </row>
    <row r="471" spans="1:9" x14ac:dyDescent="0.25">
      <c r="A471" s="227">
        <v>798171</v>
      </c>
      <c r="B471" s="222" t="s">
        <v>63</v>
      </c>
      <c r="C471" s="224">
        <v>3404</v>
      </c>
      <c r="D471" s="224">
        <v>1824</v>
      </c>
      <c r="E471" s="225">
        <v>39784</v>
      </c>
      <c r="F471" s="223" t="s">
        <v>6</v>
      </c>
      <c r="G471" s="223" t="s">
        <v>7</v>
      </c>
      <c r="H471" s="226" t="s">
        <v>493</v>
      </c>
      <c r="I471" s="224">
        <v>0</v>
      </c>
    </row>
    <row r="472" spans="1:9" x14ac:dyDescent="0.25">
      <c r="A472" s="227">
        <v>798167</v>
      </c>
      <c r="B472" s="222" t="s">
        <v>257</v>
      </c>
      <c r="C472" s="224">
        <v>3349</v>
      </c>
      <c r="D472" s="224">
        <v>1829</v>
      </c>
      <c r="E472" s="225">
        <v>39793</v>
      </c>
      <c r="F472" s="223" t="s">
        <v>6</v>
      </c>
      <c r="G472" s="223" t="s">
        <v>7</v>
      </c>
      <c r="H472" s="226" t="s">
        <v>578</v>
      </c>
      <c r="I472" s="224">
        <v>1</v>
      </c>
    </row>
    <row r="473" spans="1:9" x14ac:dyDescent="0.25">
      <c r="A473" s="227">
        <v>798168</v>
      </c>
      <c r="B473" s="222" t="s">
        <v>257</v>
      </c>
      <c r="C473" s="224">
        <v>3349</v>
      </c>
      <c r="D473" s="224">
        <v>1829</v>
      </c>
      <c r="E473" s="225">
        <v>39793</v>
      </c>
      <c r="F473" s="223" t="s">
        <v>6</v>
      </c>
      <c r="G473" s="223" t="s">
        <v>7</v>
      </c>
      <c r="H473" s="226" t="s">
        <v>588</v>
      </c>
      <c r="I473" s="224">
        <v>1</v>
      </c>
    </row>
    <row r="474" spans="1:9" x14ac:dyDescent="0.25">
      <c r="A474" s="227">
        <v>798169</v>
      </c>
      <c r="B474" s="222" t="s">
        <v>257</v>
      </c>
      <c r="C474" s="224">
        <v>3349</v>
      </c>
      <c r="D474" s="224">
        <v>1829</v>
      </c>
      <c r="E474" s="225">
        <v>39793</v>
      </c>
      <c r="F474" s="223" t="s">
        <v>10</v>
      </c>
      <c r="G474" s="223" t="s">
        <v>7</v>
      </c>
      <c r="H474" s="226" t="s">
        <v>485</v>
      </c>
      <c r="I474" s="224">
        <v>1</v>
      </c>
    </row>
    <row r="475" spans="1:9" x14ac:dyDescent="0.25">
      <c r="A475" s="227">
        <v>798170</v>
      </c>
      <c r="B475" s="222" t="s">
        <v>506</v>
      </c>
      <c r="C475" s="223">
        <v>3353</v>
      </c>
      <c r="D475" s="224">
        <v>1837</v>
      </c>
      <c r="E475" s="225">
        <v>39793</v>
      </c>
      <c r="F475" s="223" t="s">
        <v>6</v>
      </c>
      <c r="G475" s="223" t="s">
        <v>22</v>
      </c>
      <c r="H475" s="226" t="s">
        <v>275</v>
      </c>
      <c r="I475" s="224">
        <v>0</v>
      </c>
    </row>
    <row r="476" spans="1:9" x14ac:dyDescent="0.25">
      <c r="A476" s="229">
        <v>798166</v>
      </c>
      <c r="B476" s="222" t="s">
        <v>59</v>
      </c>
      <c r="C476" s="223">
        <v>3417</v>
      </c>
      <c r="D476" s="224">
        <v>1828</v>
      </c>
      <c r="E476" s="225">
        <v>39822</v>
      </c>
      <c r="F476" s="223" t="s">
        <v>6</v>
      </c>
      <c r="G476" s="223" t="s">
        <v>22</v>
      </c>
      <c r="H476" s="226" t="s">
        <v>578</v>
      </c>
      <c r="I476" s="224">
        <v>0</v>
      </c>
    </row>
    <row r="477" spans="1:9" x14ac:dyDescent="0.25">
      <c r="A477" s="229">
        <v>798164</v>
      </c>
      <c r="B477" s="222" t="s">
        <v>684</v>
      </c>
      <c r="C477" s="224">
        <v>3346</v>
      </c>
      <c r="D477" s="224">
        <v>1834</v>
      </c>
      <c r="E477" s="225">
        <v>39843</v>
      </c>
      <c r="F477" s="223" t="s">
        <v>10</v>
      </c>
      <c r="G477" s="223" t="s">
        <v>22</v>
      </c>
      <c r="H477" s="226" t="s">
        <v>484</v>
      </c>
      <c r="I477" s="224">
        <v>0</v>
      </c>
    </row>
    <row r="478" spans="1:9" x14ac:dyDescent="0.25">
      <c r="A478" s="227">
        <v>798163</v>
      </c>
      <c r="B478" s="222" t="s">
        <v>308</v>
      </c>
      <c r="C478" s="224">
        <v>3357</v>
      </c>
      <c r="D478" s="224">
        <v>1829</v>
      </c>
      <c r="E478" s="225">
        <v>40120</v>
      </c>
      <c r="F478" s="223" t="s">
        <v>6</v>
      </c>
      <c r="G478" s="223" t="s">
        <v>7</v>
      </c>
      <c r="H478" s="226" t="s">
        <v>194</v>
      </c>
      <c r="I478" s="224">
        <v>0</v>
      </c>
    </row>
    <row r="479" spans="1:9" x14ac:dyDescent="0.25">
      <c r="A479" s="227">
        <v>798162</v>
      </c>
      <c r="B479" s="222" t="s">
        <v>308</v>
      </c>
      <c r="C479" s="224">
        <v>3357</v>
      </c>
      <c r="D479" s="224">
        <v>1829</v>
      </c>
      <c r="E479" s="225">
        <v>40120</v>
      </c>
      <c r="F479" s="223" t="s">
        <v>10</v>
      </c>
      <c r="G479" s="223" t="s">
        <v>7</v>
      </c>
      <c r="H479" s="226" t="s">
        <v>369</v>
      </c>
      <c r="I479" s="224">
        <v>0</v>
      </c>
    </row>
    <row r="480" spans="1:9" x14ac:dyDescent="0.25">
      <c r="A480" s="227">
        <v>798161</v>
      </c>
      <c r="B480" s="222" t="s">
        <v>308</v>
      </c>
      <c r="C480" s="224">
        <v>3357</v>
      </c>
      <c r="D480" s="224">
        <v>1829</v>
      </c>
      <c r="E480" s="225">
        <v>40120</v>
      </c>
      <c r="F480" s="223" t="s">
        <v>6</v>
      </c>
      <c r="G480" s="223" t="s">
        <v>7</v>
      </c>
      <c r="H480" s="226" t="s">
        <v>392</v>
      </c>
      <c r="I480" s="224">
        <v>0</v>
      </c>
    </row>
    <row r="481" spans="1:9" x14ac:dyDescent="0.25">
      <c r="A481" s="227">
        <v>798160</v>
      </c>
      <c r="B481" s="222" t="s">
        <v>308</v>
      </c>
      <c r="C481" s="224">
        <v>3357</v>
      </c>
      <c r="D481" s="224">
        <v>1829</v>
      </c>
      <c r="E481" s="225">
        <v>40120</v>
      </c>
      <c r="F481" s="223" t="s">
        <v>10</v>
      </c>
      <c r="G481" s="223" t="s">
        <v>7</v>
      </c>
      <c r="H481" s="226" t="s">
        <v>87</v>
      </c>
      <c r="I481" s="224">
        <v>0</v>
      </c>
    </row>
    <row r="482" spans="1:9" x14ac:dyDescent="0.25">
      <c r="A482" s="227">
        <v>798159</v>
      </c>
      <c r="B482" s="222" t="s">
        <v>490</v>
      </c>
      <c r="C482" s="224">
        <v>3354</v>
      </c>
      <c r="D482" s="224">
        <v>1833</v>
      </c>
      <c r="E482" s="225">
        <v>40121</v>
      </c>
      <c r="F482" s="223" t="s">
        <v>6</v>
      </c>
      <c r="G482" s="223" t="s">
        <v>7</v>
      </c>
      <c r="H482" s="226" t="s">
        <v>129</v>
      </c>
      <c r="I482" s="224">
        <v>0</v>
      </c>
    </row>
    <row r="483" spans="1:9" x14ac:dyDescent="0.25">
      <c r="A483" s="227">
        <v>798158</v>
      </c>
      <c r="B483" s="222" t="s">
        <v>463</v>
      </c>
      <c r="C483" s="224">
        <v>3353</v>
      </c>
      <c r="D483" s="224">
        <v>1834</v>
      </c>
      <c r="E483" s="225">
        <v>40121</v>
      </c>
      <c r="F483" s="223" t="s">
        <v>6</v>
      </c>
      <c r="G483" s="223" t="s">
        <v>7</v>
      </c>
      <c r="H483" s="226" t="s">
        <v>363</v>
      </c>
      <c r="I483" s="224">
        <v>0</v>
      </c>
    </row>
    <row r="484" spans="1:9" x14ac:dyDescent="0.25">
      <c r="A484" s="227">
        <v>798157</v>
      </c>
      <c r="B484" s="222" t="s">
        <v>463</v>
      </c>
      <c r="C484" s="224">
        <v>3353</v>
      </c>
      <c r="D484" s="224">
        <v>1834</v>
      </c>
      <c r="E484" s="225">
        <v>40121</v>
      </c>
      <c r="F484" s="223" t="s">
        <v>10</v>
      </c>
      <c r="G484" s="223" t="s">
        <v>7</v>
      </c>
      <c r="H484" s="226" t="s">
        <v>347</v>
      </c>
      <c r="I484" s="224" t="s">
        <v>1802</v>
      </c>
    </row>
    <row r="485" spans="1:9" x14ac:dyDescent="0.25">
      <c r="A485" s="227">
        <v>798156</v>
      </c>
      <c r="B485" s="222" t="s">
        <v>463</v>
      </c>
      <c r="C485" s="224">
        <v>3353</v>
      </c>
      <c r="D485" s="224">
        <v>1834</v>
      </c>
      <c r="E485" s="225">
        <v>40121</v>
      </c>
      <c r="F485" s="223" t="s">
        <v>10</v>
      </c>
      <c r="G485" s="223" t="s">
        <v>7</v>
      </c>
      <c r="H485" s="226" t="s">
        <v>368</v>
      </c>
      <c r="I485" s="224">
        <v>0</v>
      </c>
    </row>
    <row r="486" spans="1:9" x14ac:dyDescent="0.25">
      <c r="A486" s="227">
        <v>798154</v>
      </c>
      <c r="B486" s="222" t="s">
        <v>463</v>
      </c>
      <c r="C486" s="224">
        <v>3353</v>
      </c>
      <c r="D486" s="224">
        <v>1834</v>
      </c>
      <c r="E486" s="225">
        <v>40121</v>
      </c>
      <c r="F486" s="223" t="s">
        <v>10</v>
      </c>
      <c r="G486" s="223" t="s">
        <v>7</v>
      </c>
      <c r="H486" s="226" t="s">
        <v>177</v>
      </c>
      <c r="I486" s="224">
        <v>1</v>
      </c>
    </row>
    <row r="487" spans="1:9" x14ac:dyDescent="0.25">
      <c r="A487" s="227">
        <v>798153</v>
      </c>
      <c r="B487" s="222" t="s">
        <v>61</v>
      </c>
      <c r="C487" s="224">
        <v>3352</v>
      </c>
      <c r="D487" s="224">
        <v>1831</v>
      </c>
      <c r="E487" s="225">
        <v>40121</v>
      </c>
      <c r="F487" s="223" t="s">
        <v>10</v>
      </c>
      <c r="G487" s="223" t="s">
        <v>7</v>
      </c>
      <c r="H487" s="226" t="s">
        <v>73</v>
      </c>
      <c r="I487" s="224" t="s">
        <v>1802</v>
      </c>
    </row>
    <row r="488" spans="1:9" x14ac:dyDescent="0.25">
      <c r="A488" s="227">
        <v>798152</v>
      </c>
      <c r="B488" s="222" t="s">
        <v>61</v>
      </c>
      <c r="C488" s="224">
        <v>3352</v>
      </c>
      <c r="D488" s="224">
        <v>1831</v>
      </c>
      <c r="E488" s="225">
        <v>40121</v>
      </c>
      <c r="F488" s="223" t="s">
        <v>10</v>
      </c>
      <c r="G488" s="223" t="s">
        <v>7</v>
      </c>
      <c r="H488" s="226" t="s">
        <v>418</v>
      </c>
      <c r="I488" s="224">
        <v>1</v>
      </c>
    </row>
    <row r="489" spans="1:9" x14ac:dyDescent="0.25">
      <c r="A489" s="227">
        <v>798151</v>
      </c>
      <c r="B489" s="222" t="s">
        <v>61</v>
      </c>
      <c r="C489" s="224">
        <v>3352</v>
      </c>
      <c r="D489" s="224">
        <v>1831</v>
      </c>
      <c r="E489" s="225">
        <v>40121</v>
      </c>
      <c r="F489" s="223" t="s">
        <v>10</v>
      </c>
      <c r="G489" s="223" t="s">
        <v>7</v>
      </c>
      <c r="H489" s="226" t="s">
        <v>353</v>
      </c>
      <c r="I489" s="224">
        <v>0</v>
      </c>
    </row>
    <row r="490" spans="1:9" x14ac:dyDescent="0.25">
      <c r="A490" s="227" t="s">
        <v>707</v>
      </c>
      <c r="B490" s="230" t="s">
        <v>576</v>
      </c>
      <c r="C490" s="224">
        <v>3357</v>
      </c>
      <c r="D490" s="224">
        <v>1838</v>
      </c>
      <c r="E490" s="225">
        <v>40126</v>
      </c>
      <c r="F490" s="224" t="s">
        <v>6</v>
      </c>
      <c r="G490" s="223" t="s">
        <v>7</v>
      </c>
      <c r="H490" s="230" t="s">
        <v>708</v>
      </c>
      <c r="I490" s="224">
        <v>0</v>
      </c>
    </row>
    <row r="491" spans="1:9" x14ac:dyDescent="0.25">
      <c r="A491" s="227" t="s">
        <v>709</v>
      </c>
      <c r="B491" s="230" t="s">
        <v>576</v>
      </c>
      <c r="C491" s="224">
        <v>3357</v>
      </c>
      <c r="D491" s="224">
        <v>1838</v>
      </c>
      <c r="E491" s="225">
        <v>40126</v>
      </c>
      <c r="F491" s="224" t="s">
        <v>6</v>
      </c>
      <c r="G491" s="224" t="s">
        <v>7</v>
      </c>
      <c r="H491" s="230" t="s">
        <v>750</v>
      </c>
      <c r="I491" s="224">
        <v>1</v>
      </c>
    </row>
    <row r="492" spans="1:9" x14ac:dyDescent="0.25">
      <c r="A492" s="227" t="s">
        <v>713</v>
      </c>
      <c r="B492" s="230" t="s">
        <v>473</v>
      </c>
      <c r="C492" s="224">
        <v>3353</v>
      </c>
      <c r="D492" s="224">
        <v>1831</v>
      </c>
      <c r="E492" s="225">
        <v>40126</v>
      </c>
      <c r="F492" s="224" t="s">
        <v>10</v>
      </c>
      <c r="G492" s="224" t="s">
        <v>7</v>
      </c>
      <c r="H492" s="230" t="s">
        <v>136</v>
      </c>
      <c r="I492" s="224" t="s">
        <v>1802</v>
      </c>
    </row>
    <row r="493" spans="1:9" x14ac:dyDescent="0.25">
      <c r="A493" s="227" t="s">
        <v>710</v>
      </c>
      <c r="B493" s="230" t="s">
        <v>473</v>
      </c>
      <c r="C493" s="224">
        <v>3353</v>
      </c>
      <c r="D493" s="224">
        <v>1831</v>
      </c>
      <c r="E493" s="225">
        <v>40126</v>
      </c>
      <c r="F493" s="224" t="s">
        <v>6</v>
      </c>
      <c r="G493" s="224" t="s">
        <v>7</v>
      </c>
      <c r="H493" s="230" t="s">
        <v>588</v>
      </c>
      <c r="I493" s="224" t="s">
        <v>1802</v>
      </c>
    </row>
    <row r="494" spans="1:9" x14ac:dyDescent="0.25">
      <c r="A494" s="227" t="s">
        <v>711</v>
      </c>
      <c r="B494" s="230" t="s">
        <v>473</v>
      </c>
      <c r="C494" s="224">
        <v>3353</v>
      </c>
      <c r="D494" s="224">
        <v>1831</v>
      </c>
      <c r="E494" s="225">
        <v>40126</v>
      </c>
      <c r="F494" s="224" t="s">
        <v>6</v>
      </c>
      <c r="G494" s="224" t="s">
        <v>7</v>
      </c>
      <c r="H494" s="230" t="s">
        <v>131</v>
      </c>
      <c r="I494" s="224" t="s">
        <v>1802</v>
      </c>
    </row>
    <row r="495" spans="1:9" x14ac:dyDescent="0.25">
      <c r="A495" s="227" t="s">
        <v>712</v>
      </c>
      <c r="B495" s="230" t="s">
        <v>64</v>
      </c>
      <c r="C495" s="224">
        <v>3349</v>
      </c>
      <c r="D495" s="224">
        <v>1834</v>
      </c>
      <c r="E495" s="225">
        <v>40126</v>
      </c>
      <c r="F495" s="224" t="s">
        <v>6</v>
      </c>
      <c r="G495" s="224" t="s">
        <v>7</v>
      </c>
      <c r="H495" s="230" t="s">
        <v>716</v>
      </c>
      <c r="I495" s="224">
        <v>0</v>
      </c>
    </row>
    <row r="496" spans="1:9" x14ac:dyDescent="0.25">
      <c r="A496" s="227" t="s">
        <v>714</v>
      </c>
      <c r="B496" s="230" t="s">
        <v>64</v>
      </c>
      <c r="C496" s="224">
        <v>3349</v>
      </c>
      <c r="D496" s="224">
        <v>1834</v>
      </c>
      <c r="E496" s="225">
        <v>40126</v>
      </c>
      <c r="F496" s="224" t="s">
        <v>10</v>
      </c>
      <c r="G496" s="224" t="s">
        <v>7</v>
      </c>
      <c r="H496" s="230" t="s">
        <v>715</v>
      </c>
      <c r="I496" s="224">
        <v>0</v>
      </c>
    </row>
    <row r="497" spans="1:9" x14ac:dyDescent="0.25">
      <c r="A497" s="227" t="s">
        <v>717</v>
      </c>
      <c r="B497" s="230" t="s">
        <v>257</v>
      </c>
      <c r="C497" s="224">
        <v>3349</v>
      </c>
      <c r="D497" s="224">
        <v>1829</v>
      </c>
      <c r="E497" s="225">
        <v>40127</v>
      </c>
      <c r="F497" s="224" t="s">
        <v>6</v>
      </c>
      <c r="G497" s="224" t="s">
        <v>7</v>
      </c>
      <c r="H497" s="230" t="s">
        <v>719</v>
      </c>
      <c r="I497" s="224" t="s">
        <v>1802</v>
      </c>
    </row>
    <row r="498" spans="1:9" x14ac:dyDescent="0.25">
      <c r="A498" s="227" t="s">
        <v>718</v>
      </c>
      <c r="B498" s="230" t="s">
        <v>257</v>
      </c>
      <c r="C498" s="224">
        <v>3349</v>
      </c>
      <c r="D498" s="224">
        <v>1829</v>
      </c>
      <c r="E498" s="225">
        <v>40127</v>
      </c>
      <c r="F498" s="224" t="s">
        <v>10</v>
      </c>
      <c r="G498" s="224" t="s">
        <v>7</v>
      </c>
      <c r="H498" s="230" t="s">
        <v>720</v>
      </c>
      <c r="I498" s="224" t="s">
        <v>1802</v>
      </c>
    </row>
    <row r="499" spans="1:9" x14ac:dyDescent="0.25">
      <c r="A499" s="227" t="s">
        <v>721</v>
      </c>
      <c r="B499" s="230" t="s">
        <v>684</v>
      </c>
      <c r="C499" s="224">
        <v>3346</v>
      </c>
      <c r="D499" s="224">
        <v>1834</v>
      </c>
      <c r="E499" s="225">
        <v>40127</v>
      </c>
      <c r="F499" s="224" t="s">
        <v>6</v>
      </c>
      <c r="G499" s="224" t="s">
        <v>7</v>
      </c>
      <c r="H499" s="230" t="s">
        <v>726</v>
      </c>
      <c r="I499" s="224">
        <v>0</v>
      </c>
    </row>
    <row r="500" spans="1:9" x14ac:dyDescent="0.25">
      <c r="A500" s="227" t="s">
        <v>722</v>
      </c>
      <c r="B500" s="230" t="s">
        <v>684</v>
      </c>
      <c r="C500" s="224">
        <v>3346</v>
      </c>
      <c r="D500" s="224">
        <v>1834</v>
      </c>
      <c r="E500" s="225">
        <v>40127</v>
      </c>
      <c r="F500" s="224" t="s">
        <v>10</v>
      </c>
      <c r="G500" s="224" t="s">
        <v>7</v>
      </c>
      <c r="H500" s="230" t="s">
        <v>751</v>
      </c>
      <c r="I500" s="224">
        <v>0</v>
      </c>
    </row>
    <row r="501" spans="1:9" x14ac:dyDescent="0.25">
      <c r="A501" s="227" t="s">
        <v>723</v>
      </c>
      <c r="B501" s="230" t="s">
        <v>684</v>
      </c>
      <c r="C501" s="224">
        <v>3346</v>
      </c>
      <c r="D501" s="224">
        <v>1834</v>
      </c>
      <c r="E501" s="225">
        <v>40127</v>
      </c>
      <c r="F501" s="224" t="s">
        <v>6</v>
      </c>
      <c r="G501" s="224" t="s">
        <v>7</v>
      </c>
      <c r="H501" s="230" t="s">
        <v>727</v>
      </c>
      <c r="I501" s="224">
        <v>0</v>
      </c>
    </row>
    <row r="502" spans="1:9" x14ac:dyDescent="0.25">
      <c r="A502" s="227" t="s">
        <v>724</v>
      </c>
      <c r="B502" s="230" t="s">
        <v>506</v>
      </c>
      <c r="C502" s="223">
        <v>3353</v>
      </c>
      <c r="D502" s="224">
        <v>1837</v>
      </c>
      <c r="E502" s="225">
        <v>40127</v>
      </c>
      <c r="F502" s="224" t="s">
        <v>6</v>
      </c>
      <c r="G502" s="224" t="s">
        <v>7</v>
      </c>
      <c r="H502" s="230" t="s">
        <v>728</v>
      </c>
      <c r="I502" s="224">
        <v>0</v>
      </c>
    </row>
    <row r="503" spans="1:9" x14ac:dyDescent="0.25">
      <c r="A503" s="227" t="s">
        <v>725</v>
      </c>
      <c r="B503" s="230" t="s">
        <v>506</v>
      </c>
      <c r="C503" s="223">
        <v>3353</v>
      </c>
      <c r="D503" s="224">
        <v>1837</v>
      </c>
      <c r="E503" s="225">
        <v>40127</v>
      </c>
      <c r="F503" s="224" t="s">
        <v>6</v>
      </c>
      <c r="G503" s="224" t="s">
        <v>7</v>
      </c>
      <c r="H503" s="230" t="s">
        <v>729</v>
      </c>
      <c r="I503" s="224">
        <v>1</v>
      </c>
    </row>
    <row r="504" spans="1:9" x14ac:dyDescent="0.25">
      <c r="A504" s="227" t="s">
        <v>730</v>
      </c>
      <c r="B504" s="230" t="s">
        <v>437</v>
      </c>
      <c r="C504" s="224">
        <v>3355</v>
      </c>
      <c r="D504" s="224">
        <v>1831</v>
      </c>
      <c r="E504" s="225">
        <v>40128</v>
      </c>
      <c r="F504" s="224" t="s">
        <v>6</v>
      </c>
      <c r="G504" s="224" t="s">
        <v>7</v>
      </c>
      <c r="H504" s="230" t="s">
        <v>732</v>
      </c>
      <c r="I504" s="224">
        <v>1</v>
      </c>
    </row>
    <row r="505" spans="1:9" x14ac:dyDescent="0.25">
      <c r="A505" s="227" t="s">
        <v>731</v>
      </c>
      <c r="B505" s="230" t="s">
        <v>437</v>
      </c>
      <c r="C505" s="224">
        <v>3355</v>
      </c>
      <c r="D505" s="224">
        <v>1831</v>
      </c>
      <c r="E505" s="225">
        <v>40128</v>
      </c>
      <c r="F505" s="224" t="s">
        <v>10</v>
      </c>
      <c r="G505" s="224" t="s">
        <v>7</v>
      </c>
      <c r="H505" s="230" t="s">
        <v>580</v>
      </c>
      <c r="I505" s="224">
        <v>0</v>
      </c>
    </row>
    <row r="506" spans="1:9" x14ac:dyDescent="0.25">
      <c r="A506" s="227" t="s">
        <v>733</v>
      </c>
      <c r="B506" s="230" t="s">
        <v>306</v>
      </c>
      <c r="C506" s="224">
        <v>3349</v>
      </c>
      <c r="D506" s="224">
        <v>1835</v>
      </c>
      <c r="E506" s="225">
        <v>40130</v>
      </c>
      <c r="F506" s="224" t="s">
        <v>6</v>
      </c>
      <c r="G506" s="224" t="s">
        <v>7</v>
      </c>
      <c r="H506" s="230" t="s">
        <v>355</v>
      </c>
      <c r="I506" s="224">
        <v>0</v>
      </c>
    </row>
    <row r="507" spans="1:9" x14ac:dyDescent="0.25">
      <c r="A507" s="227" t="s">
        <v>734</v>
      </c>
      <c r="B507" s="230" t="s">
        <v>306</v>
      </c>
      <c r="C507" s="224">
        <v>3349</v>
      </c>
      <c r="D507" s="224">
        <v>1835</v>
      </c>
      <c r="E507" s="225">
        <v>40130</v>
      </c>
      <c r="F507" s="224" t="s">
        <v>6</v>
      </c>
      <c r="G507" s="224" t="s">
        <v>7</v>
      </c>
      <c r="H507" s="230" t="s">
        <v>736</v>
      </c>
      <c r="I507" s="224">
        <v>0</v>
      </c>
    </row>
    <row r="508" spans="1:9" x14ac:dyDescent="0.25">
      <c r="A508" s="227" t="s">
        <v>735</v>
      </c>
      <c r="B508" s="230" t="s">
        <v>306</v>
      </c>
      <c r="C508" s="224">
        <v>3349</v>
      </c>
      <c r="D508" s="224">
        <v>1835</v>
      </c>
      <c r="E508" s="225">
        <v>40130</v>
      </c>
      <c r="F508" s="224" t="s">
        <v>10</v>
      </c>
      <c r="G508" s="224" t="s">
        <v>7</v>
      </c>
      <c r="H508" s="230" t="s">
        <v>354</v>
      </c>
      <c r="I508" s="224">
        <v>0</v>
      </c>
    </row>
    <row r="509" spans="1:9" x14ac:dyDescent="0.25">
      <c r="A509" s="227" t="s">
        <v>737</v>
      </c>
      <c r="B509" s="230" t="s">
        <v>15</v>
      </c>
      <c r="C509" s="223">
        <v>3405</v>
      </c>
      <c r="D509" s="224">
        <v>1826</v>
      </c>
      <c r="E509" s="225">
        <v>40140</v>
      </c>
      <c r="F509" s="224" t="s">
        <v>10</v>
      </c>
      <c r="G509" s="224" t="s">
        <v>7</v>
      </c>
      <c r="H509" s="230" t="s">
        <v>740</v>
      </c>
      <c r="I509" s="224">
        <v>0</v>
      </c>
    </row>
    <row r="510" spans="1:9" x14ac:dyDescent="0.25">
      <c r="A510" s="227" t="s">
        <v>738</v>
      </c>
      <c r="B510" s="230" t="s">
        <v>15</v>
      </c>
      <c r="C510" s="223">
        <v>3405</v>
      </c>
      <c r="D510" s="224">
        <v>1826</v>
      </c>
      <c r="E510" s="225">
        <v>40140</v>
      </c>
      <c r="F510" s="224" t="s">
        <v>6</v>
      </c>
      <c r="G510" s="224" t="s">
        <v>7</v>
      </c>
      <c r="H510" s="230" t="s">
        <v>741</v>
      </c>
      <c r="I510" s="224">
        <v>0</v>
      </c>
    </row>
    <row r="511" spans="1:9" x14ac:dyDescent="0.25">
      <c r="A511" s="227" t="s">
        <v>739</v>
      </c>
      <c r="B511" s="230" t="s">
        <v>15</v>
      </c>
      <c r="C511" s="223">
        <v>3405</v>
      </c>
      <c r="D511" s="224">
        <v>1826</v>
      </c>
      <c r="E511" s="225">
        <v>40140</v>
      </c>
      <c r="F511" s="224" t="s">
        <v>10</v>
      </c>
      <c r="G511" s="224" t="s">
        <v>7</v>
      </c>
      <c r="H511" s="230" t="s">
        <v>579</v>
      </c>
      <c r="I511" s="224">
        <v>0</v>
      </c>
    </row>
    <row r="512" spans="1:9" x14ac:dyDescent="0.25">
      <c r="A512" s="227" t="s">
        <v>742</v>
      </c>
      <c r="B512" s="230" t="s">
        <v>85</v>
      </c>
      <c r="C512" s="224">
        <v>3401</v>
      </c>
      <c r="D512" s="224">
        <v>1844</v>
      </c>
      <c r="E512" s="225">
        <v>40148</v>
      </c>
      <c r="F512" s="224" t="s">
        <v>10</v>
      </c>
      <c r="G512" s="224" t="s">
        <v>7</v>
      </c>
      <c r="H512" s="230" t="s">
        <v>744</v>
      </c>
      <c r="I512" s="224">
        <v>0</v>
      </c>
    </row>
    <row r="513" spans="1:9" x14ac:dyDescent="0.25">
      <c r="A513" s="227" t="s">
        <v>743</v>
      </c>
      <c r="B513" s="230" t="s">
        <v>85</v>
      </c>
      <c r="C513" s="224">
        <v>3401</v>
      </c>
      <c r="D513" s="224">
        <v>1844</v>
      </c>
      <c r="E513" s="225">
        <v>40148</v>
      </c>
      <c r="F513" s="224" t="s">
        <v>10</v>
      </c>
      <c r="G513" s="224" t="s">
        <v>7</v>
      </c>
      <c r="H513" s="230" t="s">
        <v>708</v>
      </c>
      <c r="I513" s="224">
        <v>0</v>
      </c>
    </row>
    <row r="514" spans="1:9" x14ac:dyDescent="0.25">
      <c r="A514" s="227" t="s">
        <v>745</v>
      </c>
      <c r="B514" s="230" t="s">
        <v>706</v>
      </c>
      <c r="C514" s="224">
        <v>3359</v>
      </c>
      <c r="D514" s="224">
        <v>1823</v>
      </c>
      <c r="E514" s="225">
        <v>40150</v>
      </c>
      <c r="F514" s="224" t="s">
        <v>10</v>
      </c>
      <c r="G514" s="224" t="s">
        <v>7</v>
      </c>
      <c r="H514" s="230" t="s">
        <v>395</v>
      </c>
      <c r="I514" s="224">
        <v>0</v>
      </c>
    </row>
    <row r="515" spans="1:9" x14ac:dyDescent="0.25">
      <c r="A515" s="227" t="s">
        <v>746</v>
      </c>
      <c r="B515" s="230" t="s">
        <v>706</v>
      </c>
      <c r="C515" s="224">
        <v>3359</v>
      </c>
      <c r="D515" s="224">
        <v>1823</v>
      </c>
      <c r="E515" s="225">
        <v>40150</v>
      </c>
      <c r="F515" s="224" t="s">
        <v>6</v>
      </c>
      <c r="G515" s="224" t="s">
        <v>7</v>
      </c>
      <c r="H515" s="230" t="s">
        <v>752</v>
      </c>
      <c r="I515" s="224">
        <v>0</v>
      </c>
    </row>
    <row r="516" spans="1:9" x14ac:dyDescent="0.25">
      <c r="A516" s="227" t="s">
        <v>747</v>
      </c>
      <c r="B516" s="230" t="s">
        <v>32</v>
      </c>
      <c r="C516" s="223">
        <v>3353</v>
      </c>
      <c r="D516" s="224">
        <v>1836</v>
      </c>
      <c r="E516" s="225">
        <v>40167</v>
      </c>
      <c r="F516" s="224" t="s">
        <v>10</v>
      </c>
      <c r="G516" s="224" t="s">
        <v>7</v>
      </c>
      <c r="H516" s="230" t="s">
        <v>749</v>
      </c>
      <c r="I516" s="224">
        <v>0</v>
      </c>
    </row>
    <row r="517" spans="1:9" x14ac:dyDescent="0.25">
      <c r="A517" s="227" t="s">
        <v>748</v>
      </c>
      <c r="B517" s="230" t="s">
        <v>32</v>
      </c>
      <c r="C517" s="223">
        <v>3353</v>
      </c>
      <c r="D517" s="224">
        <v>1836</v>
      </c>
      <c r="E517" s="225">
        <v>40167</v>
      </c>
      <c r="F517" s="224" t="s">
        <v>10</v>
      </c>
      <c r="G517" s="224" t="s">
        <v>7</v>
      </c>
      <c r="H517" s="230" t="s">
        <v>269</v>
      </c>
      <c r="I517" s="224">
        <v>0</v>
      </c>
    </row>
    <row r="518" spans="1:9" x14ac:dyDescent="0.25">
      <c r="A518" s="227" t="s">
        <v>871</v>
      </c>
      <c r="B518" s="230" t="s">
        <v>61</v>
      </c>
      <c r="C518" s="224">
        <v>3352</v>
      </c>
      <c r="D518" s="224">
        <v>1831</v>
      </c>
      <c r="E518" s="225">
        <v>40478</v>
      </c>
      <c r="F518" s="224" t="s">
        <v>10</v>
      </c>
      <c r="G518" s="224" t="s">
        <v>7</v>
      </c>
      <c r="H518" s="230" t="s">
        <v>476</v>
      </c>
      <c r="I518" s="224">
        <v>0</v>
      </c>
    </row>
    <row r="519" spans="1:9" x14ac:dyDescent="0.25">
      <c r="A519" s="227" t="s">
        <v>872</v>
      </c>
      <c r="B519" s="230" t="s">
        <v>61</v>
      </c>
      <c r="C519" s="224">
        <v>3352</v>
      </c>
      <c r="D519" s="224">
        <v>1831</v>
      </c>
      <c r="E519" s="225">
        <v>40478</v>
      </c>
      <c r="F519" s="224" t="s">
        <v>6</v>
      </c>
      <c r="G519" s="224" t="s">
        <v>7</v>
      </c>
      <c r="H519" s="230" t="s">
        <v>472</v>
      </c>
      <c r="I519" s="224">
        <v>0</v>
      </c>
    </row>
    <row r="520" spans="1:9" x14ac:dyDescent="0.25">
      <c r="A520" s="227" t="s">
        <v>873</v>
      </c>
      <c r="B520" s="230" t="s">
        <v>61</v>
      </c>
      <c r="C520" s="224">
        <v>3352</v>
      </c>
      <c r="D520" s="224">
        <v>1831</v>
      </c>
      <c r="E520" s="225">
        <v>40478</v>
      </c>
      <c r="F520" s="224" t="s">
        <v>10</v>
      </c>
      <c r="G520" s="224" t="s">
        <v>7</v>
      </c>
      <c r="H520" s="230" t="s">
        <v>874</v>
      </c>
      <c r="I520" s="224" t="s">
        <v>1802</v>
      </c>
    </row>
    <row r="521" spans="1:9" x14ac:dyDescent="0.25">
      <c r="A521" s="227" t="s">
        <v>875</v>
      </c>
      <c r="B521" s="230" t="s">
        <v>308</v>
      </c>
      <c r="C521" s="224">
        <v>3354</v>
      </c>
      <c r="D521" s="224">
        <v>1833</v>
      </c>
      <c r="E521" s="225">
        <v>40484</v>
      </c>
      <c r="F521" s="224" t="s">
        <v>10</v>
      </c>
      <c r="G521" s="224" t="s">
        <v>7</v>
      </c>
      <c r="H521" s="230" t="s">
        <v>485</v>
      </c>
      <c r="I521" s="224">
        <v>0</v>
      </c>
    </row>
    <row r="522" spans="1:9" x14ac:dyDescent="0.25">
      <c r="A522" s="227" t="s">
        <v>798</v>
      </c>
      <c r="B522" s="230" t="s">
        <v>308</v>
      </c>
      <c r="C522" s="224">
        <v>3354</v>
      </c>
      <c r="D522" s="224">
        <v>1833</v>
      </c>
      <c r="E522" s="225">
        <v>40484</v>
      </c>
      <c r="F522" s="224" t="s">
        <v>6</v>
      </c>
      <c r="G522" s="224" t="s">
        <v>7</v>
      </c>
      <c r="H522" s="230" t="s">
        <v>799</v>
      </c>
      <c r="I522" s="224">
        <v>0</v>
      </c>
    </row>
    <row r="523" spans="1:9" x14ac:dyDescent="0.25">
      <c r="A523" s="227" t="s">
        <v>876</v>
      </c>
      <c r="B523" s="230" t="s">
        <v>308</v>
      </c>
      <c r="C523" s="224">
        <v>3354</v>
      </c>
      <c r="D523" s="224">
        <v>1833</v>
      </c>
      <c r="E523" s="225">
        <v>40484</v>
      </c>
      <c r="F523" s="224" t="s">
        <v>10</v>
      </c>
      <c r="G523" s="224" t="s">
        <v>7</v>
      </c>
      <c r="H523" s="230" t="s">
        <v>488</v>
      </c>
      <c r="I523" s="224">
        <v>0</v>
      </c>
    </row>
    <row r="524" spans="1:9" x14ac:dyDescent="0.25">
      <c r="A524" s="227" t="s">
        <v>803</v>
      </c>
      <c r="B524" s="230" t="s">
        <v>308</v>
      </c>
      <c r="C524" s="224">
        <v>3354</v>
      </c>
      <c r="D524" s="224">
        <v>1833</v>
      </c>
      <c r="E524" s="225">
        <v>40484</v>
      </c>
      <c r="F524" s="224" t="s">
        <v>6</v>
      </c>
      <c r="G524" s="224" t="s">
        <v>7</v>
      </c>
      <c r="H524" s="230" t="s">
        <v>877</v>
      </c>
      <c r="I524" s="224">
        <v>0</v>
      </c>
    </row>
    <row r="525" spans="1:9" x14ac:dyDescent="0.25">
      <c r="A525" s="227" t="s">
        <v>878</v>
      </c>
      <c r="B525" s="230" t="s">
        <v>463</v>
      </c>
      <c r="C525" s="224">
        <v>3353</v>
      </c>
      <c r="D525" s="224">
        <v>1834</v>
      </c>
      <c r="E525" s="225">
        <v>40484</v>
      </c>
      <c r="F525" s="224" t="s">
        <v>10</v>
      </c>
      <c r="G525" s="224" t="s">
        <v>7</v>
      </c>
      <c r="H525" s="230" t="s">
        <v>732</v>
      </c>
      <c r="I525" s="224">
        <v>1</v>
      </c>
    </row>
    <row r="526" spans="1:9" x14ac:dyDescent="0.25">
      <c r="A526" s="227" t="s">
        <v>879</v>
      </c>
      <c r="B526" s="230" t="s">
        <v>463</v>
      </c>
      <c r="C526" s="224">
        <v>3353</v>
      </c>
      <c r="D526" s="224">
        <v>1834</v>
      </c>
      <c r="E526" s="225">
        <v>40484</v>
      </c>
      <c r="F526" s="224" t="s">
        <v>6</v>
      </c>
      <c r="G526" s="224" t="s">
        <v>7</v>
      </c>
      <c r="H526" s="230" t="s">
        <v>881</v>
      </c>
      <c r="I526" s="224">
        <v>1</v>
      </c>
    </row>
    <row r="527" spans="1:9" x14ac:dyDescent="0.25">
      <c r="A527" s="227" t="s">
        <v>880</v>
      </c>
      <c r="B527" s="230" t="s">
        <v>463</v>
      </c>
      <c r="C527" s="224">
        <v>3353</v>
      </c>
      <c r="D527" s="224">
        <v>1834</v>
      </c>
      <c r="E527" s="225">
        <v>40484</v>
      </c>
      <c r="F527" s="224" t="s">
        <v>10</v>
      </c>
      <c r="G527" s="224" t="s">
        <v>7</v>
      </c>
      <c r="H527" s="230" t="s">
        <v>882</v>
      </c>
      <c r="I527" s="224">
        <v>1</v>
      </c>
    </row>
    <row r="528" spans="1:9" x14ac:dyDescent="0.25">
      <c r="A528" s="227" t="s">
        <v>883</v>
      </c>
      <c r="B528" s="230" t="s">
        <v>16</v>
      </c>
      <c r="C528" s="223">
        <v>3356</v>
      </c>
      <c r="D528" s="224">
        <v>1831</v>
      </c>
      <c r="E528" s="225">
        <v>40487</v>
      </c>
      <c r="F528" s="224" t="s">
        <v>6</v>
      </c>
      <c r="G528" s="224" t="s">
        <v>7</v>
      </c>
      <c r="H528" s="230" t="s">
        <v>886</v>
      </c>
      <c r="I528" s="224">
        <v>0</v>
      </c>
    </row>
    <row r="529" spans="1:9" x14ac:dyDescent="0.25">
      <c r="A529" s="227" t="s">
        <v>884</v>
      </c>
      <c r="B529" s="230" t="s">
        <v>16</v>
      </c>
      <c r="C529" s="223">
        <v>3356</v>
      </c>
      <c r="D529" s="224">
        <v>1831</v>
      </c>
      <c r="E529" s="225">
        <v>40487</v>
      </c>
      <c r="F529" s="224" t="s">
        <v>6</v>
      </c>
      <c r="G529" s="224" t="s">
        <v>7</v>
      </c>
      <c r="H529" s="230" t="s">
        <v>887</v>
      </c>
      <c r="I529" s="224">
        <v>0</v>
      </c>
    </row>
    <row r="530" spans="1:9" x14ac:dyDescent="0.25">
      <c r="A530" s="227" t="s">
        <v>885</v>
      </c>
      <c r="B530" s="230" t="s">
        <v>16</v>
      </c>
      <c r="C530" s="223">
        <v>3356</v>
      </c>
      <c r="D530" s="224">
        <v>1831</v>
      </c>
      <c r="E530" s="225">
        <v>40487</v>
      </c>
      <c r="F530" s="224" t="s">
        <v>10</v>
      </c>
      <c r="G530" s="224" t="s">
        <v>7</v>
      </c>
      <c r="H530" s="230" t="s">
        <v>588</v>
      </c>
      <c r="I530" s="224">
        <v>0</v>
      </c>
    </row>
    <row r="531" spans="1:9" x14ac:dyDescent="0.25">
      <c r="A531" s="227" t="s">
        <v>888</v>
      </c>
      <c r="B531" s="230" t="s">
        <v>233</v>
      </c>
      <c r="C531" s="224">
        <v>3353</v>
      </c>
      <c r="D531" s="224">
        <v>1837</v>
      </c>
      <c r="E531" s="225">
        <v>40487</v>
      </c>
      <c r="F531" s="224" t="s">
        <v>10</v>
      </c>
      <c r="G531" s="224" t="s">
        <v>7</v>
      </c>
      <c r="H531" s="230" t="s">
        <v>420</v>
      </c>
      <c r="I531" s="224">
        <v>0</v>
      </c>
    </row>
    <row r="532" spans="1:9" x14ac:dyDescent="0.25">
      <c r="A532" s="227" t="s">
        <v>889</v>
      </c>
      <c r="B532" s="230" t="s">
        <v>233</v>
      </c>
      <c r="C532" s="224">
        <v>3353</v>
      </c>
      <c r="D532" s="224">
        <v>1837</v>
      </c>
      <c r="E532" s="225">
        <v>40487</v>
      </c>
      <c r="F532" s="224" t="s">
        <v>6</v>
      </c>
      <c r="G532" s="224" t="s">
        <v>7</v>
      </c>
      <c r="H532" s="230" t="s">
        <v>891</v>
      </c>
      <c r="I532" s="224">
        <v>1</v>
      </c>
    </row>
    <row r="533" spans="1:9" x14ac:dyDescent="0.25">
      <c r="A533" s="227" t="s">
        <v>890</v>
      </c>
      <c r="B533" s="230" t="s">
        <v>233</v>
      </c>
      <c r="C533" s="224">
        <v>3353</v>
      </c>
      <c r="D533" s="224">
        <v>1837</v>
      </c>
      <c r="E533" s="225">
        <v>40487</v>
      </c>
      <c r="F533" s="224" t="s">
        <v>10</v>
      </c>
      <c r="G533" s="224" t="s">
        <v>7</v>
      </c>
      <c r="H533" s="230" t="s">
        <v>892</v>
      </c>
      <c r="I533" s="224">
        <v>0</v>
      </c>
    </row>
    <row r="534" spans="1:9" x14ac:dyDescent="0.25">
      <c r="A534" s="227" t="s">
        <v>893</v>
      </c>
      <c r="B534" s="230" t="s">
        <v>506</v>
      </c>
      <c r="C534" s="223">
        <v>3353</v>
      </c>
      <c r="D534" s="224">
        <v>1837</v>
      </c>
      <c r="E534" s="225">
        <v>40487</v>
      </c>
      <c r="F534" s="224" t="s">
        <v>10</v>
      </c>
      <c r="G534" s="224" t="s">
        <v>7</v>
      </c>
      <c r="H534" s="230" t="s">
        <v>726</v>
      </c>
      <c r="I534" s="224">
        <v>1</v>
      </c>
    </row>
    <row r="535" spans="1:9" x14ac:dyDescent="0.25">
      <c r="A535" s="227" t="s">
        <v>894</v>
      </c>
      <c r="B535" s="230" t="s">
        <v>506</v>
      </c>
      <c r="C535" s="223">
        <v>3353</v>
      </c>
      <c r="D535" s="224">
        <v>1837</v>
      </c>
      <c r="E535" s="225">
        <v>40487</v>
      </c>
      <c r="F535" s="224" t="s">
        <v>6</v>
      </c>
      <c r="G535" s="224" t="s">
        <v>7</v>
      </c>
      <c r="H535" s="230" t="s">
        <v>895</v>
      </c>
      <c r="I535" s="224">
        <v>1</v>
      </c>
    </row>
    <row r="536" spans="1:9" x14ac:dyDescent="0.25">
      <c r="A536" s="227" t="s">
        <v>896</v>
      </c>
      <c r="B536" s="230" t="s">
        <v>684</v>
      </c>
      <c r="C536" s="224">
        <v>3346</v>
      </c>
      <c r="D536" s="224">
        <v>1834</v>
      </c>
      <c r="E536" s="225">
        <v>40490</v>
      </c>
      <c r="F536" s="224" t="s">
        <v>6</v>
      </c>
      <c r="G536" s="224" t="s">
        <v>7</v>
      </c>
      <c r="H536" s="230" t="s">
        <v>749</v>
      </c>
      <c r="I536" s="224">
        <v>0</v>
      </c>
    </row>
    <row r="537" spans="1:9" x14ac:dyDescent="0.25">
      <c r="A537" s="227" t="s">
        <v>897</v>
      </c>
      <c r="B537" s="230" t="s">
        <v>684</v>
      </c>
      <c r="C537" s="224">
        <v>3346</v>
      </c>
      <c r="D537" s="224">
        <v>1834</v>
      </c>
      <c r="E537" s="225">
        <v>40490</v>
      </c>
      <c r="F537" s="224" t="s">
        <v>10</v>
      </c>
      <c r="G537" s="224" t="s">
        <v>7</v>
      </c>
      <c r="H537" s="230" t="s">
        <v>901</v>
      </c>
      <c r="I537" s="224">
        <v>0</v>
      </c>
    </row>
    <row r="538" spans="1:9" x14ac:dyDescent="0.25">
      <c r="A538" s="227" t="s">
        <v>898</v>
      </c>
      <c r="B538" s="230" t="s">
        <v>473</v>
      </c>
      <c r="C538" s="224">
        <v>3353</v>
      </c>
      <c r="D538" s="224">
        <v>1831</v>
      </c>
      <c r="E538" s="225">
        <v>40493</v>
      </c>
      <c r="F538" s="224" t="s">
        <v>6</v>
      </c>
      <c r="G538" s="224" t="s">
        <v>7</v>
      </c>
      <c r="H538" s="230" t="s">
        <v>901</v>
      </c>
      <c r="I538" s="224">
        <v>1</v>
      </c>
    </row>
    <row r="539" spans="1:9" x14ac:dyDescent="0.25">
      <c r="A539" s="227" t="s">
        <v>899</v>
      </c>
      <c r="B539" s="230" t="s">
        <v>473</v>
      </c>
      <c r="C539" s="224">
        <v>3353</v>
      </c>
      <c r="D539" s="224">
        <v>1831</v>
      </c>
      <c r="E539" s="225">
        <v>40493</v>
      </c>
      <c r="F539" s="224" t="s">
        <v>10</v>
      </c>
      <c r="G539" s="224" t="s">
        <v>7</v>
      </c>
      <c r="H539" s="230" t="s">
        <v>736</v>
      </c>
      <c r="I539" s="224" t="s">
        <v>1802</v>
      </c>
    </row>
    <row r="540" spans="1:9" x14ac:dyDescent="0.25">
      <c r="A540" s="227" t="s">
        <v>900</v>
      </c>
      <c r="B540" s="230" t="s">
        <v>473</v>
      </c>
      <c r="C540" s="224">
        <v>3353</v>
      </c>
      <c r="D540" s="224">
        <v>1831</v>
      </c>
      <c r="E540" s="225">
        <v>40493</v>
      </c>
      <c r="F540" s="224" t="s">
        <v>10</v>
      </c>
      <c r="G540" s="224" t="s">
        <v>7</v>
      </c>
      <c r="H540" s="230" t="s">
        <v>383</v>
      </c>
      <c r="I540" s="224" t="s">
        <v>1802</v>
      </c>
    </row>
    <row r="541" spans="1:9" x14ac:dyDescent="0.25">
      <c r="A541" s="227" t="s">
        <v>902</v>
      </c>
      <c r="B541" s="230" t="s">
        <v>57</v>
      </c>
      <c r="C541" s="223">
        <v>3411</v>
      </c>
      <c r="D541" s="224">
        <v>1822</v>
      </c>
      <c r="E541" s="225">
        <v>40494</v>
      </c>
      <c r="F541" s="224" t="s">
        <v>10</v>
      </c>
      <c r="G541" s="224" t="s">
        <v>7</v>
      </c>
      <c r="H541" s="230" t="s">
        <v>587</v>
      </c>
      <c r="I541" s="224">
        <v>0</v>
      </c>
    </row>
    <row r="542" spans="1:9" x14ac:dyDescent="0.25">
      <c r="A542" s="227" t="s">
        <v>903</v>
      </c>
      <c r="B542" s="230" t="s">
        <v>57</v>
      </c>
      <c r="C542" s="223">
        <v>3411</v>
      </c>
      <c r="D542" s="224">
        <v>1822</v>
      </c>
      <c r="E542" s="225">
        <v>40494</v>
      </c>
      <c r="F542" s="224" t="s">
        <v>6</v>
      </c>
      <c r="G542" s="224" t="s">
        <v>7</v>
      </c>
      <c r="H542" s="230" t="s">
        <v>882</v>
      </c>
      <c r="I542" s="224">
        <v>0</v>
      </c>
    </row>
    <row r="543" spans="1:9" x14ac:dyDescent="0.25">
      <c r="A543" s="227" t="s">
        <v>904</v>
      </c>
      <c r="B543" s="230" t="s">
        <v>57</v>
      </c>
      <c r="C543" s="223">
        <v>3411</v>
      </c>
      <c r="D543" s="224">
        <v>1822</v>
      </c>
      <c r="E543" s="225">
        <v>40494</v>
      </c>
      <c r="F543" s="224" t="s">
        <v>6</v>
      </c>
      <c r="G543" s="224" t="s">
        <v>7</v>
      </c>
      <c r="H543" s="230" t="s">
        <v>905</v>
      </c>
      <c r="I543" s="224">
        <v>0</v>
      </c>
    </row>
    <row r="544" spans="1:9" x14ac:dyDescent="0.25">
      <c r="A544" s="227" t="s">
        <v>906</v>
      </c>
      <c r="B544" s="230" t="s">
        <v>437</v>
      </c>
      <c r="C544" s="224">
        <v>3355</v>
      </c>
      <c r="D544" s="224">
        <v>1831</v>
      </c>
      <c r="E544" s="225">
        <v>40494</v>
      </c>
      <c r="F544" s="224" t="s">
        <v>10</v>
      </c>
      <c r="G544" s="224" t="s">
        <v>7</v>
      </c>
      <c r="H544" s="230" t="s">
        <v>909</v>
      </c>
      <c r="I544" s="224">
        <v>0</v>
      </c>
    </row>
    <row r="545" spans="1:9" x14ac:dyDescent="0.25">
      <c r="A545" s="227" t="s">
        <v>907</v>
      </c>
      <c r="B545" s="230" t="s">
        <v>437</v>
      </c>
      <c r="C545" s="224">
        <v>3355</v>
      </c>
      <c r="D545" s="224">
        <v>1831</v>
      </c>
      <c r="E545" s="225">
        <v>40494</v>
      </c>
      <c r="F545" s="224" t="s">
        <v>6</v>
      </c>
      <c r="G545" s="224" t="s">
        <v>7</v>
      </c>
      <c r="H545" s="230" t="s">
        <v>740</v>
      </c>
      <c r="I545" s="224">
        <v>0</v>
      </c>
    </row>
    <row r="546" spans="1:9" x14ac:dyDescent="0.25">
      <c r="A546" s="227" t="s">
        <v>908</v>
      </c>
      <c r="B546" s="230" t="s">
        <v>437</v>
      </c>
      <c r="C546" s="224">
        <v>3355</v>
      </c>
      <c r="D546" s="224">
        <v>1831</v>
      </c>
      <c r="E546" s="225">
        <v>40494</v>
      </c>
      <c r="F546" s="224" t="s">
        <v>6</v>
      </c>
      <c r="G546" s="224" t="s">
        <v>7</v>
      </c>
      <c r="H546" s="230" t="s">
        <v>910</v>
      </c>
      <c r="I546" s="224">
        <v>1</v>
      </c>
    </row>
    <row r="547" spans="1:9" x14ac:dyDescent="0.25">
      <c r="A547" s="227" t="s">
        <v>911</v>
      </c>
      <c r="B547" s="230" t="s">
        <v>41</v>
      </c>
      <c r="C547" s="224">
        <v>3406</v>
      </c>
      <c r="D547" s="224">
        <v>1827</v>
      </c>
      <c r="E547" s="225">
        <v>40496</v>
      </c>
      <c r="F547" s="224" t="s">
        <v>6</v>
      </c>
      <c r="G547" s="224" t="s">
        <v>7</v>
      </c>
      <c r="H547" s="230" t="s">
        <v>914</v>
      </c>
      <c r="I547" s="224">
        <v>0</v>
      </c>
    </row>
    <row r="548" spans="1:9" x14ac:dyDescent="0.25">
      <c r="A548" s="227" t="s">
        <v>912</v>
      </c>
      <c r="B548" s="230" t="s">
        <v>41</v>
      </c>
      <c r="C548" s="224">
        <v>3406</v>
      </c>
      <c r="D548" s="224">
        <v>1827</v>
      </c>
      <c r="E548" s="225">
        <v>40496</v>
      </c>
      <c r="F548" s="224" t="s">
        <v>6</v>
      </c>
      <c r="G548" s="224" t="s">
        <v>7</v>
      </c>
      <c r="H548" s="230" t="s">
        <v>915</v>
      </c>
      <c r="I548" s="224">
        <v>0</v>
      </c>
    </row>
    <row r="549" spans="1:9" x14ac:dyDescent="0.25">
      <c r="A549" s="227" t="s">
        <v>913</v>
      </c>
      <c r="B549" s="230" t="s">
        <v>41</v>
      </c>
      <c r="C549" s="224">
        <v>3406</v>
      </c>
      <c r="D549" s="224">
        <v>1827</v>
      </c>
      <c r="E549" s="225">
        <v>40496</v>
      </c>
      <c r="F549" s="224" t="s">
        <v>6</v>
      </c>
      <c r="G549" s="224" t="s">
        <v>7</v>
      </c>
      <c r="H549" s="230" t="s">
        <v>916</v>
      </c>
      <c r="I549" s="224">
        <v>1</v>
      </c>
    </row>
    <row r="550" spans="1:9" x14ac:dyDescent="0.25">
      <c r="A550" s="227" t="s">
        <v>917</v>
      </c>
      <c r="B550" s="230" t="s">
        <v>64</v>
      </c>
      <c r="C550" s="224">
        <v>3349</v>
      </c>
      <c r="D550" s="224">
        <v>1834</v>
      </c>
      <c r="E550" s="225">
        <v>40497</v>
      </c>
      <c r="F550" s="224" t="s">
        <v>10</v>
      </c>
      <c r="G550" s="224" t="s">
        <v>7</v>
      </c>
      <c r="H550" s="230" t="s">
        <v>728</v>
      </c>
      <c r="I550" s="224">
        <v>1</v>
      </c>
    </row>
    <row r="551" spans="1:9" x14ac:dyDescent="0.25">
      <c r="A551" s="227" t="s">
        <v>918</v>
      </c>
      <c r="B551" s="230" t="s">
        <v>64</v>
      </c>
      <c r="C551" s="224">
        <v>3349</v>
      </c>
      <c r="D551" s="224">
        <v>1834</v>
      </c>
      <c r="E551" s="225">
        <v>40497</v>
      </c>
      <c r="F551" s="224" t="s">
        <v>10</v>
      </c>
      <c r="G551" s="224" t="s">
        <v>7</v>
      </c>
      <c r="H551" s="230" t="s">
        <v>919</v>
      </c>
      <c r="I551" s="224">
        <v>0</v>
      </c>
    </row>
    <row r="552" spans="1:9" x14ac:dyDescent="0.25">
      <c r="A552" s="227" t="s">
        <v>920</v>
      </c>
      <c r="B552" s="230" t="s">
        <v>17</v>
      </c>
      <c r="C552" s="224">
        <v>3409</v>
      </c>
      <c r="D552" s="224">
        <v>1826</v>
      </c>
      <c r="E552" s="225">
        <v>40498</v>
      </c>
      <c r="F552" s="224" t="s">
        <v>10</v>
      </c>
      <c r="G552" s="224" t="s">
        <v>7</v>
      </c>
      <c r="H552" s="230" t="s">
        <v>925</v>
      </c>
      <c r="I552" s="224">
        <v>0</v>
      </c>
    </row>
    <row r="553" spans="1:9" x14ac:dyDescent="0.25">
      <c r="A553" s="227" t="s">
        <v>921</v>
      </c>
      <c r="B553" s="230" t="s">
        <v>17</v>
      </c>
      <c r="C553" s="224">
        <v>3409</v>
      </c>
      <c r="D553" s="224">
        <v>1826</v>
      </c>
      <c r="E553" s="225">
        <v>40498</v>
      </c>
      <c r="F553" s="224" t="s">
        <v>6</v>
      </c>
      <c r="G553" s="224" t="s">
        <v>7</v>
      </c>
      <c r="H553" s="230" t="s">
        <v>953</v>
      </c>
      <c r="I553" s="224">
        <v>0</v>
      </c>
    </row>
    <row r="554" spans="1:9" x14ac:dyDescent="0.25">
      <c r="A554" s="227" t="s">
        <v>922</v>
      </c>
      <c r="B554" s="230" t="s">
        <v>15</v>
      </c>
      <c r="C554" s="223">
        <v>3405</v>
      </c>
      <c r="D554" s="224">
        <v>1826</v>
      </c>
      <c r="E554" s="225">
        <v>40498</v>
      </c>
      <c r="F554" s="224" t="s">
        <v>10</v>
      </c>
      <c r="G554" s="224" t="s">
        <v>7</v>
      </c>
      <c r="H554" s="230" t="s">
        <v>752</v>
      </c>
      <c r="I554" s="224">
        <v>0</v>
      </c>
    </row>
    <row r="555" spans="1:9" x14ac:dyDescent="0.25">
      <c r="A555" s="227" t="s">
        <v>923</v>
      </c>
      <c r="B555" s="230" t="s">
        <v>15</v>
      </c>
      <c r="C555" s="223">
        <v>3405</v>
      </c>
      <c r="D555" s="224">
        <v>1826</v>
      </c>
      <c r="E555" s="225">
        <v>40498</v>
      </c>
      <c r="F555" s="224" t="s">
        <v>10</v>
      </c>
      <c r="G555" s="224" t="s">
        <v>7</v>
      </c>
      <c r="H555" s="230" t="s">
        <v>926</v>
      </c>
      <c r="I555" s="224">
        <v>0</v>
      </c>
    </row>
    <row r="556" spans="1:9" x14ac:dyDescent="0.25">
      <c r="A556" s="227" t="s">
        <v>924</v>
      </c>
      <c r="B556" s="230" t="s">
        <v>15</v>
      </c>
      <c r="C556" s="223">
        <v>3405</v>
      </c>
      <c r="D556" s="224">
        <v>1826</v>
      </c>
      <c r="E556" s="225">
        <v>40498</v>
      </c>
      <c r="F556" s="224" t="s">
        <v>6</v>
      </c>
      <c r="G556" s="224" t="s">
        <v>7</v>
      </c>
      <c r="H556" s="230" t="s">
        <v>927</v>
      </c>
      <c r="I556" s="224">
        <v>0</v>
      </c>
    </row>
    <row r="557" spans="1:9" x14ac:dyDescent="0.25">
      <c r="A557" s="227" t="s">
        <v>928</v>
      </c>
      <c r="B557" s="230" t="s">
        <v>706</v>
      </c>
      <c r="C557" s="224">
        <v>3359</v>
      </c>
      <c r="D557" s="224">
        <v>1823</v>
      </c>
      <c r="E557" s="225">
        <v>40506</v>
      </c>
      <c r="F557" s="224" t="s">
        <v>6</v>
      </c>
      <c r="G557" s="224" t="s">
        <v>7</v>
      </c>
      <c r="H557" s="230" t="s">
        <v>933</v>
      </c>
      <c r="I557" s="224">
        <v>0</v>
      </c>
    </row>
    <row r="558" spans="1:9" x14ac:dyDescent="0.25">
      <c r="A558" s="227" t="s">
        <v>929</v>
      </c>
      <c r="B558" s="230" t="s">
        <v>706</v>
      </c>
      <c r="C558" s="224">
        <v>3359</v>
      </c>
      <c r="D558" s="224">
        <v>1823</v>
      </c>
      <c r="E558" s="225">
        <v>40506</v>
      </c>
      <c r="F558" s="224" t="s">
        <v>10</v>
      </c>
      <c r="G558" s="224" t="s">
        <v>7</v>
      </c>
      <c r="H558" s="230" t="s">
        <v>915</v>
      </c>
      <c r="I558" s="224">
        <v>0</v>
      </c>
    </row>
    <row r="559" spans="1:9" x14ac:dyDescent="0.25">
      <c r="A559" s="227" t="s">
        <v>930</v>
      </c>
      <c r="B559" s="230" t="s">
        <v>706</v>
      </c>
      <c r="C559" s="224">
        <v>3359</v>
      </c>
      <c r="D559" s="224">
        <v>1823</v>
      </c>
      <c r="E559" s="225">
        <v>40506</v>
      </c>
      <c r="F559" s="224" t="s">
        <v>10</v>
      </c>
      <c r="G559" s="224" t="s">
        <v>7</v>
      </c>
      <c r="H559" s="230" t="s">
        <v>934</v>
      </c>
      <c r="I559" s="224">
        <v>1</v>
      </c>
    </row>
    <row r="560" spans="1:9" x14ac:dyDescent="0.25">
      <c r="A560" s="227" t="s">
        <v>931</v>
      </c>
      <c r="B560" s="230" t="s">
        <v>257</v>
      </c>
      <c r="C560" s="224">
        <v>3349</v>
      </c>
      <c r="D560" s="224">
        <v>1829</v>
      </c>
      <c r="E560" s="225">
        <v>40506</v>
      </c>
      <c r="F560" s="224" t="s">
        <v>10</v>
      </c>
      <c r="G560" s="224" t="s">
        <v>7</v>
      </c>
      <c r="H560" s="230" t="s">
        <v>935</v>
      </c>
      <c r="I560" s="224">
        <v>0</v>
      </c>
    </row>
    <row r="561" spans="1:9" x14ac:dyDescent="0.25">
      <c r="A561" s="227" t="s">
        <v>932</v>
      </c>
      <c r="B561" s="230" t="s">
        <v>257</v>
      </c>
      <c r="C561" s="224">
        <v>3349</v>
      </c>
      <c r="D561" s="224">
        <v>1829</v>
      </c>
      <c r="E561" s="225">
        <v>40506</v>
      </c>
      <c r="F561" s="224" t="s">
        <v>10</v>
      </c>
      <c r="G561" s="224" t="s">
        <v>7</v>
      </c>
      <c r="H561" s="230" t="s">
        <v>936</v>
      </c>
      <c r="I561" s="224">
        <v>1</v>
      </c>
    </row>
    <row r="562" spans="1:9" x14ac:dyDescent="0.25">
      <c r="A562" s="227" t="s">
        <v>937</v>
      </c>
      <c r="B562" s="230" t="s">
        <v>32</v>
      </c>
      <c r="C562" s="223">
        <v>3353</v>
      </c>
      <c r="D562" s="224">
        <v>1836</v>
      </c>
      <c r="E562" s="225">
        <v>40511</v>
      </c>
      <c r="F562" s="224" t="s">
        <v>6</v>
      </c>
      <c r="G562" s="224" t="s">
        <v>7</v>
      </c>
      <c r="H562" s="230" t="s">
        <v>892</v>
      </c>
      <c r="I562" s="224">
        <v>0</v>
      </c>
    </row>
    <row r="563" spans="1:9" x14ac:dyDescent="0.25">
      <c r="A563" s="227" t="s">
        <v>938</v>
      </c>
      <c r="B563" s="230" t="s">
        <v>32</v>
      </c>
      <c r="C563" s="223">
        <v>3353</v>
      </c>
      <c r="D563" s="224">
        <v>1836</v>
      </c>
      <c r="E563" s="225">
        <v>40511</v>
      </c>
      <c r="F563" s="224" t="s">
        <v>6</v>
      </c>
      <c r="G563" s="224" t="s">
        <v>7</v>
      </c>
      <c r="H563" s="230" t="s">
        <v>919</v>
      </c>
      <c r="I563" s="224">
        <v>0</v>
      </c>
    </row>
    <row r="564" spans="1:9" x14ac:dyDescent="0.25">
      <c r="A564" s="227" t="s">
        <v>1061</v>
      </c>
      <c r="B564" s="230" t="s">
        <v>32</v>
      </c>
      <c r="C564" s="223">
        <v>3353</v>
      </c>
      <c r="D564" s="224">
        <v>1836</v>
      </c>
      <c r="E564" s="225">
        <v>40511</v>
      </c>
      <c r="F564" s="224" t="s">
        <v>6</v>
      </c>
      <c r="G564" s="224" t="s">
        <v>7</v>
      </c>
      <c r="H564" s="230" t="s">
        <v>941</v>
      </c>
      <c r="I564" s="224">
        <v>0</v>
      </c>
    </row>
    <row r="565" spans="1:9" x14ac:dyDescent="0.25">
      <c r="A565" s="227" t="s">
        <v>939</v>
      </c>
      <c r="B565" s="230" t="s">
        <v>62</v>
      </c>
      <c r="C565" s="224">
        <v>3347</v>
      </c>
      <c r="D565" s="224">
        <v>1837</v>
      </c>
      <c r="E565" s="225">
        <v>40513</v>
      </c>
      <c r="F565" s="224" t="s">
        <v>6</v>
      </c>
      <c r="G565" s="224" t="s">
        <v>7</v>
      </c>
      <c r="H565" s="230" t="s">
        <v>118</v>
      </c>
      <c r="I565" s="224">
        <v>0</v>
      </c>
    </row>
    <row r="566" spans="1:9" x14ac:dyDescent="0.25">
      <c r="A566" s="227" t="s">
        <v>940</v>
      </c>
      <c r="B566" s="230" t="s">
        <v>60</v>
      </c>
      <c r="C566" s="224">
        <v>3412</v>
      </c>
      <c r="D566" s="224">
        <v>1826</v>
      </c>
      <c r="E566" s="225">
        <v>40515</v>
      </c>
      <c r="F566" s="224" t="s">
        <v>6</v>
      </c>
      <c r="G566" s="224" t="s">
        <v>7</v>
      </c>
      <c r="H566" s="230" t="s">
        <v>942</v>
      </c>
      <c r="I566" s="224">
        <v>0</v>
      </c>
    </row>
    <row r="567" spans="1:9" x14ac:dyDescent="0.25">
      <c r="A567" s="227" t="s">
        <v>805</v>
      </c>
      <c r="B567" s="230" t="s">
        <v>283</v>
      </c>
      <c r="C567" s="224">
        <v>3359</v>
      </c>
      <c r="D567" s="224">
        <v>1824</v>
      </c>
      <c r="E567" s="225">
        <v>40585</v>
      </c>
      <c r="F567" s="224" t="s">
        <v>6</v>
      </c>
      <c r="G567" s="224" t="s">
        <v>22</v>
      </c>
      <c r="H567" s="230" t="s">
        <v>806</v>
      </c>
      <c r="I567" s="224">
        <v>0</v>
      </c>
    </row>
    <row r="568" spans="1:9" x14ac:dyDescent="0.25">
      <c r="A568" s="231">
        <v>784998</v>
      </c>
      <c r="B568" s="232" t="s">
        <v>308</v>
      </c>
      <c r="C568" s="224">
        <v>3354</v>
      </c>
      <c r="D568" s="224">
        <v>1833</v>
      </c>
      <c r="E568" s="233">
        <v>40849</v>
      </c>
      <c r="F568" s="234" t="s">
        <v>6</v>
      </c>
      <c r="G568" s="234" t="s">
        <v>7</v>
      </c>
      <c r="H568" s="230" t="s">
        <v>996</v>
      </c>
      <c r="I568" s="224">
        <v>0</v>
      </c>
    </row>
    <row r="569" spans="1:9" x14ac:dyDescent="0.25">
      <c r="A569" s="231" t="s">
        <v>997</v>
      </c>
      <c r="B569" s="232" t="s">
        <v>308</v>
      </c>
      <c r="C569" s="224">
        <v>3354</v>
      </c>
      <c r="D569" s="224">
        <v>1833</v>
      </c>
      <c r="E569" s="233">
        <v>40849</v>
      </c>
      <c r="F569" s="234" t="s">
        <v>6</v>
      </c>
      <c r="G569" s="234" t="s">
        <v>7</v>
      </c>
      <c r="H569" s="230" t="s">
        <v>991</v>
      </c>
      <c r="I569" s="224">
        <v>1</v>
      </c>
    </row>
    <row r="570" spans="1:9" x14ac:dyDescent="0.25">
      <c r="A570" s="231" t="s">
        <v>998</v>
      </c>
      <c r="B570" s="232" t="s">
        <v>308</v>
      </c>
      <c r="C570" s="224">
        <v>3354</v>
      </c>
      <c r="D570" s="224">
        <v>1833</v>
      </c>
      <c r="E570" s="233">
        <v>40849</v>
      </c>
      <c r="F570" s="234" t="s">
        <v>6</v>
      </c>
      <c r="G570" s="234" t="s">
        <v>7</v>
      </c>
      <c r="H570" s="230" t="s">
        <v>916</v>
      </c>
      <c r="I570" s="224">
        <v>0</v>
      </c>
    </row>
    <row r="571" spans="1:9" x14ac:dyDescent="0.25">
      <c r="A571" s="231">
        <v>784988</v>
      </c>
      <c r="B571" s="232" t="s">
        <v>463</v>
      </c>
      <c r="C571" s="224">
        <v>3353</v>
      </c>
      <c r="D571" s="224">
        <v>1834</v>
      </c>
      <c r="E571" s="233">
        <v>40849</v>
      </c>
      <c r="F571" s="234" t="s">
        <v>6</v>
      </c>
      <c r="G571" s="234" t="s">
        <v>7</v>
      </c>
      <c r="H571" s="230" t="s">
        <v>999</v>
      </c>
      <c r="I571" s="224">
        <v>0</v>
      </c>
    </row>
    <row r="572" spans="1:9" x14ac:dyDescent="0.25">
      <c r="A572" s="231" t="s">
        <v>1000</v>
      </c>
      <c r="B572" s="232" t="s">
        <v>463</v>
      </c>
      <c r="C572" s="224">
        <v>3353</v>
      </c>
      <c r="D572" s="224">
        <v>1834</v>
      </c>
      <c r="E572" s="233">
        <v>40849</v>
      </c>
      <c r="F572" s="234" t="s">
        <v>6</v>
      </c>
      <c r="G572" s="234" t="s">
        <v>7</v>
      </c>
      <c r="H572" s="230" t="s">
        <v>744</v>
      </c>
      <c r="I572" s="224">
        <v>0</v>
      </c>
    </row>
    <row r="573" spans="1:9" x14ac:dyDescent="0.25">
      <c r="A573" s="231">
        <v>784992</v>
      </c>
      <c r="B573" s="232" t="s">
        <v>463</v>
      </c>
      <c r="C573" s="224">
        <v>3353</v>
      </c>
      <c r="D573" s="224">
        <v>1834</v>
      </c>
      <c r="E573" s="233">
        <v>40849</v>
      </c>
      <c r="F573" s="234" t="s">
        <v>6</v>
      </c>
      <c r="G573" s="234" t="s">
        <v>7</v>
      </c>
      <c r="H573" s="230" t="s">
        <v>1001</v>
      </c>
      <c r="I573" s="224">
        <v>0</v>
      </c>
    </row>
    <row r="574" spans="1:9" x14ac:dyDescent="0.25">
      <c r="A574" s="231">
        <v>784993</v>
      </c>
      <c r="B574" s="232" t="s">
        <v>463</v>
      </c>
      <c r="C574" s="224">
        <v>3353</v>
      </c>
      <c r="D574" s="224">
        <v>1834</v>
      </c>
      <c r="E574" s="233">
        <v>40849</v>
      </c>
      <c r="F574" s="234" t="s">
        <v>6</v>
      </c>
      <c r="G574" s="234" t="s">
        <v>7</v>
      </c>
      <c r="H574" s="230" t="s">
        <v>988</v>
      </c>
      <c r="I574" s="224" t="s">
        <v>1802</v>
      </c>
    </row>
    <row r="575" spans="1:9" x14ac:dyDescent="0.25">
      <c r="A575" s="231" t="s">
        <v>1015</v>
      </c>
      <c r="B575" s="232" t="s">
        <v>61</v>
      </c>
      <c r="C575" s="224">
        <v>3352</v>
      </c>
      <c r="D575" s="224">
        <v>1831</v>
      </c>
      <c r="E575" s="233">
        <v>40849</v>
      </c>
      <c r="F575" s="234" t="s">
        <v>10</v>
      </c>
      <c r="G575" s="234" t="s">
        <v>7</v>
      </c>
      <c r="H575" s="230" t="s">
        <v>942</v>
      </c>
      <c r="I575" s="224">
        <v>0</v>
      </c>
    </row>
    <row r="576" spans="1:9" x14ac:dyDescent="0.25">
      <c r="A576" s="231" t="s">
        <v>1016</v>
      </c>
      <c r="B576" s="232" t="s">
        <v>61</v>
      </c>
      <c r="C576" s="224">
        <v>3352</v>
      </c>
      <c r="D576" s="224">
        <v>1831</v>
      </c>
      <c r="E576" s="233">
        <v>40849</v>
      </c>
      <c r="F576" s="234" t="s">
        <v>10</v>
      </c>
      <c r="G576" s="234" t="s">
        <v>7</v>
      </c>
      <c r="H576" s="230" t="s">
        <v>994</v>
      </c>
      <c r="I576" s="224" t="s">
        <v>1802</v>
      </c>
    </row>
    <row r="577" spans="1:9" x14ac:dyDescent="0.25">
      <c r="A577" s="231">
        <v>784990</v>
      </c>
      <c r="B577" s="232" t="s">
        <v>61</v>
      </c>
      <c r="C577" s="224">
        <v>3352</v>
      </c>
      <c r="D577" s="224">
        <v>1831</v>
      </c>
      <c r="E577" s="233">
        <v>40849</v>
      </c>
      <c r="F577" s="234" t="s">
        <v>10</v>
      </c>
      <c r="G577" s="234" t="s">
        <v>7</v>
      </c>
      <c r="H577" s="230" t="s">
        <v>1017</v>
      </c>
      <c r="I577" s="224">
        <v>0</v>
      </c>
    </row>
    <row r="578" spans="1:9" x14ac:dyDescent="0.25">
      <c r="A578" s="231" t="s">
        <v>1002</v>
      </c>
      <c r="B578" s="232" t="s">
        <v>95</v>
      </c>
      <c r="C578" s="234">
        <v>3356</v>
      </c>
      <c r="D578" s="224">
        <v>1832</v>
      </c>
      <c r="E578" s="233">
        <v>40850</v>
      </c>
      <c r="F578" s="234" t="s">
        <v>10</v>
      </c>
      <c r="G578" s="234" t="s">
        <v>7</v>
      </c>
      <c r="H578" s="230" t="s">
        <v>895</v>
      </c>
      <c r="I578" s="224">
        <v>0</v>
      </c>
    </row>
    <row r="579" spans="1:9" x14ac:dyDescent="0.25">
      <c r="A579" s="231" t="s">
        <v>1003</v>
      </c>
      <c r="B579" s="232" t="s">
        <v>95</v>
      </c>
      <c r="C579" s="234">
        <v>3356</v>
      </c>
      <c r="D579" s="224">
        <v>1832</v>
      </c>
      <c r="E579" s="233">
        <v>40850</v>
      </c>
      <c r="F579" s="234" t="s">
        <v>6</v>
      </c>
      <c r="G579" s="234" t="s">
        <v>7</v>
      </c>
      <c r="H579" s="230" t="s">
        <v>926</v>
      </c>
      <c r="I579" s="224" t="s">
        <v>1802</v>
      </c>
    </row>
    <row r="580" spans="1:9" x14ac:dyDescent="0.25">
      <c r="A580" s="231" t="s">
        <v>1018</v>
      </c>
      <c r="B580" s="232" t="s">
        <v>29</v>
      </c>
      <c r="C580" s="223">
        <v>3421</v>
      </c>
      <c r="D580" s="224">
        <v>1829</v>
      </c>
      <c r="E580" s="233">
        <v>40852</v>
      </c>
      <c r="F580" s="234" t="s">
        <v>6</v>
      </c>
      <c r="G580" s="234" t="s">
        <v>7</v>
      </c>
      <c r="H580" s="230" t="s">
        <v>1019</v>
      </c>
      <c r="I580" s="224">
        <v>0</v>
      </c>
    </row>
    <row r="581" spans="1:9" x14ac:dyDescent="0.25">
      <c r="A581" s="231" t="s">
        <v>1020</v>
      </c>
      <c r="B581" s="232" t="s">
        <v>29</v>
      </c>
      <c r="C581" s="223">
        <v>3421</v>
      </c>
      <c r="D581" s="224">
        <v>1829</v>
      </c>
      <c r="E581" s="233">
        <v>40852</v>
      </c>
      <c r="F581" s="234" t="s">
        <v>10</v>
      </c>
      <c r="G581" s="234" t="s">
        <v>7</v>
      </c>
      <c r="H581" s="230" t="s">
        <v>581</v>
      </c>
      <c r="I581" s="224">
        <v>0</v>
      </c>
    </row>
    <row r="582" spans="1:9" x14ac:dyDescent="0.25">
      <c r="A582" s="231">
        <v>784991</v>
      </c>
      <c r="B582" s="232" t="s">
        <v>29</v>
      </c>
      <c r="C582" s="223">
        <v>3421</v>
      </c>
      <c r="D582" s="224">
        <v>1829</v>
      </c>
      <c r="E582" s="233">
        <v>40852</v>
      </c>
      <c r="F582" s="234" t="s">
        <v>10</v>
      </c>
      <c r="G582" s="234" t="s">
        <v>7</v>
      </c>
      <c r="H582" s="230" t="s">
        <v>1021</v>
      </c>
      <c r="I582" s="224">
        <v>0</v>
      </c>
    </row>
    <row r="583" spans="1:9" x14ac:dyDescent="0.25">
      <c r="A583" s="231" t="s">
        <v>1004</v>
      </c>
      <c r="B583" s="232" t="s">
        <v>684</v>
      </c>
      <c r="C583" s="224">
        <v>3346</v>
      </c>
      <c r="D583" s="224">
        <v>1834</v>
      </c>
      <c r="E583" s="233">
        <v>40853</v>
      </c>
      <c r="F583" s="234" t="s">
        <v>10</v>
      </c>
      <c r="G583" s="234" t="s">
        <v>7</v>
      </c>
      <c r="H583" s="230" t="s">
        <v>1005</v>
      </c>
      <c r="I583" s="224">
        <v>0</v>
      </c>
    </row>
    <row r="584" spans="1:9" x14ac:dyDescent="0.25">
      <c r="A584" s="231">
        <v>784989</v>
      </c>
      <c r="B584" s="232" t="s">
        <v>684</v>
      </c>
      <c r="C584" s="224">
        <v>3346</v>
      </c>
      <c r="D584" s="224">
        <v>1834</v>
      </c>
      <c r="E584" s="233">
        <v>40853</v>
      </c>
      <c r="F584" s="234" t="s">
        <v>6</v>
      </c>
      <c r="G584" s="234" t="s">
        <v>7</v>
      </c>
      <c r="H584" s="230" t="s">
        <v>977</v>
      </c>
      <c r="I584" s="224">
        <v>1</v>
      </c>
    </row>
    <row r="585" spans="1:9" x14ac:dyDescent="0.25">
      <c r="A585" s="231" t="s">
        <v>1006</v>
      </c>
      <c r="B585" s="232" t="s">
        <v>684</v>
      </c>
      <c r="C585" s="224">
        <v>3346</v>
      </c>
      <c r="D585" s="224">
        <v>1834</v>
      </c>
      <c r="E585" s="233">
        <v>40853</v>
      </c>
      <c r="F585" s="234" t="s">
        <v>10</v>
      </c>
      <c r="G585" s="234" t="s">
        <v>7</v>
      </c>
      <c r="H585" s="230" t="s">
        <v>1007</v>
      </c>
      <c r="I585" s="224">
        <v>0</v>
      </c>
    </row>
    <row r="586" spans="1:9" x14ac:dyDescent="0.25">
      <c r="A586" s="231">
        <v>785000</v>
      </c>
      <c r="B586" s="232" t="s">
        <v>506</v>
      </c>
      <c r="C586" s="223">
        <v>3353</v>
      </c>
      <c r="D586" s="224">
        <v>1837</v>
      </c>
      <c r="E586" s="233">
        <v>40857</v>
      </c>
      <c r="F586" s="234" t="s">
        <v>10</v>
      </c>
      <c r="G586" s="234" t="s">
        <v>7</v>
      </c>
      <c r="H586" s="230" t="s">
        <v>1008</v>
      </c>
      <c r="I586" s="224">
        <v>0</v>
      </c>
    </row>
    <row r="587" spans="1:9" x14ac:dyDescent="0.25">
      <c r="A587" s="231">
        <v>784986</v>
      </c>
      <c r="B587" s="232" t="s">
        <v>85</v>
      </c>
      <c r="C587" s="224">
        <v>3401</v>
      </c>
      <c r="D587" s="224">
        <v>1844</v>
      </c>
      <c r="E587" s="233">
        <v>40858</v>
      </c>
      <c r="F587" s="234" t="s">
        <v>10</v>
      </c>
      <c r="G587" s="234" t="s">
        <v>7</v>
      </c>
      <c r="H587" s="230" t="s">
        <v>1009</v>
      </c>
      <c r="I587" s="224">
        <v>0</v>
      </c>
    </row>
    <row r="588" spans="1:9" x14ac:dyDescent="0.25">
      <c r="A588" s="231" t="s">
        <v>1022</v>
      </c>
      <c r="B588" s="232" t="s">
        <v>704</v>
      </c>
      <c r="C588" s="234">
        <v>3359</v>
      </c>
      <c r="D588" s="224">
        <v>1836</v>
      </c>
      <c r="E588" s="233">
        <v>40858</v>
      </c>
      <c r="F588" s="234" t="s">
        <v>10</v>
      </c>
      <c r="G588" s="234" t="s">
        <v>7</v>
      </c>
      <c r="H588" s="230" t="s">
        <v>1023</v>
      </c>
      <c r="I588" s="224">
        <v>0</v>
      </c>
    </row>
    <row r="589" spans="1:9" x14ac:dyDescent="0.25">
      <c r="A589" s="231" t="s">
        <v>1024</v>
      </c>
      <c r="B589" s="232" t="s">
        <v>704</v>
      </c>
      <c r="C589" s="234">
        <v>3359</v>
      </c>
      <c r="D589" s="224">
        <v>1836</v>
      </c>
      <c r="E589" s="233">
        <v>40858</v>
      </c>
      <c r="F589" s="234" t="s">
        <v>10</v>
      </c>
      <c r="G589" s="234" t="s">
        <v>7</v>
      </c>
      <c r="H589" s="230" t="s">
        <v>1025</v>
      </c>
      <c r="I589" s="224">
        <v>0</v>
      </c>
    </row>
    <row r="590" spans="1:9" x14ac:dyDescent="0.25">
      <c r="A590" s="231">
        <v>784987</v>
      </c>
      <c r="B590" s="232" t="s">
        <v>704</v>
      </c>
      <c r="C590" s="234">
        <v>3359</v>
      </c>
      <c r="D590" s="224">
        <v>1836</v>
      </c>
      <c r="E590" s="233">
        <v>40858</v>
      </c>
      <c r="F590" s="234" t="s">
        <v>6</v>
      </c>
      <c r="G590" s="234" t="s">
        <v>7</v>
      </c>
      <c r="H590" s="230" t="s">
        <v>1026</v>
      </c>
      <c r="I590" s="224">
        <v>0</v>
      </c>
    </row>
    <row r="591" spans="1:9" x14ac:dyDescent="0.25">
      <c r="A591" s="231" t="s">
        <v>1027</v>
      </c>
      <c r="B591" s="232" t="s">
        <v>577</v>
      </c>
      <c r="C591" s="234">
        <v>3355</v>
      </c>
      <c r="D591" s="224">
        <v>1837</v>
      </c>
      <c r="E591" s="233">
        <v>40858</v>
      </c>
      <c r="F591" s="234" t="s">
        <v>6</v>
      </c>
      <c r="G591" s="234" t="s">
        <v>7</v>
      </c>
      <c r="H591" s="230" t="s">
        <v>1028</v>
      </c>
      <c r="I591" s="224">
        <v>0</v>
      </c>
    </row>
    <row r="592" spans="1:9" x14ac:dyDescent="0.25">
      <c r="A592" s="231">
        <v>784996</v>
      </c>
      <c r="B592" s="232" t="s">
        <v>32</v>
      </c>
      <c r="C592" s="223">
        <v>3353</v>
      </c>
      <c r="D592" s="224">
        <v>1836</v>
      </c>
      <c r="E592" s="233">
        <v>40858</v>
      </c>
      <c r="F592" s="234" t="s">
        <v>10</v>
      </c>
      <c r="G592" s="234" t="s">
        <v>7</v>
      </c>
      <c r="H592" s="230" t="s">
        <v>1029</v>
      </c>
      <c r="I592" s="224">
        <v>0</v>
      </c>
    </row>
    <row r="593" spans="1:9" x14ac:dyDescent="0.25">
      <c r="A593" s="231">
        <v>784995</v>
      </c>
      <c r="B593" s="232" t="s">
        <v>32</v>
      </c>
      <c r="C593" s="223">
        <v>3353</v>
      </c>
      <c r="D593" s="224">
        <v>1836</v>
      </c>
      <c r="E593" s="233">
        <v>40858</v>
      </c>
      <c r="F593" s="234" t="s">
        <v>6</v>
      </c>
      <c r="G593" s="234" t="s">
        <v>7</v>
      </c>
      <c r="H593" s="230" t="s">
        <v>1030</v>
      </c>
      <c r="I593" s="224">
        <v>1</v>
      </c>
    </row>
    <row r="594" spans="1:9" x14ac:dyDescent="0.25">
      <c r="A594" s="231">
        <v>784997</v>
      </c>
      <c r="B594" s="232" t="s">
        <v>32</v>
      </c>
      <c r="C594" s="223">
        <v>3353</v>
      </c>
      <c r="D594" s="224">
        <v>1836</v>
      </c>
      <c r="E594" s="233">
        <v>40858</v>
      </c>
      <c r="F594" s="234" t="s">
        <v>6</v>
      </c>
      <c r="G594" s="234" t="s">
        <v>7</v>
      </c>
      <c r="H594" s="230" t="s">
        <v>1031</v>
      </c>
      <c r="I594" s="224">
        <v>0</v>
      </c>
    </row>
    <row r="595" spans="1:9" x14ac:dyDescent="0.25">
      <c r="A595" s="231">
        <v>784985</v>
      </c>
      <c r="B595" s="232" t="s">
        <v>41</v>
      </c>
      <c r="C595" s="224">
        <v>3406</v>
      </c>
      <c r="D595" s="224">
        <v>1827</v>
      </c>
      <c r="E595" s="233">
        <v>40862</v>
      </c>
      <c r="F595" s="234" t="s">
        <v>10</v>
      </c>
      <c r="G595" s="234" t="s">
        <v>7</v>
      </c>
      <c r="H595" s="230" t="s">
        <v>1032</v>
      </c>
      <c r="I595" s="224">
        <v>0</v>
      </c>
    </row>
    <row r="596" spans="1:9" x14ac:dyDescent="0.25">
      <c r="A596" s="231" t="s">
        <v>1010</v>
      </c>
      <c r="B596" s="232" t="s">
        <v>15</v>
      </c>
      <c r="C596" s="223">
        <v>3405</v>
      </c>
      <c r="D596" s="224">
        <v>1826</v>
      </c>
      <c r="E596" s="233">
        <v>40863</v>
      </c>
      <c r="F596" s="234" t="s">
        <v>10</v>
      </c>
      <c r="G596" s="234" t="s">
        <v>7</v>
      </c>
      <c r="H596" s="230" t="s">
        <v>1011</v>
      </c>
      <c r="I596" s="224">
        <v>0</v>
      </c>
    </row>
    <row r="597" spans="1:9" x14ac:dyDescent="0.25">
      <c r="A597" s="231" t="s">
        <v>1012</v>
      </c>
      <c r="B597" s="232" t="s">
        <v>15</v>
      </c>
      <c r="C597" s="223">
        <v>3405</v>
      </c>
      <c r="D597" s="224">
        <v>1826</v>
      </c>
      <c r="E597" s="233">
        <v>40863</v>
      </c>
      <c r="F597" s="234" t="s">
        <v>6</v>
      </c>
      <c r="G597" s="234" t="s">
        <v>7</v>
      </c>
      <c r="H597" s="230" t="s">
        <v>1013</v>
      </c>
      <c r="I597" s="224">
        <v>0</v>
      </c>
    </row>
    <row r="598" spans="1:9" x14ac:dyDescent="0.25">
      <c r="A598" s="231">
        <v>784984</v>
      </c>
      <c r="B598" s="232" t="s">
        <v>15</v>
      </c>
      <c r="C598" s="223">
        <v>3405</v>
      </c>
      <c r="D598" s="224">
        <v>1826</v>
      </c>
      <c r="E598" s="233">
        <v>40863</v>
      </c>
      <c r="F598" s="234" t="s">
        <v>10</v>
      </c>
      <c r="G598" s="234" t="s">
        <v>7</v>
      </c>
      <c r="H598" s="230" t="s">
        <v>1014</v>
      </c>
      <c r="I598" s="224">
        <v>1</v>
      </c>
    </row>
    <row r="599" spans="1:9" x14ac:dyDescent="0.25">
      <c r="A599" s="231">
        <v>784982</v>
      </c>
      <c r="B599" s="232" t="s">
        <v>257</v>
      </c>
      <c r="C599" s="224">
        <v>3349</v>
      </c>
      <c r="D599" s="224">
        <v>1829</v>
      </c>
      <c r="E599" s="233">
        <v>40865</v>
      </c>
      <c r="F599" s="234" t="s">
        <v>6</v>
      </c>
      <c r="G599" s="234" t="s">
        <v>7</v>
      </c>
      <c r="H599" s="230" t="s">
        <v>1033</v>
      </c>
      <c r="I599" s="224">
        <v>0</v>
      </c>
    </row>
    <row r="600" spans="1:9" x14ac:dyDescent="0.25">
      <c r="A600" s="231">
        <v>784979</v>
      </c>
      <c r="B600" s="232" t="s">
        <v>257</v>
      </c>
      <c r="C600" s="224">
        <v>3349</v>
      </c>
      <c r="D600" s="224">
        <v>1829</v>
      </c>
      <c r="E600" s="233">
        <v>40865</v>
      </c>
      <c r="F600" s="234" t="s">
        <v>10</v>
      </c>
      <c r="G600" s="234" t="s">
        <v>7</v>
      </c>
      <c r="H600" s="230" t="s">
        <v>1034</v>
      </c>
      <c r="I600" s="224">
        <v>0</v>
      </c>
    </row>
    <row r="601" spans="1:9" x14ac:dyDescent="0.25">
      <c r="A601" s="231">
        <v>784981</v>
      </c>
      <c r="B601" s="232" t="s">
        <v>257</v>
      </c>
      <c r="C601" s="224">
        <v>3349</v>
      </c>
      <c r="D601" s="224">
        <v>1829</v>
      </c>
      <c r="E601" s="233">
        <v>40865</v>
      </c>
      <c r="F601" s="234" t="s">
        <v>10</v>
      </c>
      <c r="G601" s="234" t="s">
        <v>7</v>
      </c>
      <c r="H601" s="230" t="s">
        <v>992</v>
      </c>
      <c r="I601" s="224" t="s">
        <v>1802</v>
      </c>
    </row>
    <row r="602" spans="1:9" x14ac:dyDescent="0.25">
      <c r="A602" s="231">
        <v>784975</v>
      </c>
      <c r="B602" s="232" t="s">
        <v>817</v>
      </c>
      <c r="C602" s="234">
        <v>3400</v>
      </c>
      <c r="D602" s="224">
        <v>1825</v>
      </c>
      <c r="E602" s="233">
        <v>40869</v>
      </c>
      <c r="F602" s="234" t="s">
        <v>6</v>
      </c>
      <c r="G602" s="234" t="s">
        <v>7</v>
      </c>
      <c r="H602" s="230" t="s">
        <v>1035</v>
      </c>
      <c r="I602" s="224">
        <v>1</v>
      </c>
    </row>
    <row r="603" spans="1:9" x14ac:dyDescent="0.25">
      <c r="A603" s="231">
        <v>784999</v>
      </c>
      <c r="B603" s="232" t="s">
        <v>313</v>
      </c>
      <c r="C603" s="234">
        <v>3400</v>
      </c>
      <c r="D603" s="224">
        <v>1821</v>
      </c>
      <c r="E603" s="233">
        <v>40871</v>
      </c>
      <c r="F603" s="234" t="s">
        <v>6</v>
      </c>
      <c r="G603" s="234" t="s">
        <v>7</v>
      </c>
      <c r="H603" s="230" t="s">
        <v>1036</v>
      </c>
      <c r="I603" s="224">
        <v>0</v>
      </c>
    </row>
    <row r="604" spans="1:9" x14ac:dyDescent="0.25">
      <c r="A604" s="231">
        <v>784971</v>
      </c>
      <c r="B604" s="232" t="s">
        <v>313</v>
      </c>
      <c r="C604" s="234">
        <v>3400</v>
      </c>
      <c r="D604" s="224">
        <v>1821</v>
      </c>
      <c r="E604" s="233">
        <v>40871</v>
      </c>
      <c r="F604" s="234" t="s">
        <v>10</v>
      </c>
      <c r="G604" s="234" t="s">
        <v>7</v>
      </c>
      <c r="H604" s="230" t="s">
        <v>1037</v>
      </c>
      <c r="I604" s="224">
        <v>1</v>
      </c>
    </row>
    <row r="605" spans="1:9" x14ac:dyDescent="0.25">
      <c r="A605" s="231">
        <v>784980</v>
      </c>
      <c r="B605" s="232" t="s">
        <v>313</v>
      </c>
      <c r="C605" s="234">
        <v>3400</v>
      </c>
      <c r="D605" s="224">
        <v>1821</v>
      </c>
      <c r="E605" s="233">
        <v>40871</v>
      </c>
      <c r="F605" s="234" t="s">
        <v>10</v>
      </c>
      <c r="G605" s="234" t="s">
        <v>7</v>
      </c>
      <c r="H605" s="230" t="s">
        <v>1038</v>
      </c>
      <c r="I605" s="224">
        <v>0</v>
      </c>
    </row>
    <row r="606" spans="1:9" x14ac:dyDescent="0.25">
      <c r="A606" s="231">
        <v>784978</v>
      </c>
      <c r="B606" s="232" t="s">
        <v>106</v>
      </c>
      <c r="C606" s="224">
        <v>3403</v>
      </c>
      <c r="D606" s="224">
        <v>1823</v>
      </c>
      <c r="E606" s="233">
        <v>40873</v>
      </c>
      <c r="F606" s="234" t="s">
        <v>6</v>
      </c>
      <c r="G606" s="234" t="s">
        <v>7</v>
      </c>
      <c r="H606" s="230" t="s">
        <v>980</v>
      </c>
      <c r="I606" s="224">
        <v>0</v>
      </c>
    </row>
    <row r="607" spans="1:9" x14ac:dyDescent="0.25">
      <c r="A607" s="231">
        <v>784977</v>
      </c>
      <c r="B607" s="232" t="s">
        <v>106</v>
      </c>
      <c r="C607" s="224">
        <v>3403</v>
      </c>
      <c r="D607" s="224">
        <v>1823</v>
      </c>
      <c r="E607" s="233">
        <v>40873</v>
      </c>
      <c r="F607" s="234" t="s">
        <v>6</v>
      </c>
      <c r="G607" s="234" t="s">
        <v>7</v>
      </c>
      <c r="H607" s="230" t="s">
        <v>1039</v>
      </c>
      <c r="I607" s="224">
        <v>0</v>
      </c>
    </row>
    <row r="608" spans="1:9" x14ac:dyDescent="0.25">
      <c r="A608" s="231">
        <v>784976</v>
      </c>
      <c r="B608" s="232" t="s">
        <v>106</v>
      </c>
      <c r="C608" s="224">
        <v>3403</v>
      </c>
      <c r="D608" s="224">
        <v>1823</v>
      </c>
      <c r="E608" s="233">
        <v>40873</v>
      </c>
      <c r="F608" s="234" t="s">
        <v>6</v>
      </c>
      <c r="G608" s="234" t="s">
        <v>7</v>
      </c>
      <c r="H608" s="230" t="s">
        <v>1023</v>
      </c>
      <c r="I608" s="224">
        <v>0</v>
      </c>
    </row>
    <row r="609" spans="1:9" x14ac:dyDescent="0.25">
      <c r="A609" s="231">
        <v>784970</v>
      </c>
      <c r="B609" s="232" t="s">
        <v>106</v>
      </c>
      <c r="C609" s="224">
        <v>3403</v>
      </c>
      <c r="D609" s="224">
        <v>1823</v>
      </c>
      <c r="E609" s="233">
        <v>40873</v>
      </c>
      <c r="F609" s="234" t="s">
        <v>10</v>
      </c>
      <c r="G609" s="234" t="s">
        <v>7</v>
      </c>
      <c r="H609" s="230" t="s">
        <v>881</v>
      </c>
      <c r="I609" s="224">
        <v>0</v>
      </c>
    </row>
    <row r="610" spans="1:9" x14ac:dyDescent="0.25">
      <c r="A610" s="231">
        <v>784965</v>
      </c>
      <c r="B610" s="232" t="s">
        <v>283</v>
      </c>
      <c r="C610" s="224">
        <v>3359</v>
      </c>
      <c r="D610" s="224">
        <v>1824</v>
      </c>
      <c r="E610" s="233">
        <v>40876</v>
      </c>
      <c r="F610" s="234" t="s">
        <v>10</v>
      </c>
      <c r="G610" s="234" t="s">
        <v>7</v>
      </c>
      <c r="H610" s="230" t="s">
        <v>1040</v>
      </c>
      <c r="I610" s="224">
        <v>0</v>
      </c>
    </row>
    <row r="611" spans="1:9" x14ac:dyDescent="0.25">
      <c r="A611" s="231">
        <v>784959</v>
      </c>
      <c r="B611" s="232" t="s">
        <v>283</v>
      </c>
      <c r="C611" s="224">
        <v>3359</v>
      </c>
      <c r="D611" s="224">
        <v>1824</v>
      </c>
      <c r="E611" s="233">
        <v>40876</v>
      </c>
      <c r="F611" s="234" t="s">
        <v>10</v>
      </c>
      <c r="G611" s="234" t="s">
        <v>7</v>
      </c>
      <c r="H611" s="230" t="s">
        <v>1041</v>
      </c>
      <c r="I611" s="224">
        <v>1</v>
      </c>
    </row>
    <row r="612" spans="1:9" x14ac:dyDescent="0.25">
      <c r="A612" s="231">
        <v>784958</v>
      </c>
      <c r="B612" s="232" t="s">
        <v>283</v>
      </c>
      <c r="C612" s="224">
        <v>3359</v>
      </c>
      <c r="D612" s="224">
        <v>1824</v>
      </c>
      <c r="E612" s="233">
        <v>40876</v>
      </c>
      <c r="F612" s="234" t="s">
        <v>10</v>
      </c>
      <c r="G612" s="234" t="s">
        <v>7</v>
      </c>
      <c r="H612" s="230" t="s">
        <v>1042</v>
      </c>
      <c r="I612" s="224">
        <v>0</v>
      </c>
    </row>
    <row r="613" spans="1:9" x14ac:dyDescent="0.25">
      <c r="A613" s="231">
        <v>784955</v>
      </c>
      <c r="B613" s="232" t="s">
        <v>437</v>
      </c>
      <c r="C613" s="224">
        <v>3355</v>
      </c>
      <c r="D613" s="224">
        <v>1831</v>
      </c>
      <c r="E613" s="233">
        <v>40876</v>
      </c>
      <c r="F613" s="234" t="s">
        <v>10</v>
      </c>
      <c r="G613" s="234" t="s">
        <v>7</v>
      </c>
      <c r="H613" s="230" t="s">
        <v>1043</v>
      </c>
      <c r="I613" s="224">
        <v>1</v>
      </c>
    </row>
    <row r="614" spans="1:9" x14ac:dyDescent="0.25">
      <c r="A614" s="231">
        <v>784972</v>
      </c>
      <c r="B614" s="232" t="s">
        <v>437</v>
      </c>
      <c r="C614" s="224">
        <v>3355</v>
      </c>
      <c r="D614" s="224">
        <v>1831</v>
      </c>
      <c r="E614" s="233">
        <v>40876</v>
      </c>
      <c r="F614" s="234" t="s">
        <v>10</v>
      </c>
      <c r="G614" s="234" t="s">
        <v>7</v>
      </c>
      <c r="H614" s="230" t="s">
        <v>1044</v>
      </c>
      <c r="I614" s="224">
        <v>0</v>
      </c>
    </row>
    <row r="615" spans="1:9" x14ac:dyDescent="0.25">
      <c r="A615" s="231">
        <v>784974</v>
      </c>
      <c r="B615" s="232" t="s">
        <v>64</v>
      </c>
      <c r="C615" s="224">
        <v>3349</v>
      </c>
      <c r="D615" s="224">
        <v>1834</v>
      </c>
      <c r="E615" s="233">
        <v>40877</v>
      </c>
      <c r="F615" s="234" t="s">
        <v>10</v>
      </c>
      <c r="G615" s="234" t="s">
        <v>7</v>
      </c>
      <c r="H615" s="230" t="s">
        <v>1045</v>
      </c>
      <c r="I615" s="224">
        <v>0</v>
      </c>
    </row>
    <row r="616" spans="1:9" x14ac:dyDescent="0.25">
      <c r="A616" s="231">
        <v>784973</v>
      </c>
      <c r="B616" s="232" t="s">
        <v>64</v>
      </c>
      <c r="C616" s="224">
        <v>3349</v>
      </c>
      <c r="D616" s="224">
        <v>1834</v>
      </c>
      <c r="E616" s="233">
        <v>40877</v>
      </c>
      <c r="F616" s="234" t="s">
        <v>10</v>
      </c>
      <c r="G616" s="234" t="s">
        <v>7</v>
      </c>
      <c r="H616" s="230" t="s">
        <v>1046</v>
      </c>
      <c r="I616" s="224">
        <v>0</v>
      </c>
    </row>
    <row r="617" spans="1:9" x14ac:dyDescent="0.25">
      <c r="A617" s="231">
        <v>784963</v>
      </c>
      <c r="B617" s="232" t="s">
        <v>25</v>
      </c>
      <c r="C617" s="224">
        <v>3353</v>
      </c>
      <c r="D617" s="224">
        <v>1838</v>
      </c>
      <c r="E617" s="233">
        <v>40877</v>
      </c>
      <c r="F617" s="234" t="s">
        <v>6</v>
      </c>
      <c r="G617" s="234" t="s">
        <v>7</v>
      </c>
      <c r="H617" s="230" t="s">
        <v>1047</v>
      </c>
      <c r="I617" s="224">
        <v>0</v>
      </c>
    </row>
    <row r="618" spans="1:9" x14ac:dyDescent="0.25">
      <c r="A618" s="231">
        <v>784957</v>
      </c>
      <c r="B618" s="232" t="s">
        <v>25</v>
      </c>
      <c r="C618" s="224">
        <v>3353</v>
      </c>
      <c r="D618" s="224">
        <v>1838</v>
      </c>
      <c r="E618" s="233">
        <v>40877</v>
      </c>
      <c r="F618" s="234" t="s">
        <v>10</v>
      </c>
      <c r="G618" s="234" t="s">
        <v>7</v>
      </c>
      <c r="H618" s="230" t="s">
        <v>1048</v>
      </c>
      <c r="I618" s="224">
        <v>0</v>
      </c>
    </row>
    <row r="619" spans="1:9" x14ac:dyDescent="0.25">
      <c r="A619" s="231">
        <v>784961</v>
      </c>
      <c r="B619" s="232" t="s">
        <v>16</v>
      </c>
      <c r="C619" s="223">
        <v>3356</v>
      </c>
      <c r="D619" s="224">
        <v>1831</v>
      </c>
      <c r="E619" s="233">
        <v>40877</v>
      </c>
      <c r="F619" s="234" t="s">
        <v>6</v>
      </c>
      <c r="G619" s="234" t="s">
        <v>7</v>
      </c>
      <c r="H619" s="230" t="s">
        <v>1049</v>
      </c>
      <c r="I619" s="224">
        <v>0</v>
      </c>
    </row>
    <row r="620" spans="1:9" ht="15" customHeight="1" x14ac:dyDescent="0.25">
      <c r="A620" s="231">
        <v>784968</v>
      </c>
      <c r="B620" s="232" t="s">
        <v>61</v>
      </c>
      <c r="C620" s="224">
        <v>3352</v>
      </c>
      <c r="D620" s="224">
        <v>1831</v>
      </c>
      <c r="E620" s="233">
        <v>41211</v>
      </c>
      <c r="F620" s="234" t="s">
        <v>10</v>
      </c>
      <c r="G620" s="234" t="s">
        <v>7</v>
      </c>
      <c r="H620" s="232" t="s">
        <v>941</v>
      </c>
      <c r="I620" s="224" t="s">
        <v>1802</v>
      </c>
    </row>
    <row r="621" spans="1:9" x14ac:dyDescent="0.25">
      <c r="A621" s="231">
        <v>784956</v>
      </c>
      <c r="B621" s="232" t="s">
        <v>61</v>
      </c>
      <c r="C621" s="224">
        <v>3352</v>
      </c>
      <c r="D621" s="224">
        <v>1831</v>
      </c>
      <c r="E621" s="233">
        <v>41211</v>
      </c>
      <c r="F621" s="234" t="s">
        <v>10</v>
      </c>
      <c r="G621" s="234" t="s">
        <v>7</v>
      </c>
      <c r="H621" s="232" t="s">
        <v>200</v>
      </c>
      <c r="I621" s="224">
        <v>0</v>
      </c>
    </row>
    <row r="622" spans="1:9" x14ac:dyDescent="0.25">
      <c r="A622" s="231">
        <v>784954</v>
      </c>
      <c r="B622" s="232" t="s">
        <v>61</v>
      </c>
      <c r="C622" s="224">
        <v>3352</v>
      </c>
      <c r="D622" s="224">
        <v>1831</v>
      </c>
      <c r="E622" s="233">
        <v>41211</v>
      </c>
      <c r="F622" s="234" t="s">
        <v>6</v>
      </c>
      <c r="G622" s="234" t="s">
        <v>7</v>
      </c>
      <c r="H622" s="232" t="s">
        <v>1637</v>
      </c>
      <c r="I622" s="224">
        <v>0</v>
      </c>
    </row>
    <row r="623" spans="1:9" ht="12.75" customHeight="1" x14ac:dyDescent="0.25">
      <c r="A623" s="231">
        <v>784983</v>
      </c>
      <c r="B623" s="232" t="s">
        <v>975</v>
      </c>
      <c r="C623" s="235">
        <v>3352.5509999999999</v>
      </c>
      <c r="D623" s="235">
        <v>1834.65</v>
      </c>
      <c r="E623" s="233">
        <v>41219</v>
      </c>
      <c r="F623" s="234" t="s">
        <v>10</v>
      </c>
      <c r="G623" s="234" t="s">
        <v>7</v>
      </c>
      <c r="H623" s="232" t="s">
        <v>418</v>
      </c>
      <c r="I623" s="224">
        <v>1</v>
      </c>
    </row>
    <row r="624" spans="1:9" ht="12.75" customHeight="1" x14ac:dyDescent="0.25">
      <c r="A624" s="231" t="s">
        <v>1138</v>
      </c>
      <c r="B624" s="232" t="s">
        <v>975</v>
      </c>
      <c r="C624" s="235">
        <v>3352.5509999999999</v>
      </c>
      <c r="D624" s="235">
        <v>1834.65</v>
      </c>
      <c r="E624" s="233">
        <v>41219</v>
      </c>
      <c r="F624" s="234" t="s">
        <v>10</v>
      </c>
      <c r="G624" s="234" t="s">
        <v>7</v>
      </c>
      <c r="H624" s="232" t="s">
        <v>1638</v>
      </c>
      <c r="I624" s="224">
        <v>0</v>
      </c>
    </row>
    <row r="625" spans="1:9" x14ac:dyDescent="0.25">
      <c r="A625" s="231" t="s">
        <v>1139</v>
      </c>
      <c r="B625" s="232" t="s">
        <v>975</v>
      </c>
      <c r="C625" s="235">
        <v>3352.5509999999999</v>
      </c>
      <c r="D625" s="235">
        <v>1834.65</v>
      </c>
      <c r="E625" s="233">
        <v>41219</v>
      </c>
      <c r="F625" s="234" t="s">
        <v>10</v>
      </c>
      <c r="G625" s="234" t="s">
        <v>7</v>
      </c>
      <c r="H625" s="232" t="s">
        <v>1639</v>
      </c>
      <c r="I625" s="224">
        <v>0</v>
      </c>
    </row>
    <row r="626" spans="1:9" x14ac:dyDescent="0.25">
      <c r="A626" s="231">
        <v>784994</v>
      </c>
      <c r="B626" s="232" t="s">
        <v>95</v>
      </c>
      <c r="C626" s="234">
        <v>3356</v>
      </c>
      <c r="D626" s="224">
        <v>1832</v>
      </c>
      <c r="E626" s="233">
        <v>41219</v>
      </c>
      <c r="F626" s="234" t="s">
        <v>6</v>
      </c>
      <c r="G626" s="234" t="s">
        <v>7</v>
      </c>
      <c r="H626" s="232" t="s">
        <v>1224</v>
      </c>
      <c r="I626" s="224" t="s">
        <v>1802</v>
      </c>
    </row>
    <row r="627" spans="1:9" x14ac:dyDescent="0.25">
      <c r="A627" s="231">
        <v>784964</v>
      </c>
      <c r="B627" s="232" t="s">
        <v>95</v>
      </c>
      <c r="C627" s="234">
        <v>3356</v>
      </c>
      <c r="D627" s="224">
        <v>1832</v>
      </c>
      <c r="E627" s="233">
        <v>41219</v>
      </c>
      <c r="F627" s="234" t="s">
        <v>6</v>
      </c>
      <c r="G627" s="234" t="s">
        <v>7</v>
      </c>
      <c r="H627" s="232" t="s">
        <v>484</v>
      </c>
      <c r="I627" s="224">
        <v>0</v>
      </c>
    </row>
    <row r="628" spans="1:9" x14ac:dyDescent="0.25">
      <c r="A628" s="231" t="s">
        <v>1163</v>
      </c>
      <c r="B628" s="232" t="s">
        <v>506</v>
      </c>
      <c r="C628" s="223">
        <v>3353</v>
      </c>
      <c r="D628" s="224">
        <v>1837</v>
      </c>
      <c r="E628" s="228">
        <v>41219</v>
      </c>
      <c r="F628" s="234" t="s">
        <v>6</v>
      </c>
      <c r="G628" s="234" t="s">
        <v>7</v>
      </c>
      <c r="H628" s="232" t="s">
        <v>1017</v>
      </c>
      <c r="I628" s="224">
        <v>1</v>
      </c>
    </row>
    <row r="629" spans="1:9" x14ac:dyDescent="0.25">
      <c r="A629" s="231" t="s">
        <v>1112</v>
      </c>
      <c r="B629" s="232" t="s">
        <v>506</v>
      </c>
      <c r="C629" s="223">
        <v>3353</v>
      </c>
      <c r="D629" s="224">
        <v>1837</v>
      </c>
      <c r="E629" s="228">
        <v>41219</v>
      </c>
      <c r="F629" s="234" t="s">
        <v>10</v>
      </c>
      <c r="G629" s="234" t="s">
        <v>7</v>
      </c>
      <c r="H629" s="232" t="s">
        <v>1640</v>
      </c>
      <c r="I629" s="224" t="s">
        <v>1802</v>
      </c>
    </row>
    <row r="630" spans="1:9" x14ac:dyDescent="0.25">
      <c r="A630" s="231">
        <v>784960</v>
      </c>
      <c r="B630" s="232" t="s">
        <v>506</v>
      </c>
      <c r="C630" s="223">
        <v>3353</v>
      </c>
      <c r="D630" s="224">
        <v>1837</v>
      </c>
      <c r="E630" s="228">
        <v>41219</v>
      </c>
      <c r="F630" s="234" t="s">
        <v>6</v>
      </c>
      <c r="G630" s="234" t="s">
        <v>7</v>
      </c>
      <c r="H630" s="232" t="s">
        <v>1641</v>
      </c>
      <c r="I630" s="224">
        <v>1</v>
      </c>
    </row>
    <row r="631" spans="1:9" x14ac:dyDescent="0.25">
      <c r="A631" s="231">
        <v>784966</v>
      </c>
      <c r="B631" s="232" t="s">
        <v>32</v>
      </c>
      <c r="C631" s="223">
        <v>3353</v>
      </c>
      <c r="D631" s="224">
        <v>1836</v>
      </c>
      <c r="E631" s="233">
        <v>41220</v>
      </c>
      <c r="F631" s="234" t="s">
        <v>6</v>
      </c>
      <c r="G631" s="234" t="s">
        <v>7</v>
      </c>
      <c r="H631" s="232" t="s">
        <v>1639</v>
      </c>
      <c r="I631" s="224">
        <v>0</v>
      </c>
    </row>
    <row r="632" spans="1:9" ht="15" customHeight="1" x14ac:dyDescent="0.25">
      <c r="A632" s="231" t="s">
        <v>1140</v>
      </c>
      <c r="B632" s="232" t="s">
        <v>32</v>
      </c>
      <c r="C632" s="223">
        <v>3353</v>
      </c>
      <c r="D632" s="224">
        <v>1836</v>
      </c>
      <c r="E632" s="233">
        <v>41220</v>
      </c>
      <c r="F632" s="234" t="s">
        <v>10</v>
      </c>
      <c r="G632" s="234" t="s">
        <v>7</v>
      </c>
      <c r="H632" s="232" t="s">
        <v>1642</v>
      </c>
      <c r="I632" s="224">
        <v>0</v>
      </c>
    </row>
    <row r="633" spans="1:9" ht="15" customHeight="1" x14ac:dyDescent="0.25">
      <c r="A633" s="231" t="s">
        <v>1141</v>
      </c>
      <c r="B633" s="232" t="s">
        <v>32</v>
      </c>
      <c r="C633" s="223">
        <v>3353</v>
      </c>
      <c r="D633" s="224">
        <v>1836</v>
      </c>
      <c r="E633" s="233">
        <v>41220</v>
      </c>
      <c r="F633" s="234" t="s">
        <v>6</v>
      </c>
      <c r="G633" s="234" t="s">
        <v>7</v>
      </c>
      <c r="H633" s="232" t="s">
        <v>1223</v>
      </c>
      <c r="I633" s="224">
        <v>0</v>
      </c>
    </row>
    <row r="634" spans="1:9" x14ac:dyDescent="0.25">
      <c r="A634" s="231" t="s">
        <v>1154</v>
      </c>
      <c r="B634" s="232" t="s">
        <v>257</v>
      </c>
      <c r="C634" s="224">
        <v>3349</v>
      </c>
      <c r="D634" s="224">
        <v>1829</v>
      </c>
      <c r="E634" s="233">
        <v>41220</v>
      </c>
      <c r="F634" s="234" t="s">
        <v>6</v>
      </c>
      <c r="G634" s="234" t="s">
        <v>7</v>
      </c>
      <c r="H634" s="232" t="s">
        <v>1222</v>
      </c>
      <c r="I634" s="224">
        <v>1</v>
      </c>
    </row>
    <row r="635" spans="1:9" x14ac:dyDescent="0.25">
      <c r="A635" s="231">
        <v>784962</v>
      </c>
      <c r="B635" s="232" t="s">
        <v>257</v>
      </c>
      <c r="C635" s="224">
        <v>3349</v>
      </c>
      <c r="D635" s="224">
        <v>1829</v>
      </c>
      <c r="E635" s="233">
        <v>41220</v>
      </c>
      <c r="F635" s="234" t="s">
        <v>10</v>
      </c>
      <c r="G635" s="234" t="s">
        <v>7</v>
      </c>
      <c r="H635" s="232" t="s">
        <v>1643</v>
      </c>
      <c r="I635" s="224">
        <v>0</v>
      </c>
    </row>
    <row r="636" spans="1:9" ht="15" customHeight="1" x14ac:dyDescent="0.25">
      <c r="A636" s="231" t="s">
        <v>1142</v>
      </c>
      <c r="B636" s="232" t="s">
        <v>684</v>
      </c>
      <c r="C636" s="224">
        <v>3346</v>
      </c>
      <c r="D636" s="224">
        <v>1834</v>
      </c>
      <c r="E636" s="233">
        <v>41221</v>
      </c>
      <c r="F636" s="234" t="s">
        <v>6</v>
      </c>
      <c r="G636" s="234" t="s">
        <v>7</v>
      </c>
      <c r="H636" s="232" t="s">
        <v>1644</v>
      </c>
      <c r="I636" s="224">
        <v>1</v>
      </c>
    </row>
    <row r="637" spans="1:9" ht="15" customHeight="1" x14ac:dyDescent="0.25">
      <c r="A637" s="231" t="s">
        <v>1143</v>
      </c>
      <c r="B637" s="232" t="s">
        <v>684</v>
      </c>
      <c r="C637" s="224">
        <v>3346</v>
      </c>
      <c r="D637" s="224">
        <v>1834</v>
      </c>
      <c r="E637" s="233">
        <v>41221</v>
      </c>
      <c r="F637" s="234" t="s">
        <v>6</v>
      </c>
      <c r="G637" s="234" t="s">
        <v>7</v>
      </c>
      <c r="H637" s="232" t="s">
        <v>994</v>
      </c>
      <c r="I637" s="224">
        <v>0</v>
      </c>
    </row>
    <row r="638" spans="1:9" ht="15" customHeight="1" x14ac:dyDescent="0.25">
      <c r="A638" s="227" t="s">
        <v>1164</v>
      </c>
      <c r="B638" s="232" t="s">
        <v>62</v>
      </c>
      <c r="C638" s="224">
        <v>3347</v>
      </c>
      <c r="D638" s="224">
        <v>1837</v>
      </c>
      <c r="E638" s="228">
        <v>41221</v>
      </c>
      <c r="F638" s="234" t="s">
        <v>6</v>
      </c>
      <c r="G638" s="234" t="s">
        <v>7</v>
      </c>
      <c r="H638" s="232" t="s">
        <v>1645</v>
      </c>
      <c r="I638" s="224">
        <v>0</v>
      </c>
    </row>
    <row r="639" spans="1:9" ht="15" customHeight="1" x14ac:dyDescent="0.25">
      <c r="A639" s="231" t="s">
        <v>1165</v>
      </c>
      <c r="B639" s="232" t="s">
        <v>62</v>
      </c>
      <c r="C639" s="224">
        <v>3347</v>
      </c>
      <c r="D639" s="224">
        <v>1837</v>
      </c>
      <c r="E639" s="228">
        <v>41221</v>
      </c>
      <c r="F639" s="234" t="s">
        <v>10</v>
      </c>
      <c r="G639" s="234" t="s">
        <v>7</v>
      </c>
      <c r="H639" s="232" t="s">
        <v>916</v>
      </c>
      <c r="I639" s="224">
        <v>0</v>
      </c>
    </row>
    <row r="640" spans="1:9" ht="15" customHeight="1" x14ac:dyDescent="0.25">
      <c r="A640" s="231" t="s">
        <v>1166</v>
      </c>
      <c r="B640" s="232" t="s">
        <v>62</v>
      </c>
      <c r="C640" s="224">
        <v>3347</v>
      </c>
      <c r="D640" s="224">
        <v>1837</v>
      </c>
      <c r="E640" s="228">
        <v>41221</v>
      </c>
      <c r="F640" s="234" t="s">
        <v>10</v>
      </c>
      <c r="G640" s="234" t="s">
        <v>7</v>
      </c>
      <c r="H640" s="232" t="s">
        <v>1646</v>
      </c>
      <c r="I640" s="224">
        <v>0</v>
      </c>
    </row>
    <row r="641" spans="1:9" ht="15" customHeight="1" x14ac:dyDescent="0.25">
      <c r="A641" s="231" t="s">
        <v>1144</v>
      </c>
      <c r="B641" s="232" t="s">
        <v>233</v>
      </c>
      <c r="C641" s="224">
        <v>3353</v>
      </c>
      <c r="D641" s="224">
        <v>1837</v>
      </c>
      <c r="E641" s="233">
        <v>41225</v>
      </c>
      <c r="F641" s="234" t="s">
        <v>10</v>
      </c>
      <c r="G641" s="234" t="s">
        <v>7</v>
      </c>
      <c r="H641" s="232" t="s">
        <v>1224</v>
      </c>
      <c r="I641" s="224">
        <v>0</v>
      </c>
    </row>
    <row r="642" spans="1:9" ht="15" customHeight="1" x14ac:dyDescent="0.25">
      <c r="A642" s="231" t="s">
        <v>1111</v>
      </c>
      <c r="B642" s="232" t="s">
        <v>233</v>
      </c>
      <c r="C642" s="224">
        <v>3353</v>
      </c>
      <c r="D642" s="224">
        <v>1837</v>
      </c>
      <c r="E642" s="233">
        <v>41225</v>
      </c>
      <c r="F642" s="234" t="s">
        <v>10</v>
      </c>
      <c r="G642" s="234" t="s">
        <v>7</v>
      </c>
      <c r="H642" s="232" t="s">
        <v>1223</v>
      </c>
      <c r="I642" s="224" t="s">
        <v>1802</v>
      </c>
    </row>
    <row r="643" spans="1:9" ht="15" customHeight="1" x14ac:dyDescent="0.25">
      <c r="A643" s="231" t="s">
        <v>1130</v>
      </c>
      <c r="B643" s="232" t="s">
        <v>233</v>
      </c>
      <c r="C643" s="224">
        <v>3353</v>
      </c>
      <c r="D643" s="224">
        <v>1837</v>
      </c>
      <c r="E643" s="233">
        <v>41225</v>
      </c>
      <c r="F643" s="234" t="s">
        <v>6</v>
      </c>
      <c r="G643" s="234" t="s">
        <v>7</v>
      </c>
      <c r="H643" s="232" t="s">
        <v>1225</v>
      </c>
      <c r="I643" s="224">
        <v>0</v>
      </c>
    </row>
    <row r="644" spans="1:9" ht="15" customHeight="1" x14ac:dyDescent="0.25">
      <c r="A644" s="231" t="s">
        <v>1145</v>
      </c>
      <c r="B644" s="232" t="s">
        <v>463</v>
      </c>
      <c r="C644" s="224">
        <v>3353</v>
      </c>
      <c r="D644" s="224">
        <v>1834</v>
      </c>
      <c r="E644" s="233">
        <v>41227</v>
      </c>
      <c r="F644" s="234" t="s">
        <v>10</v>
      </c>
      <c r="G644" s="234" t="s">
        <v>7</v>
      </c>
      <c r="H644" s="232" t="s">
        <v>1647</v>
      </c>
      <c r="I644" s="224">
        <v>0</v>
      </c>
    </row>
    <row r="645" spans="1:9" ht="15" customHeight="1" x14ac:dyDescent="0.25">
      <c r="A645" s="231" t="s">
        <v>1146</v>
      </c>
      <c r="B645" s="232" t="s">
        <v>463</v>
      </c>
      <c r="C645" s="224">
        <v>3353</v>
      </c>
      <c r="D645" s="224">
        <v>1834</v>
      </c>
      <c r="E645" s="233">
        <v>41227</v>
      </c>
      <c r="F645" s="234" t="s">
        <v>6</v>
      </c>
      <c r="G645" s="234" t="s">
        <v>7</v>
      </c>
      <c r="H645" s="232" t="s">
        <v>1638</v>
      </c>
      <c r="I645" s="224">
        <v>0</v>
      </c>
    </row>
    <row r="646" spans="1:9" ht="15" customHeight="1" x14ac:dyDescent="0.25">
      <c r="A646" s="86" t="s">
        <v>2320</v>
      </c>
      <c r="B646" s="232" t="s">
        <v>463</v>
      </c>
      <c r="C646" s="224">
        <v>3353</v>
      </c>
      <c r="D646" s="224">
        <v>1834</v>
      </c>
      <c r="E646" s="233">
        <v>41227</v>
      </c>
      <c r="F646" s="234" t="s">
        <v>6</v>
      </c>
      <c r="G646" s="234" t="s">
        <v>7</v>
      </c>
      <c r="H646" s="232" t="s">
        <v>1005</v>
      </c>
      <c r="I646" s="224">
        <v>0</v>
      </c>
    </row>
    <row r="647" spans="1:9" ht="15" customHeight="1" x14ac:dyDescent="0.25">
      <c r="A647" s="231" t="s">
        <v>1155</v>
      </c>
      <c r="B647" s="232" t="s">
        <v>15</v>
      </c>
      <c r="C647" s="223">
        <v>3405</v>
      </c>
      <c r="D647" s="224">
        <v>1826</v>
      </c>
      <c r="E647" s="233">
        <v>41228</v>
      </c>
      <c r="F647" s="234" t="s">
        <v>10</v>
      </c>
      <c r="G647" s="234" t="s">
        <v>7</v>
      </c>
      <c r="H647" s="232" t="s">
        <v>1223</v>
      </c>
      <c r="I647" s="224">
        <v>0</v>
      </c>
    </row>
    <row r="648" spans="1:9" ht="15" customHeight="1" x14ac:dyDescent="0.25">
      <c r="A648" s="231" t="s">
        <v>1156</v>
      </c>
      <c r="B648" s="232" t="s">
        <v>706</v>
      </c>
      <c r="C648" s="224">
        <v>3359</v>
      </c>
      <c r="D648" s="224">
        <v>1823</v>
      </c>
      <c r="E648" s="233">
        <v>41231</v>
      </c>
      <c r="F648" s="234" t="s">
        <v>10</v>
      </c>
      <c r="G648" s="234" t="s">
        <v>7</v>
      </c>
      <c r="H648" s="232" t="s">
        <v>988</v>
      </c>
      <c r="I648" s="224">
        <v>0</v>
      </c>
    </row>
    <row r="649" spans="1:9" ht="15" customHeight="1" x14ac:dyDescent="0.25">
      <c r="A649" s="231" t="s">
        <v>1157</v>
      </c>
      <c r="B649" s="232" t="s">
        <v>704</v>
      </c>
      <c r="C649" s="234">
        <v>3359</v>
      </c>
      <c r="D649" s="224">
        <v>1836</v>
      </c>
      <c r="E649" s="233">
        <v>41234</v>
      </c>
      <c r="F649" s="234" t="s">
        <v>10</v>
      </c>
      <c r="G649" s="234" t="s">
        <v>7</v>
      </c>
      <c r="H649" s="232" t="s">
        <v>1648</v>
      </c>
      <c r="I649" s="224">
        <v>0</v>
      </c>
    </row>
    <row r="650" spans="1:9" ht="15" customHeight="1" x14ac:dyDescent="0.25">
      <c r="A650" s="231" t="s">
        <v>1158</v>
      </c>
      <c r="B650" s="232" t="s">
        <v>818</v>
      </c>
      <c r="C650" s="235">
        <v>3415.1729999999998</v>
      </c>
      <c r="D650" s="235">
        <v>1828.2360000000001</v>
      </c>
      <c r="E650" s="233">
        <v>41236</v>
      </c>
      <c r="F650" s="234" t="s">
        <v>10</v>
      </c>
      <c r="G650" s="234" t="s">
        <v>7</v>
      </c>
      <c r="H650" s="232" t="s">
        <v>1649</v>
      </c>
      <c r="I650" s="224">
        <v>0</v>
      </c>
    </row>
    <row r="651" spans="1:9" ht="15" customHeight="1" x14ac:dyDescent="0.25">
      <c r="A651" s="231" t="s">
        <v>1147</v>
      </c>
      <c r="B651" s="232" t="s">
        <v>455</v>
      </c>
      <c r="C651" s="236">
        <v>3357</v>
      </c>
      <c r="D651" s="236">
        <v>1824.248</v>
      </c>
      <c r="E651" s="233">
        <v>41241</v>
      </c>
      <c r="F651" s="234" t="s">
        <v>6</v>
      </c>
      <c r="G651" s="234" t="s">
        <v>7</v>
      </c>
      <c r="H651" s="232" t="s">
        <v>1650</v>
      </c>
      <c r="I651" s="224">
        <v>1</v>
      </c>
    </row>
    <row r="652" spans="1:9" ht="15" customHeight="1" x14ac:dyDescent="0.25">
      <c r="A652" s="231" t="s">
        <v>1148</v>
      </c>
      <c r="B652" s="232" t="s">
        <v>455</v>
      </c>
      <c r="C652" s="236">
        <v>3357</v>
      </c>
      <c r="D652" s="236">
        <v>1824.248</v>
      </c>
      <c r="E652" s="233">
        <v>41241</v>
      </c>
      <c r="F652" s="234" t="s">
        <v>6</v>
      </c>
      <c r="G652" s="234" t="s">
        <v>7</v>
      </c>
      <c r="H652" s="232" t="s">
        <v>1651</v>
      </c>
      <c r="I652" s="224">
        <v>0</v>
      </c>
    </row>
    <row r="653" spans="1:9" ht="15" customHeight="1" x14ac:dyDescent="0.25">
      <c r="A653" s="231" t="s">
        <v>1149</v>
      </c>
      <c r="B653" s="232" t="s">
        <v>455</v>
      </c>
      <c r="C653" s="236">
        <v>3357</v>
      </c>
      <c r="D653" s="236">
        <v>1824.248</v>
      </c>
      <c r="E653" s="233">
        <v>41241</v>
      </c>
      <c r="F653" s="234" t="s">
        <v>10</v>
      </c>
      <c r="G653" s="234" t="s">
        <v>7</v>
      </c>
      <c r="H653" s="232" t="s">
        <v>1150</v>
      </c>
      <c r="I653" s="224">
        <v>0</v>
      </c>
    </row>
    <row r="654" spans="1:9" ht="15" customHeight="1" x14ac:dyDescent="0.25">
      <c r="A654" s="231" t="s">
        <v>1151</v>
      </c>
      <c r="B654" s="232" t="s">
        <v>308</v>
      </c>
      <c r="C654" s="224">
        <v>3354</v>
      </c>
      <c r="D654" s="224">
        <v>1833</v>
      </c>
      <c r="E654" s="233">
        <v>41242</v>
      </c>
      <c r="F654" s="234" t="s">
        <v>10</v>
      </c>
      <c r="G654" s="234" t="s">
        <v>7</v>
      </c>
      <c r="H654" s="232" t="s">
        <v>1652</v>
      </c>
      <c r="I654" s="224">
        <v>0</v>
      </c>
    </row>
    <row r="655" spans="1:9" ht="15" customHeight="1" x14ac:dyDescent="0.25">
      <c r="A655" s="231" t="s">
        <v>1152</v>
      </c>
      <c r="B655" s="232" t="s">
        <v>308</v>
      </c>
      <c r="C655" s="224">
        <v>3354</v>
      </c>
      <c r="D655" s="224">
        <v>1833</v>
      </c>
      <c r="E655" s="233">
        <v>41242</v>
      </c>
      <c r="F655" s="234" t="s">
        <v>10</v>
      </c>
      <c r="G655" s="234" t="s">
        <v>7</v>
      </c>
      <c r="H655" s="232" t="s">
        <v>1651</v>
      </c>
      <c r="I655" s="224">
        <v>0</v>
      </c>
    </row>
    <row r="656" spans="1:9" ht="15" customHeight="1" x14ac:dyDescent="0.25">
      <c r="A656" s="231" t="s">
        <v>1153</v>
      </c>
      <c r="B656" s="232" t="s">
        <v>308</v>
      </c>
      <c r="C656" s="224">
        <v>3354</v>
      </c>
      <c r="D656" s="224">
        <v>1833</v>
      </c>
      <c r="E656" s="233">
        <v>41242</v>
      </c>
      <c r="F656" s="234" t="s">
        <v>6</v>
      </c>
      <c r="G656" s="234" t="s">
        <v>7</v>
      </c>
      <c r="H656" s="232" t="s">
        <v>1150</v>
      </c>
      <c r="I656" s="224">
        <v>0</v>
      </c>
    </row>
    <row r="657" spans="1:9" ht="15" customHeight="1" x14ac:dyDescent="0.25">
      <c r="A657" s="231" t="s">
        <v>1159</v>
      </c>
      <c r="B657" s="232" t="s">
        <v>283</v>
      </c>
      <c r="C657" s="224">
        <v>3359</v>
      </c>
      <c r="D657" s="224">
        <v>1824</v>
      </c>
      <c r="E657" s="233">
        <v>41249</v>
      </c>
      <c r="F657" s="234" t="s">
        <v>6</v>
      </c>
      <c r="G657" s="234" t="s">
        <v>7</v>
      </c>
      <c r="H657" s="232" t="s">
        <v>1653</v>
      </c>
      <c r="I657" s="224">
        <v>0</v>
      </c>
    </row>
    <row r="658" spans="1:9" ht="15" customHeight="1" x14ac:dyDescent="0.25">
      <c r="A658" s="231" t="s">
        <v>1160</v>
      </c>
      <c r="B658" s="232" t="s">
        <v>283</v>
      </c>
      <c r="C658" s="224">
        <v>3359</v>
      </c>
      <c r="D658" s="224">
        <v>1824</v>
      </c>
      <c r="E658" s="233">
        <v>41249</v>
      </c>
      <c r="F658" s="234" t="s">
        <v>10</v>
      </c>
      <c r="G658" s="234" t="s">
        <v>7</v>
      </c>
      <c r="H658" s="232" t="s">
        <v>1001</v>
      </c>
      <c r="I658" s="224">
        <v>0</v>
      </c>
    </row>
    <row r="659" spans="1:9" ht="15" customHeight="1" x14ac:dyDescent="0.25">
      <c r="A659" s="231" t="s">
        <v>1161</v>
      </c>
      <c r="B659" s="232" t="s">
        <v>57</v>
      </c>
      <c r="C659" s="223">
        <v>3411</v>
      </c>
      <c r="D659" s="224">
        <v>1822</v>
      </c>
      <c r="E659" s="233">
        <v>41266</v>
      </c>
      <c r="F659" s="234" t="s">
        <v>10</v>
      </c>
      <c r="G659" s="234" t="s">
        <v>7</v>
      </c>
      <c r="H659" s="232" t="s">
        <v>1031</v>
      </c>
      <c r="I659" s="224">
        <v>0</v>
      </c>
    </row>
    <row r="660" spans="1:9" ht="15" customHeight="1" x14ac:dyDescent="0.25">
      <c r="A660" s="231" t="s">
        <v>1162</v>
      </c>
      <c r="B660" s="232" t="s">
        <v>57</v>
      </c>
      <c r="C660" s="223">
        <v>3411</v>
      </c>
      <c r="D660" s="224">
        <v>1822</v>
      </c>
      <c r="E660" s="233">
        <v>41266</v>
      </c>
      <c r="F660" s="234" t="s">
        <v>10</v>
      </c>
      <c r="G660" s="234" t="s">
        <v>7</v>
      </c>
      <c r="H660" s="232" t="s">
        <v>1654</v>
      </c>
      <c r="I660" s="224">
        <v>0</v>
      </c>
    </row>
    <row r="661" spans="1:9" ht="15" customHeight="1" x14ac:dyDescent="0.25">
      <c r="A661" s="231" t="s">
        <v>1180</v>
      </c>
      <c r="B661" s="232" t="s">
        <v>257</v>
      </c>
      <c r="C661" s="224">
        <v>3349</v>
      </c>
      <c r="D661" s="224">
        <v>1829</v>
      </c>
      <c r="E661" s="233">
        <v>41575</v>
      </c>
      <c r="F661" s="234" t="s">
        <v>6</v>
      </c>
      <c r="G661" s="234" t="s">
        <v>7</v>
      </c>
      <c r="H661" s="232" t="s">
        <v>1655</v>
      </c>
      <c r="I661" s="234">
        <v>0</v>
      </c>
    </row>
    <row r="662" spans="1:9" ht="15" customHeight="1" x14ac:dyDescent="0.25">
      <c r="A662" s="231" t="s">
        <v>1181</v>
      </c>
      <c r="B662" s="232" t="s">
        <v>257</v>
      </c>
      <c r="C662" s="224">
        <v>3349</v>
      </c>
      <c r="D662" s="224">
        <v>1829</v>
      </c>
      <c r="E662" s="233">
        <v>41575</v>
      </c>
      <c r="F662" s="234" t="s">
        <v>10</v>
      </c>
      <c r="G662" s="234" t="s">
        <v>7</v>
      </c>
      <c r="H662" s="232" t="s">
        <v>1656</v>
      </c>
      <c r="I662" s="234">
        <v>0</v>
      </c>
    </row>
    <row r="663" spans="1:9" ht="15" customHeight="1" x14ac:dyDescent="0.25">
      <c r="A663" s="231">
        <v>784969</v>
      </c>
      <c r="B663" s="232" t="s">
        <v>257</v>
      </c>
      <c r="C663" s="224">
        <v>3349</v>
      </c>
      <c r="D663" s="224">
        <v>1829</v>
      </c>
      <c r="E663" s="233">
        <v>41575</v>
      </c>
      <c r="F663" s="234" t="s">
        <v>6</v>
      </c>
      <c r="G663" s="234" t="s">
        <v>7</v>
      </c>
      <c r="H663" s="232" t="s">
        <v>1657</v>
      </c>
      <c r="I663" s="234">
        <v>0</v>
      </c>
    </row>
    <row r="664" spans="1:9" ht="15" customHeight="1" x14ac:dyDescent="0.25">
      <c r="A664" s="231" t="s">
        <v>1182</v>
      </c>
      <c r="B664" s="232" t="s">
        <v>61</v>
      </c>
      <c r="C664" s="224">
        <v>3352</v>
      </c>
      <c r="D664" s="224">
        <v>1831</v>
      </c>
      <c r="E664" s="233">
        <v>41582</v>
      </c>
      <c r="F664" s="234" t="s">
        <v>6</v>
      </c>
      <c r="G664" s="234" t="s">
        <v>7</v>
      </c>
      <c r="H664" s="232" t="s">
        <v>1658</v>
      </c>
      <c r="I664" s="234">
        <v>0</v>
      </c>
    </row>
    <row r="665" spans="1:9" ht="15" customHeight="1" x14ac:dyDescent="0.25">
      <c r="A665" s="231" t="s">
        <v>1183</v>
      </c>
      <c r="B665" s="232" t="s">
        <v>61</v>
      </c>
      <c r="C665" s="224">
        <v>3352</v>
      </c>
      <c r="D665" s="224">
        <v>1831</v>
      </c>
      <c r="E665" s="233">
        <v>41582</v>
      </c>
      <c r="F665" s="234" t="s">
        <v>6</v>
      </c>
      <c r="G665" s="234" t="s">
        <v>7</v>
      </c>
      <c r="H665" s="232" t="s">
        <v>1032</v>
      </c>
      <c r="I665" s="234">
        <v>0</v>
      </c>
    </row>
    <row r="666" spans="1:9" ht="15" customHeight="1" x14ac:dyDescent="0.25">
      <c r="A666" s="231">
        <v>784967</v>
      </c>
      <c r="B666" s="232" t="s">
        <v>61</v>
      </c>
      <c r="C666" s="224">
        <v>3352</v>
      </c>
      <c r="D666" s="224">
        <v>1831</v>
      </c>
      <c r="E666" s="233">
        <v>41582</v>
      </c>
      <c r="F666" s="234" t="s">
        <v>6</v>
      </c>
      <c r="G666" s="234" t="s">
        <v>7</v>
      </c>
      <c r="H666" s="232" t="s">
        <v>1659</v>
      </c>
      <c r="I666" s="234" t="s">
        <v>1802</v>
      </c>
    </row>
    <row r="667" spans="1:9" ht="15" customHeight="1" x14ac:dyDescent="0.25">
      <c r="A667" s="231" t="s">
        <v>1184</v>
      </c>
      <c r="B667" s="232" t="s">
        <v>975</v>
      </c>
      <c r="C667" s="235">
        <v>3352.5509999999999</v>
      </c>
      <c r="D667" s="235">
        <v>1834.65</v>
      </c>
      <c r="E667" s="233">
        <v>41583</v>
      </c>
      <c r="F667" s="234" t="s">
        <v>10</v>
      </c>
      <c r="G667" s="234" t="s">
        <v>7</v>
      </c>
      <c r="H667" s="232" t="s">
        <v>1660</v>
      </c>
      <c r="I667" s="234">
        <v>0</v>
      </c>
    </row>
    <row r="668" spans="1:9" ht="15" customHeight="1" x14ac:dyDescent="0.25">
      <c r="A668" s="231" t="s">
        <v>1185</v>
      </c>
      <c r="B668" s="232" t="s">
        <v>975</v>
      </c>
      <c r="C668" s="235">
        <v>3352.5509999999999</v>
      </c>
      <c r="D668" s="235">
        <v>1834.65</v>
      </c>
      <c r="E668" s="233">
        <v>41583</v>
      </c>
      <c r="F668" s="234" t="s">
        <v>6</v>
      </c>
      <c r="G668" s="234" t="s">
        <v>7</v>
      </c>
      <c r="H668" s="232" t="s">
        <v>1661</v>
      </c>
      <c r="I668" s="234">
        <v>0</v>
      </c>
    </row>
    <row r="669" spans="1:9" ht="15" customHeight="1" x14ac:dyDescent="0.25">
      <c r="A669" s="231" t="s">
        <v>1186</v>
      </c>
      <c r="B669" s="232" t="s">
        <v>975</v>
      </c>
      <c r="C669" s="235">
        <v>3352.5509999999999</v>
      </c>
      <c r="D669" s="235">
        <v>1834.65</v>
      </c>
      <c r="E669" s="233">
        <v>41583</v>
      </c>
      <c r="F669" s="234" t="s">
        <v>10</v>
      </c>
      <c r="G669" s="234" t="s">
        <v>7</v>
      </c>
      <c r="H669" s="232" t="s">
        <v>741</v>
      </c>
      <c r="I669" s="234">
        <v>0</v>
      </c>
    </row>
    <row r="670" spans="1:9" ht="15" customHeight="1" x14ac:dyDescent="0.25">
      <c r="A670" s="231" t="s">
        <v>1187</v>
      </c>
      <c r="B670" s="232" t="s">
        <v>506</v>
      </c>
      <c r="C670" s="223">
        <v>3353</v>
      </c>
      <c r="D670" s="224">
        <v>1837</v>
      </c>
      <c r="E670" s="233">
        <v>41583</v>
      </c>
      <c r="F670" s="234" t="s">
        <v>6</v>
      </c>
      <c r="G670" s="234" t="s">
        <v>7</v>
      </c>
      <c r="H670" s="232" t="s">
        <v>1662</v>
      </c>
      <c r="I670" s="234">
        <v>1</v>
      </c>
    </row>
    <row r="671" spans="1:9" ht="15" customHeight="1" x14ac:dyDescent="0.25">
      <c r="A671" s="231" t="s">
        <v>1188</v>
      </c>
      <c r="B671" s="232" t="s">
        <v>506</v>
      </c>
      <c r="C671" s="223">
        <v>3353</v>
      </c>
      <c r="D671" s="224">
        <v>1837</v>
      </c>
      <c r="E671" s="233">
        <v>41583</v>
      </c>
      <c r="F671" s="234" t="s">
        <v>6</v>
      </c>
      <c r="G671" s="234" t="s">
        <v>7</v>
      </c>
      <c r="H671" s="232" t="s">
        <v>992</v>
      </c>
      <c r="I671" s="234">
        <v>1</v>
      </c>
    </row>
    <row r="672" spans="1:9" ht="15" customHeight="1" x14ac:dyDescent="0.25">
      <c r="A672" s="231" t="s">
        <v>1189</v>
      </c>
      <c r="B672" s="232" t="s">
        <v>506</v>
      </c>
      <c r="C672" s="223">
        <v>3353</v>
      </c>
      <c r="D672" s="224">
        <v>1837</v>
      </c>
      <c r="E672" s="233">
        <v>41583</v>
      </c>
      <c r="F672" s="234" t="s">
        <v>10</v>
      </c>
      <c r="G672" s="234" t="s">
        <v>7</v>
      </c>
      <c r="H672" s="232" t="s">
        <v>1663</v>
      </c>
      <c r="I672" s="234">
        <v>1</v>
      </c>
    </row>
    <row r="673" spans="1:9" ht="15" customHeight="1" x14ac:dyDescent="0.25">
      <c r="A673" s="231" t="s">
        <v>1190</v>
      </c>
      <c r="B673" s="232" t="s">
        <v>308</v>
      </c>
      <c r="C673" s="224">
        <v>3354</v>
      </c>
      <c r="D673" s="224">
        <v>1833</v>
      </c>
      <c r="E673" s="233">
        <v>41583</v>
      </c>
      <c r="F673" s="234" t="s">
        <v>10</v>
      </c>
      <c r="G673" s="234" t="s">
        <v>7</v>
      </c>
      <c r="H673" s="232" t="s">
        <v>1664</v>
      </c>
      <c r="I673" s="234">
        <v>0</v>
      </c>
    </row>
    <row r="674" spans="1:9" ht="15" customHeight="1" x14ac:dyDescent="0.25">
      <c r="A674" s="231" t="s">
        <v>1191</v>
      </c>
      <c r="B674" s="232" t="s">
        <v>308</v>
      </c>
      <c r="C674" s="224">
        <v>3354</v>
      </c>
      <c r="D674" s="224">
        <v>1833</v>
      </c>
      <c r="E674" s="233">
        <v>41583</v>
      </c>
      <c r="F674" s="234" t="s">
        <v>6</v>
      </c>
      <c r="G674" s="234" t="s">
        <v>7</v>
      </c>
      <c r="H674" s="232" t="s">
        <v>874</v>
      </c>
      <c r="I674" s="234">
        <v>0</v>
      </c>
    </row>
    <row r="675" spans="1:9" ht="15" customHeight="1" x14ac:dyDescent="0.25">
      <c r="A675" s="231" t="s">
        <v>1192</v>
      </c>
      <c r="B675" s="232" t="s">
        <v>308</v>
      </c>
      <c r="C675" s="224">
        <v>3354</v>
      </c>
      <c r="D675" s="224">
        <v>1833</v>
      </c>
      <c r="E675" s="233">
        <v>41583</v>
      </c>
      <c r="F675" s="234" t="s">
        <v>6</v>
      </c>
      <c r="G675" s="234" t="s">
        <v>7</v>
      </c>
      <c r="H675" s="232" t="s">
        <v>1649</v>
      </c>
      <c r="I675" s="234">
        <v>0</v>
      </c>
    </row>
    <row r="676" spans="1:9" ht="15" customHeight="1" x14ac:dyDescent="0.25">
      <c r="A676" s="231" t="s">
        <v>1193</v>
      </c>
      <c r="B676" s="232" t="s">
        <v>490</v>
      </c>
      <c r="C676" s="224">
        <v>3354</v>
      </c>
      <c r="D676" s="224">
        <v>1833</v>
      </c>
      <c r="E676" s="233">
        <v>41586</v>
      </c>
      <c r="F676" s="234" t="s">
        <v>6</v>
      </c>
      <c r="G676" s="234" t="s">
        <v>7</v>
      </c>
      <c r="H676" s="232" t="s">
        <v>1665</v>
      </c>
      <c r="I676" s="234">
        <v>0</v>
      </c>
    </row>
    <row r="677" spans="1:9" ht="15" customHeight="1" x14ac:dyDescent="0.25">
      <c r="A677" s="231" t="s">
        <v>1194</v>
      </c>
      <c r="B677" s="232" t="s">
        <v>704</v>
      </c>
      <c r="C677" s="234">
        <v>3359</v>
      </c>
      <c r="D677" s="224">
        <v>1836</v>
      </c>
      <c r="E677" s="233">
        <v>41586</v>
      </c>
      <c r="F677" s="234" t="s">
        <v>10</v>
      </c>
      <c r="G677" s="234" t="s">
        <v>7</v>
      </c>
      <c r="H677" s="232" t="s">
        <v>1666</v>
      </c>
      <c r="I677" s="234">
        <v>0</v>
      </c>
    </row>
    <row r="678" spans="1:9" ht="15" customHeight="1" x14ac:dyDescent="0.25">
      <c r="A678" s="231" t="s">
        <v>1195</v>
      </c>
      <c r="B678" s="232" t="s">
        <v>704</v>
      </c>
      <c r="C678" s="234">
        <v>3359</v>
      </c>
      <c r="D678" s="224">
        <v>1836</v>
      </c>
      <c r="E678" s="233">
        <v>41586</v>
      </c>
      <c r="F678" s="234" t="s">
        <v>10</v>
      </c>
      <c r="G678" s="234" t="s">
        <v>7</v>
      </c>
      <c r="H678" s="232" t="s">
        <v>1631</v>
      </c>
      <c r="I678" s="234">
        <v>0</v>
      </c>
    </row>
    <row r="679" spans="1:9" ht="15" customHeight="1" x14ac:dyDescent="0.25">
      <c r="A679" s="231" t="s">
        <v>1196</v>
      </c>
      <c r="B679" s="232" t="s">
        <v>704</v>
      </c>
      <c r="C679" s="234">
        <v>3359</v>
      </c>
      <c r="D679" s="224">
        <v>1836</v>
      </c>
      <c r="E679" s="233">
        <v>41586</v>
      </c>
      <c r="F679" s="234" t="s">
        <v>10</v>
      </c>
      <c r="G679" s="234" t="s">
        <v>7</v>
      </c>
      <c r="H679" s="232" t="s">
        <v>1634</v>
      </c>
      <c r="I679" s="234">
        <v>0</v>
      </c>
    </row>
    <row r="680" spans="1:9" ht="15" customHeight="1" x14ac:dyDescent="0.25">
      <c r="A680" s="231" t="s">
        <v>1197</v>
      </c>
      <c r="B680" s="232" t="s">
        <v>1135</v>
      </c>
      <c r="C680" s="235">
        <v>3348.61</v>
      </c>
      <c r="D680" s="235">
        <v>1828.1780000000001</v>
      </c>
      <c r="E680" s="233">
        <v>41586</v>
      </c>
      <c r="F680" s="234" t="s">
        <v>10</v>
      </c>
      <c r="G680" s="234" t="s">
        <v>7</v>
      </c>
      <c r="H680" s="232" t="s">
        <v>1667</v>
      </c>
      <c r="I680" s="234">
        <v>0</v>
      </c>
    </row>
    <row r="681" spans="1:9" ht="15" customHeight="1" x14ac:dyDescent="0.25">
      <c r="A681" s="231" t="s">
        <v>1198</v>
      </c>
      <c r="B681" s="232" t="s">
        <v>1135</v>
      </c>
      <c r="C681" s="235">
        <v>3348.61</v>
      </c>
      <c r="D681" s="235">
        <v>1828.1780000000001</v>
      </c>
      <c r="E681" s="233">
        <v>41586</v>
      </c>
      <c r="F681" s="234" t="s">
        <v>6</v>
      </c>
      <c r="G681" s="234" t="s">
        <v>7</v>
      </c>
      <c r="H681" s="232" t="s">
        <v>1654</v>
      </c>
      <c r="I681" s="234">
        <v>0</v>
      </c>
    </row>
    <row r="682" spans="1:9" ht="15" customHeight="1" x14ac:dyDescent="0.25">
      <c r="A682" s="231" t="s">
        <v>1199</v>
      </c>
      <c r="B682" s="232" t="s">
        <v>51</v>
      </c>
      <c r="C682" s="224">
        <v>3354</v>
      </c>
      <c r="D682" s="224">
        <v>1830</v>
      </c>
      <c r="E682" s="233">
        <v>41589</v>
      </c>
      <c r="F682" s="234" t="s">
        <v>6</v>
      </c>
      <c r="G682" s="234" t="s">
        <v>7</v>
      </c>
      <c r="H682" s="232" t="s">
        <v>1668</v>
      </c>
      <c r="I682" s="234">
        <v>0</v>
      </c>
    </row>
    <row r="683" spans="1:9" ht="15" customHeight="1" x14ac:dyDescent="0.25">
      <c r="A683" s="231" t="s">
        <v>1200</v>
      </c>
      <c r="B683" s="232" t="s">
        <v>51</v>
      </c>
      <c r="C683" s="224">
        <v>3354</v>
      </c>
      <c r="D683" s="224">
        <v>1830</v>
      </c>
      <c r="E683" s="233">
        <v>41589</v>
      </c>
      <c r="F683" s="234" t="s">
        <v>6</v>
      </c>
      <c r="G683" s="234" t="s">
        <v>7</v>
      </c>
      <c r="H683" s="232" t="s">
        <v>1228</v>
      </c>
      <c r="I683" s="234">
        <v>0</v>
      </c>
    </row>
    <row r="684" spans="1:9" ht="15" customHeight="1" x14ac:dyDescent="0.25">
      <c r="A684" s="231" t="s">
        <v>1201</v>
      </c>
      <c r="B684" s="232" t="s">
        <v>51</v>
      </c>
      <c r="C684" s="224">
        <v>3354</v>
      </c>
      <c r="D684" s="224">
        <v>1830</v>
      </c>
      <c r="E684" s="233">
        <v>41589</v>
      </c>
      <c r="F684" s="234" t="s">
        <v>10</v>
      </c>
      <c r="G684" s="234" t="s">
        <v>7</v>
      </c>
      <c r="H684" s="232" t="s">
        <v>1669</v>
      </c>
      <c r="I684" s="234">
        <v>0</v>
      </c>
    </row>
    <row r="685" spans="1:9" ht="15" customHeight="1" x14ac:dyDescent="0.25">
      <c r="A685" s="231" t="s">
        <v>1202</v>
      </c>
      <c r="B685" s="232" t="s">
        <v>483</v>
      </c>
      <c r="C685" s="224">
        <v>3351</v>
      </c>
      <c r="D685" s="224">
        <v>1832</v>
      </c>
      <c r="E685" s="233">
        <v>41596</v>
      </c>
      <c r="F685" s="234" t="s">
        <v>10</v>
      </c>
      <c r="G685" s="234" t="s">
        <v>7</v>
      </c>
      <c r="H685" s="232" t="s">
        <v>1670</v>
      </c>
      <c r="I685" s="234">
        <v>0</v>
      </c>
    </row>
    <row r="686" spans="1:9" ht="15" customHeight="1" x14ac:dyDescent="0.25">
      <c r="A686" s="231" t="s">
        <v>1203</v>
      </c>
      <c r="B686" s="232" t="s">
        <v>483</v>
      </c>
      <c r="C686" s="224">
        <v>3351</v>
      </c>
      <c r="D686" s="224">
        <v>1832</v>
      </c>
      <c r="E686" s="233">
        <v>41596</v>
      </c>
      <c r="F686" s="234" t="s">
        <v>10</v>
      </c>
      <c r="G686" s="234" t="s">
        <v>7</v>
      </c>
      <c r="H686" s="232" t="s">
        <v>1671</v>
      </c>
      <c r="I686" s="234">
        <v>0</v>
      </c>
    </row>
    <row r="687" spans="1:9" ht="15" customHeight="1" x14ac:dyDescent="0.25">
      <c r="A687" s="231" t="s">
        <v>1204</v>
      </c>
      <c r="B687" s="232" t="s">
        <v>576</v>
      </c>
      <c r="C687" s="224">
        <v>3357</v>
      </c>
      <c r="D687" s="224">
        <v>1838</v>
      </c>
      <c r="E687" s="233">
        <v>41599</v>
      </c>
      <c r="F687" s="234" t="s">
        <v>6</v>
      </c>
      <c r="G687" s="234" t="s">
        <v>7</v>
      </c>
      <c r="H687" s="232" t="s">
        <v>1672</v>
      </c>
      <c r="I687" s="234">
        <v>0</v>
      </c>
    </row>
    <row r="688" spans="1:9" ht="15" customHeight="1" x14ac:dyDescent="0.25">
      <c r="A688" s="231" t="s">
        <v>1205</v>
      </c>
      <c r="B688" s="232" t="s">
        <v>576</v>
      </c>
      <c r="C688" s="224">
        <v>3357</v>
      </c>
      <c r="D688" s="224">
        <v>1838</v>
      </c>
      <c r="E688" s="233">
        <v>41599</v>
      </c>
      <c r="F688" s="234" t="s">
        <v>6</v>
      </c>
      <c r="G688" s="234" t="s">
        <v>7</v>
      </c>
      <c r="H688" s="232" t="s">
        <v>1009</v>
      </c>
      <c r="I688" s="234">
        <v>0</v>
      </c>
    </row>
    <row r="689" spans="1:9" ht="15" customHeight="1" x14ac:dyDescent="0.25">
      <c r="A689" s="231" t="s">
        <v>1206</v>
      </c>
      <c r="B689" s="232" t="s">
        <v>278</v>
      </c>
      <c r="C689" s="224">
        <v>3404</v>
      </c>
      <c r="D689" s="224">
        <v>1841</v>
      </c>
      <c r="E689" s="233">
        <v>41601</v>
      </c>
      <c r="F689" s="234" t="s">
        <v>6</v>
      </c>
      <c r="G689" s="234" t="s">
        <v>7</v>
      </c>
      <c r="H689" s="232" t="s">
        <v>1640</v>
      </c>
      <c r="I689" s="234">
        <v>0</v>
      </c>
    </row>
    <row r="690" spans="1:9" ht="15" customHeight="1" x14ac:dyDescent="0.25">
      <c r="A690" s="231" t="s">
        <v>1207</v>
      </c>
      <c r="B690" s="232" t="s">
        <v>278</v>
      </c>
      <c r="C690" s="224">
        <v>3404</v>
      </c>
      <c r="D690" s="224">
        <v>1841</v>
      </c>
      <c r="E690" s="233">
        <v>41601</v>
      </c>
      <c r="F690" s="234" t="s">
        <v>6</v>
      </c>
      <c r="G690" s="234" t="s">
        <v>7</v>
      </c>
      <c r="H690" s="232" t="s">
        <v>1673</v>
      </c>
      <c r="I690" s="234">
        <v>0</v>
      </c>
    </row>
    <row r="691" spans="1:9" ht="15" customHeight="1" x14ac:dyDescent="0.25">
      <c r="A691" s="231" t="s">
        <v>1208</v>
      </c>
      <c r="B691" s="232" t="s">
        <v>684</v>
      </c>
      <c r="C691" s="224">
        <v>3346</v>
      </c>
      <c r="D691" s="224">
        <v>1834</v>
      </c>
      <c r="E691" s="233">
        <v>41607</v>
      </c>
      <c r="F691" s="234" t="s">
        <v>10</v>
      </c>
      <c r="G691" s="234" t="s">
        <v>7</v>
      </c>
      <c r="H691" s="232" t="s">
        <v>1674</v>
      </c>
      <c r="I691" s="234">
        <v>0</v>
      </c>
    </row>
    <row r="692" spans="1:9" ht="15" customHeight="1" x14ac:dyDescent="0.25">
      <c r="A692" s="231" t="s">
        <v>1209</v>
      </c>
      <c r="B692" s="232" t="s">
        <v>684</v>
      </c>
      <c r="C692" s="224">
        <v>3346</v>
      </c>
      <c r="D692" s="224">
        <v>1834</v>
      </c>
      <c r="E692" s="233">
        <v>41607</v>
      </c>
      <c r="F692" s="234" t="s">
        <v>10</v>
      </c>
      <c r="G692" s="234" t="s">
        <v>7</v>
      </c>
      <c r="H692" s="232" t="s">
        <v>1675</v>
      </c>
      <c r="I692" s="234">
        <v>0</v>
      </c>
    </row>
    <row r="693" spans="1:9" ht="15" customHeight="1" x14ac:dyDescent="0.25">
      <c r="A693" s="231" t="s">
        <v>1210</v>
      </c>
      <c r="B693" s="232" t="s">
        <v>684</v>
      </c>
      <c r="C693" s="224">
        <v>3346</v>
      </c>
      <c r="D693" s="224">
        <v>1834</v>
      </c>
      <c r="E693" s="233">
        <v>41607</v>
      </c>
      <c r="F693" s="234" t="s">
        <v>10</v>
      </c>
      <c r="G693" s="234" t="s">
        <v>7</v>
      </c>
      <c r="H693" s="232" t="s">
        <v>729</v>
      </c>
      <c r="I693" s="234">
        <v>0</v>
      </c>
    </row>
    <row r="694" spans="1:9" ht="15" customHeight="1" x14ac:dyDescent="0.25">
      <c r="A694" s="231" t="s">
        <v>1211</v>
      </c>
      <c r="B694" s="232" t="s">
        <v>85</v>
      </c>
      <c r="C694" s="224">
        <v>3401</v>
      </c>
      <c r="D694" s="224">
        <v>1844</v>
      </c>
      <c r="E694" s="233">
        <v>41622</v>
      </c>
      <c r="F694" s="234" t="s">
        <v>10</v>
      </c>
      <c r="G694" s="234" t="s">
        <v>7</v>
      </c>
      <c r="H694" s="232" t="s">
        <v>1218</v>
      </c>
      <c r="I694" s="234">
        <v>0</v>
      </c>
    </row>
    <row r="695" spans="1:9" ht="15" customHeight="1" x14ac:dyDescent="0.25">
      <c r="A695" s="231" t="s">
        <v>1212</v>
      </c>
      <c r="B695" s="232" t="s">
        <v>85</v>
      </c>
      <c r="C695" s="224">
        <v>3401</v>
      </c>
      <c r="D695" s="224">
        <v>1844</v>
      </c>
      <c r="E695" s="233">
        <v>41622</v>
      </c>
      <c r="F695" s="234" t="s">
        <v>10</v>
      </c>
      <c r="G695" s="234" t="s">
        <v>7</v>
      </c>
      <c r="H695" s="232" t="s">
        <v>799</v>
      </c>
      <c r="I695" s="234">
        <v>0</v>
      </c>
    </row>
    <row r="696" spans="1:9" ht="15" customHeight="1" x14ac:dyDescent="0.25">
      <c r="A696" s="231" t="s">
        <v>1213</v>
      </c>
      <c r="B696" s="232" t="s">
        <v>463</v>
      </c>
      <c r="C696" s="224">
        <v>3353</v>
      </c>
      <c r="D696" s="224">
        <v>1834</v>
      </c>
      <c r="E696" s="233">
        <v>41637</v>
      </c>
      <c r="F696" s="234" t="s">
        <v>6</v>
      </c>
      <c r="G696" s="234" t="s">
        <v>7</v>
      </c>
      <c r="H696" s="232" t="s">
        <v>1219</v>
      </c>
      <c r="I696" s="234">
        <v>0</v>
      </c>
    </row>
    <row r="697" spans="1:9" ht="15" customHeight="1" x14ac:dyDescent="0.25">
      <c r="A697" s="231" t="s">
        <v>1214</v>
      </c>
      <c r="B697" s="232" t="s">
        <v>233</v>
      </c>
      <c r="C697" s="224">
        <v>3353</v>
      </c>
      <c r="D697" s="224">
        <v>1837</v>
      </c>
      <c r="E697" s="233">
        <v>41637</v>
      </c>
      <c r="F697" s="234" t="s">
        <v>10</v>
      </c>
      <c r="G697" s="234" t="s">
        <v>7</v>
      </c>
      <c r="H697" s="232" t="s">
        <v>1676</v>
      </c>
      <c r="I697" s="234">
        <v>0</v>
      </c>
    </row>
    <row r="698" spans="1:9" ht="15" customHeight="1" x14ac:dyDescent="0.25">
      <c r="A698" s="231" t="s">
        <v>1215</v>
      </c>
      <c r="B698" s="232" t="s">
        <v>233</v>
      </c>
      <c r="C698" s="224">
        <v>3353</v>
      </c>
      <c r="D698" s="224">
        <v>1837</v>
      </c>
      <c r="E698" s="233">
        <v>41637</v>
      </c>
      <c r="F698" s="234" t="s">
        <v>6</v>
      </c>
      <c r="G698" s="234" t="s">
        <v>7</v>
      </c>
      <c r="H698" s="232" t="s">
        <v>1038</v>
      </c>
      <c r="I698" s="234">
        <v>0</v>
      </c>
    </row>
    <row r="699" spans="1:9" ht="15" customHeight="1" x14ac:dyDescent="0.25">
      <c r="A699" s="231" t="s">
        <v>1216</v>
      </c>
      <c r="B699" s="232" t="s">
        <v>233</v>
      </c>
      <c r="C699" s="224">
        <v>3353</v>
      </c>
      <c r="D699" s="224">
        <v>1837</v>
      </c>
      <c r="E699" s="233">
        <v>41637</v>
      </c>
      <c r="F699" s="234" t="s">
        <v>6</v>
      </c>
      <c r="G699" s="234" t="s">
        <v>7</v>
      </c>
      <c r="H699" s="232" t="s">
        <v>1677</v>
      </c>
      <c r="I699" s="234">
        <v>0</v>
      </c>
    </row>
    <row r="700" spans="1:9" ht="15" customHeight="1" x14ac:dyDescent="0.25">
      <c r="A700" s="231" t="s">
        <v>1217</v>
      </c>
      <c r="B700" s="232" t="s">
        <v>577</v>
      </c>
      <c r="C700" s="234">
        <v>3355</v>
      </c>
      <c r="D700" s="224">
        <v>1837</v>
      </c>
      <c r="E700" s="233">
        <v>41647</v>
      </c>
      <c r="F700" s="234" t="s">
        <v>10</v>
      </c>
      <c r="G700" s="234" t="s">
        <v>7</v>
      </c>
      <c r="H700" s="232" t="s">
        <v>1678</v>
      </c>
      <c r="I700" s="234">
        <v>0</v>
      </c>
    </row>
    <row r="701" spans="1:9" ht="15" customHeight="1" x14ac:dyDescent="0.25">
      <c r="A701" s="237" t="s">
        <v>1574</v>
      </c>
      <c r="B701" s="238" t="s">
        <v>257</v>
      </c>
      <c r="C701" s="239">
        <v>3349</v>
      </c>
      <c r="D701" s="239">
        <v>1829</v>
      </c>
      <c r="E701" s="240">
        <v>41939</v>
      </c>
      <c r="F701" s="241" t="s">
        <v>10</v>
      </c>
      <c r="G701" s="241" t="s">
        <v>7</v>
      </c>
      <c r="H701" s="238" t="s">
        <v>1014</v>
      </c>
      <c r="I701" s="242">
        <v>1</v>
      </c>
    </row>
    <row r="702" spans="1:9" ht="15" customHeight="1" x14ac:dyDescent="0.25">
      <c r="A702" s="237" t="s">
        <v>1572</v>
      </c>
      <c r="B702" s="238" t="s">
        <v>257</v>
      </c>
      <c r="C702" s="239">
        <v>3349</v>
      </c>
      <c r="D702" s="239">
        <v>1829</v>
      </c>
      <c r="E702" s="240">
        <v>41939</v>
      </c>
      <c r="F702" s="241" t="s">
        <v>10</v>
      </c>
      <c r="G702" s="241" t="s">
        <v>7</v>
      </c>
      <c r="H702" s="238" t="s">
        <v>1679</v>
      </c>
      <c r="I702" s="242" t="s">
        <v>1802</v>
      </c>
    </row>
    <row r="703" spans="1:9" ht="15" customHeight="1" x14ac:dyDescent="0.25">
      <c r="A703" s="237" t="s">
        <v>1573</v>
      </c>
      <c r="B703" s="238" t="s">
        <v>257</v>
      </c>
      <c r="C703" s="239">
        <v>3349</v>
      </c>
      <c r="D703" s="239">
        <v>1829</v>
      </c>
      <c r="E703" s="240">
        <v>41939</v>
      </c>
      <c r="F703" s="241" t="s">
        <v>6</v>
      </c>
      <c r="G703" s="241" t="s">
        <v>7</v>
      </c>
      <c r="H703" s="238" t="s">
        <v>119</v>
      </c>
      <c r="I703" s="242" t="s">
        <v>1802</v>
      </c>
    </row>
    <row r="704" spans="1:9" ht="15" customHeight="1" x14ac:dyDescent="0.25">
      <c r="A704" s="237" t="s">
        <v>1576</v>
      </c>
      <c r="B704" s="238" t="s">
        <v>61</v>
      </c>
      <c r="C704" s="239">
        <v>3352</v>
      </c>
      <c r="D704" s="239">
        <v>1831</v>
      </c>
      <c r="E704" s="240">
        <v>41940</v>
      </c>
      <c r="F704" s="241" t="s">
        <v>10</v>
      </c>
      <c r="G704" s="241" t="s">
        <v>7</v>
      </c>
      <c r="H704" s="238" t="s">
        <v>1680</v>
      </c>
      <c r="I704" s="242">
        <v>0</v>
      </c>
    </row>
    <row r="705" spans="1:9" ht="15" customHeight="1" x14ac:dyDescent="0.25">
      <c r="A705" s="237" t="s">
        <v>1575</v>
      </c>
      <c r="B705" s="238" t="s">
        <v>61</v>
      </c>
      <c r="C705" s="239">
        <v>3352</v>
      </c>
      <c r="D705" s="239">
        <v>1831</v>
      </c>
      <c r="E705" s="240">
        <v>41940</v>
      </c>
      <c r="F705" s="241" t="s">
        <v>6</v>
      </c>
      <c r="G705" s="241" t="s">
        <v>7</v>
      </c>
      <c r="H705" s="238" t="s">
        <v>1634</v>
      </c>
      <c r="I705" s="242">
        <v>0</v>
      </c>
    </row>
    <row r="706" spans="1:9" ht="15" customHeight="1" x14ac:dyDescent="0.25">
      <c r="A706" s="237" t="s">
        <v>1577</v>
      </c>
      <c r="B706" s="238" t="s">
        <v>61</v>
      </c>
      <c r="C706" s="239">
        <v>3352</v>
      </c>
      <c r="D706" s="239">
        <v>1831</v>
      </c>
      <c r="E706" s="240">
        <v>41940</v>
      </c>
      <c r="F706" s="241" t="s">
        <v>6</v>
      </c>
      <c r="G706" s="241" t="s">
        <v>7</v>
      </c>
      <c r="H706" s="238" t="s">
        <v>1025</v>
      </c>
      <c r="I706" s="242">
        <v>0</v>
      </c>
    </row>
    <row r="707" spans="1:9" ht="15" customHeight="1" x14ac:dyDescent="0.25">
      <c r="A707" s="237" t="s">
        <v>1611</v>
      </c>
      <c r="B707" s="238" t="s">
        <v>506</v>
      </c>
      <c r="C707" s="243">
        <v>3353</v>
      </c>
      <c r="D707" s="239">
        <v>1837</v>
      </c>
      <c r="E707" s="240">
        <v>41945</v>
      </c>
      <c r="F707" s="241" t="s">
        <v>10</v>
      </c>
      <c r="G707" s="241" t="s">
        <v>7</v>
      </c>
      <c r="H707" s="244" t="s">
        <v>1681</v>
      </c>
      <c r="I707" s="242">
        <v>0</v>
      </c>
    </row>
    <row r="708" spans="1:9" ht="15" customHeight="1" x14ac:dyDescent="0.25">
      <c r="A708" s="237" t="s">
        <v>1614</v>
      </c>
      <c r="B708" s="238" t="s">
        <v>506</v>
      </c>
      <c r="C708" s="243">
        <v>3353</v>
      </c>
      <c r="D708" s="239">
        <v>1837</v>
      </c>
      <c r="E708" s="240">
        <v>41945</v>
      </c>
      <c r="F708" s="241" t="s">
        <v>10</v>
      </c>
      <c r="G708" s="241" t="s">
        <v>7</v>
      </c>
      <c r="H708" s="244" t="s">
        <v>122</v>
      </c>
      <c r="I708" s="242">
        <v>0</v>
      </c>
    </row>
    <row r="709" spans="1:9" ht="15" customHeight="1" x14ac:dyDescent="0.25">
      <c r="A709" s="237" t="s">
        <v>1579</v>
      </c>
      <c r="B709" s="238" t="s">
        <v>308</v>
      </c>
      <c r="C709" s="239">
        <v>3354</v>
      </c>
      <c r="D709" s="239">
        <v>1833</v>
      </c>
      <c r="E709" s="240">
        <v>41949</v>
      </c>
      <c r="F709" s="241" t="s">
        <v>10</v>
      </c>
      <c r="G709" s="241" t="s">
        <v>7</v>
      </c>
      <c r="H709" s="238" t="s">
        <v>1632</v>
      </c>
      <c r="I709" s="242">
        <v>0</v>
      </c>
    </row>
    <row r="710" spans="1:9" ht="15" customHeight="1" x14ac:dyDescent="0.25">
      <c r="A710" s="237" t="s">
        <v>1578</v>
      </c>
      <c r="B710" s="238" t="s">
        <v>308</v>
      </c>
      <c r="C710" s="239">
        <v>3354</v>
      </c>
      <c r="D710" s="239">
        <v>1833</v>
      </c>
      <c r="E710" s="240">
        <v>41949</v>
      </c>
      <c r="F710" s="241" t="s">
        <v>10</v>
      </c>
      <c r="G710" s="241" t="s">
        <v>7</v>
      </c>
      <c r="H710" s="238" t="s">
        <v>905</v>
      </c>
      <c r="I710" s="242">
        <v>1</v>
      </c>
    </row>
    <row r="711" spans="1:9" ht="15" customHeight="1" x14ac:dyDescent="0.25">
      <c r="A711" s="237" t="s">
        <v>1580</v>
      </c>
      <c r="B711" s="238" t="s">
        <v>62</v>
      </c>
      <c r="C711" s="239">
        <v>3347</v>
      </c>
      <c r="D711" s="239">
        <v>1837</v>
      </c>
      <c r="E711" s="240">
        <v>41951</v>
      </c>
      <c r="F711" s="241" t="s">
        <v>6</v>
      </c>
      <c r="G711" s="241" t="s">
        <v>7</v>
      </c>
      <c r="H711" s="238" t="s">
        <v>1671</v>
      </c>
      <c r="I711" s="242">
        <v>0</v>
      </c>
    </row>
    <row r="712" spans="1:9" ht="15" customHeight="1" x14ac:dyDescent="0.25">
      <c r="A712" s="237" t="s">
        <v>1581</v>
      </c>
      <c r="B712" s="238" t="s">
        <v>62</v>
      </c>
      <c r="C712" s="239">
        <v>3347</v>
      </c>
      <c r="D712" s="239">
        <v>1837</v>
      </c>
      <c r="E712" s="240">
        <v>41951</v>
      </c>
      <c r="F712" s="241" t="s">
        <v>10</v>
      </c>
      <c r="G712" s="241" t="s">
        <v>7</v>
      </c>
      <c r="H712" s="238" t="s">
        <v>1682</v>
      </c>
      <c r="I712" s="242">
        <v>0</v>
      </c>
    </row>
    <row r="713" spans="1:9" ht="15" customHeight="1" x14ac:dyDescent="0.25">
      <c r="A713" s="237" t="s">
        <v>1583</v>
      </c>
      <c r="B713" s="238" t="s">
        <v>490</v>
      </c>
      <c r="C713" s="239">
        <v>3354</v>
      </c>
      <c r="D713" s="239">
        <v>1833</v>
      </c>
      <c r="E713" s="240">
        <v>41954</v>
      </c>
      <c r="F713" s="241" t="s">
        <v>10</v>
      </c>
      <c r="G713" s="241" t="s">
        <v>7</v>
      </c>
      <c r="H713" s="238" t="s">
        <v>1683</v>
      </c>
      <c r="I713" s="242" t="s">
        <v>1802</v>
      </c>
    </row>
    <row r="714" spans="1:9" ht="15" customHeight="1" x14ac:dyDescent="0.25">
      <c r="A714" s="237" t="s">
        <v>1582</v>
      </c>
      <c r="B714" s="238" t="s">
        <v>490</v>
      </c>
      <c r="C714" s="239">
        <v>3354</v>
      </c>
      <c r="D714" s="239">
        <v>1833</v>
      </c>
      <c r="E714" s="240">
        <v>41954</v>
      </c>
      <c r="F714" s="241" t="s">
        <v>10</v>
      </c>
      <c r="G714" s="241" t="s">
        <v>7</v>
      </c>
      <c r="H714" s="238" t="s">
        <v>1684</v>
      </c>
      <c r="I714" s="242">
        <v>0</v>
      </c>
    </row>
    <row r="715" spans="1:9" ht="15" customHeight="1" x14ac:dyDescent="0.25">
      <c r="A715" s="237" t="s">
        <v>1584</v>
      </c>
      <c r="B715" s="238" t="s">
        <v>463</v>
      </c>
      <c r="C715" s="239">
        <v>3353</v>
      </c>
      <c r="D715" s="239">
        <v>1834</v>
      </c>
      <c r="E715" s="240">
        <v>41954</v>
      </c>
      <c r="F715" s="241" t="s">
        <v>6</v>
      </c>
      <c r="G715" s="241" t="s">
        <v>7</v>
      </c>
      <c r="H715" s="238" t="s">
        <v>1685</v>
      </c>
      <c r="I715" s="242">
        <v>0</v>
      </c>
    </row>
    <row r="716" spans="1:9" ht="15" customHeight="1" x14ac:dyDescent="0.25">
      <c r="A716" s="237" t="s">
        <v>1586</v>
      </c>
      <c r="B716" s="238" t="s">
        <v>463</v>
      </c>
      <c r="C716" s="239">
        <v>3353</v>
      </c>
      <c r="D716" s="239">
        <v>1834</v>
      </c>
      <c r="E716" s="240">
        <v>41954</v>
      </c>
      <c r="F716" s="241" t="s">
        <v>6</v>
      </c>
      <c r="G716" s="241" t="s">
        <v>7</v>
      </c>
      <c r="H716" s="238" t="s">
        <v>1686</v>
      </c>
      <c r="I716" s="242">
        <v>0</v>
      </c>
    </row>
    <row r="717" spans="1:9" ht="15" customHeight="1" x14ac:dyDescent="0.25">
      <c r="A717" s="237" t="s">
        <v>1585</v>
      </c>
      <c r="B717" s="238" t="s">
        <v>463</v>
      </c>
      <c r="C717" s="239">
        <v>3353</v>
      </c>
      <c r="D717" s="239">
        <v>1834</v>
      </c>
      <c r="E717" s="240">
        <v>41954</v>
      </c>
      <c r="F717" s="241" t="s">
        <v>6</v>
      </c>
      <c r="G717" s="241" t="s">
        <v>7</v>
      </c>
      <c r="H717" s="238" t="s">
        <v>1687</v>
      </c>
      <c r="I717" s="242">
        <v>0</v>
      </c>
    </row>
    <row r="718" spans="1:9" ht="15" customHeight="1" x14ac:dyDescent="0.25">
      <c r="A718" s="237" t="s">
        <v>1587</v>
      </c>
      <c r="B718" s="238" t="s">
        <v>57</v>
      </c>
      <c r="C718" s="243">
        <v>3411</v>
      </c>
      <c r="D718" s="239">
        <v>1822</v>
      </c>
      <c r="E718" s="240">
        <v>41954</v>
      </c>
      <c r="F718" s="241" t="s">
        <v>10</v>
      </c>
      <c r="G718" s="241" t="s">
        <v>7</v>
      </c>
      <c r="H718" s="238" t="s">
        <v>1630</v>
      </c>
      <c r="I718" s="242">
        <v>0</v>
      </c>
    </row>
    <row r="719" spans="1:9" ht="15" customHeight="1" x14ac:dyDescent="0.25">
      <c r="A719" s="237" t="s">
        <v>1589</v>
      </c>
      <c r="B719" s="238" t="s">
        <v>57</v>
      </c>
      <c r="C719" s="243">
        <v>3411</v>
      </c>
      <c r="D719" s="239">
        <v>1822</v>
      </c>
      <c r="E719" s="240">
        <v>41955</v>
      </c>
      <c r="F719" s="241" t="s">
        <v>10</v>
      </c>
      <c r="G719" s="241" t="s">
        <v>7</v>
      </c>
      <c r="H719" s="238" t="s">
        <v>1659</v>
      </c>
      <c r="I719" s="242">
        <v>0</v>
      </c>
    </row>
    <row r="720" spans="1:9" ht="15" customHeight="1" x14ac:dyDescent="0.25">
      <c r="A720" s="237" t="s">
        <v>1588</v>
      </c>
      <c r="B720" s="238" t="s">
        <v>57</v>
      </c>
      <c r="C720" s="243">
        <v>3411</v>
      </c>
      <c r="D720" s="239">
        <v>1822</v>
      </c>
      <c r="E720" s="240">
        <v>41955</v>
      </c>
      <c r="F720" s="241" t="s">
        <v>10</v>
      </c>
      <c r="G720" s="241" t="s">
        <v>7</v>
      </c>
      <c r="H720" s="238" t="s">
        <v>1688</v>
      </c>
      <c r="I720" s="242">
        <v>0</v>
      </c>
    </row>
    <row r="721" spans="1:9" ht="15" customHeight="1" x14ac:dyDescent="0.25">
      <c r="A721" s="237" t="s">
        <v>1590</v>
      </c>
      <c r="B721" s="238" t="s">
        <v>278</v>
      </c>
      <c r="C721" s="239">
        <v>3404</v>
      </c>
      <c r="D721" s="239">
        <v>1841</v>
      </c>
      <c r="E721" s="240">
        <v>41956</v>
      </c>
      <c r="F721" s="241" t="s">
        <v>10</v>
      </c>
      <c r="G721" s="241" t="s">
        <v>7</v>
      </c>
      <c r="H721" s="238" t="s">
        <v>1673</v>
      </c>
      <c r="I721" s="242">
        <v>0</v>
      </c>
    </row>
    <row r="722" spans="1:9" ht="15" customHeight="1" x14ac:dyDescent="0.25">
      <c r="A722" s="237" t="s">
        <v>1591</v>
      </c>
      <c r="B722" s="238" t="s">
        <v>278</v>
      </c>
      <c r="C722" s="239">
        <v>3404</v>
      </c>
      <c r="D722" s="239">
        <v>1841</v>
      </c>
      <c r="E722" s="240">
        <v>41956</v>
      </c>
      <c r="F722" s="241" t="s">
        <v>6</v>
      </c>
      <c r="G722" s="241" t="s">
        <v>7</v>
      </c>
      <c r="H722" s="238" t="s">
        <v>1689</v>
      </c>
      <c r="I722" s="242">
        <v>0</v>
      </c>
    </row>
    <row r="723" spans="1:9" ht="15" customHeight="1" x14ac:dyDescent="0.25">
      <c r="A723" s="237" t="s">
        <v>1593</v>
      </c>
      <c r="B723" s="238" t="s">
        <v>975</v>
      </c>
      <c r="C723" s="245">
        <v>3352.5509999999999</v>
      </c>
      <c r="D723" s="245">
        <v>1834.65</v>
      </c>
      <c r="E723" s="240">
        <v>41956</v>
      </c>
      <c r="F723" s="241" t="s">
        <v>6</v>
      </c>
      <c r="G723" s="241" t="s">
        <v>7</v>
      </c>
      <c r="H723" s="238" t="s">
        <v>1633</v>
      </c>
      <c r="I723" s="242">
        <v>0</v>
      </c>
    </row>
    <row r="724" spans="1:9" ht="15" customHeight="1" x14ac:dyDescent="0.25">
      <c r="A724" s="237" t="s">
        <v>1592</v>
      </c>
      <c r="B724" s="238" t="s">
        <v>975</v>
      </c>
      <c r="C724" s="245">
        <v>3352.5509999999999</v>
      </c>
      <c r="D724" s="245">
        <v>1834.65</v>
      </c>
      <c r="E724" s="240">
        <v>41956</v>
      </c>
      <c r="F724" s="241" t="s">
        <v>10</v>
      </c>
      <c r="G724" s="241" t="s">
        <v>7</v>
      </c>
      <c r="H724" s="238" t="s">
        <v>1690</v>
      </c>
      <c r="I724" s="242">
        <v>1</v>
      </c>
    </row>
    <row r="725" spans="1:9" ht="15" customHeight="1" x14ac:dyDescent="0.25">
      <c r="A725" s="237" t="s">
        <v>1594</v>
      </c>
      <c r="B725" s="238" t="s">
        <v>975</v>
      </c>
      <c r="C725" s="245">
        <v>3352.5509999999999</v>
      </c>
      <c r="D725" s="245">
        <v>1834.65</v>
      </c>
      <c r="E725" s="240">
        <v>41956</v>
      </c>
      <c r="F725" s="241" t="s">
        <v>10</v>
      </c>
      <c r="G725" s="241" t="s">
        <v>7</v>
      </c>
      <c r="H725" s="238" t="s">
        <v>1691</v>
      </c>
      <c r="I725" s="242">
        <v>1</v>
      </c>
    </row>
    <row r="726" spans="1:9" ht="15" customHeight="1" x14ac:dyDescent="0.25">
      <c r="A726" s="237" t="s">
        <v>1595</v>
      </c>
      <c r="B726" s="238" t="s">
        <v>576</v>
      </c>
      <c r="C726" s="239">
        <v>3357</v>
      </c>
      <c r="D726" s="239">
        <v>1838</v>
      </c>
      <c r="E726" s="240">
        <v>41956</v>
      </c>
      <c r="F726" s="241" t="s">
        <v>10</v>
      </c>
      <c r="G726" s="241" t="s">
        <v>7</v>
      </c>
      <c r="H726" s="238" t="s">
        <v>1632</v>
      </c>
      <c r="I726" s="242">
        <v>0</v>
      </c>
    </row>
    <row r="727" spans="1:9" ht="15" customHeight="1" x14ac:dyDescent="0.25">
      <c r="A727" s="237" t="s">
        <v>1596</v>
      </c>
      <c r="B727" s="238" t="s">
        <v>576</v>
      </c>
      <c r="C727" s="239">
        <v>3357</v>
      </c>
      <c r="D727" s="239">
        <v>1838</v>
      </c>
      <c r="E727" s="240">
        <v>41956</v>
      </c>
      <c r="F727" s="241" t="s">
        <v>10</v>
      </c>
      <c r="G727" s="241" t="s">
        <v>7</v>
      </c>
      <c r="H727" s="238" t="s">
        <v>1692</v>
      </c>
      <c r="I727" s="242">
        <v>0</v>
      </c>
    </row>
    <row r="728" spans="1:9" ht="15" customHeight="1" x14ac:dyDescent="0.25">
      <c r="A728" s="237" t="s">
        <v>1599</v>
      </c>
      <c r="B728" s="238" t="s">
        <v>63</v>
      </c>
      <c r="C728" s="239">
        <v>3404</v>
      </c>
      <c r="D728" s="239">
        <v>1824</v>
      </c>
      <c r="E728" s="240">
        <v>41956</v>
      </c>
      <c r="F728" s="241" t="s">
        <v>6</v>
      </c>
      <c r="G728" s="241" t="s">
        <v>7</v>
      </c>
      <c r="H728" s="238" t="s">
        <v>934</v>
      </c>
      <c r="I728" s="242">
        <v>0</v>
      </c>
    </row>
    <row r="729" spans="1:9" ht="15" customHeight="1" x14ac:dyDescent="0.25">
      <c r="A729" s="237" t="s">
        <v>1597</v>
      </c>
      <c r="B729" s="238" t="s">
        <v>63</v>
      </c>
      <c r="C729" s="239">
        <v>3404</v>
      </c>
      <c r="D729" s="239">
        <v>1824</v>
      </c>
      <c r="E729" s="240">
        <v>41956</v>
      </c>
      <c r="F729" s="241" t="s">
        <v>6</v>
      </c>
      <c r="G729" s="241" t="s">
        <v>7</v>
      </c>
      <c r="H729" s="238" t="s">
        <v>1636</v>
      </c>
      <c r="I729" s="242">
        <v>0</v>
      </c>
    </row>
    <row r="730" spans="1:9" ht="15" customHeight="1" x14ac:dyDescent="0.25">
      <c r="A730" s="237" t="s">
        <v>1598</v>
      </c>
      <c r="B730" s="238" t="s">
        <v>63</v>
      </c>
      <c r="C730" s="239">
        <v>3404</v>
      </c>
      <c r="D730" s="239">
        <v>1824</v>
      </c>
      <c r="E730" s="240">
        <v>41956</v>
      </c>
      <c r="F730" s="241" t="s">
        <v>10</v>
      </c>
      <c r="G730" s="241" t="s">
        <v>7</v>
      </c>
      <c r="H730" s="238" t="s">
        <v>1693</v>
      </c>
      <c r="I730" s="242">
        <v>0</v>
      </c>
    </row>
    <row r="731" spans="1:9" ht="15" customHeight="1" x14ac:dyDescent="0.25">
      <c r="A731" s="237" t="s">
        <v>1600</v>
      </c>
      <c r="B731" s="238" t="s">
        <v>483</v>
      </c>
      <c r="C731" s="239">
        <v>3351</v>
      </c>
      <c r="D731" s="239">
        <v>1832</v>
      </c>
      <c r="E731" s="240">
        <v>41967</v>
      </c>
      <c r="F731" s="241" t="s">
        <v>6</v>
      </c>
      <c r="G731" s="241" t="s">
        <v>7</v>
      </c>
      <c r="H731" s="238" t="s">
        <v>1694</v>
      </c>
      <c r="I731" s="242">
        <v>0</v>
      </c>
    </row>
    <row r="732" spans="1:9" ht="15" customHeight="1" x14ac:dyDescent="0.25">
      <c r="A732" s="237" t="s">
        <v>1602</v>
      </c>
      <c r="B732" s="238" t="s">
        <v>15</v>
      </c>
      <c r="C732" s="243">
        <v>3405</v>
      </c>
      <c r="D732" s="239">
        <v>1826</v>
      </c>
      <c r="E732" s="240">
        <v>41970</v>
      </c>
      <c r="F732" s="241" t="s">
        <v>6</v>
      </c>
      <c r="G732" s="241" t="s">
        <v>7</v>
      </c>
      <c r="H732" s="238" t="s">
        <v>1695</v>
      </c>
      <c r="I732" s="242">
        <v>0</v>
      </c>
    </row>
    <row r="733" spans="1:9" ht="15" customHeight="1" x14ac:dyDescent="0.25">
      <c r="A733" s="237" t="s">
        <v>1601</v>
      </c>
      <c r="B733" s="238" t="s">
        <v>15</v>
      </c>
      <c r="C733" s="243">
        <v>3405</v>
      </c>
      <c r="D733" s="239">
        <v>1826</v>
      </c>
      <c r="E733" s="240">
        <v>41970</v>
      </c>
      <c r="F733" s="241" t="s">
        <v>10</v>
      </c>
      <c r="G733" s="241" t="s">
        <v>7</v>
      </c>
      <c r="H733" s="238" t="s">
        <v>1696</v>
      </c>
      <c r="I733" s="242">
        <v>0</v>
      </c>
    </row>
    <row r="734" spans="1:9" ht="15" customHeight="1" x14ac:dyDescent="0.25">
      <c r="A734" s="237" t="s">
        <v>1604</v>
      </c>
      <c r="B734" s="238" t="s">
        <v>704</v>
      </c>
      <c r="C734" s="241">
        <v>3359</v>
      </c>
      <c r="D734" s="239">
        <v>1836</v>
      </c>
      <c r="E734" s="240">
        <v>41971</v>
      </c>
      <c r="F734" s="241" t="s">
        <v>10</v>
      </c>
      <c r="G734" s="241" t="s">
        <v>7</v>
      </c>
      <c r="H734" s="238" t="s">
        <v>999</v>
      </c>
      <c r="I734" s="242">
        <v>0</v>
      </c>
    </row>
    <row r="735" spans="1:9" ht="15" customHeight="1" x14ac:dyDescent="0.25">
      <c r="A735" s="237" t="s">
        <v>1603</v>
      </c>
      <c r="B735" s="238" t="s">
        <v>704</v>
      </c>
      <c r="C735" s="241">
        <v>3359</v>
      </c>
      <c r="D735" s="239">
        <v>1836</v>
      </c>
      <c r="E735" s="240">
        <v>41971</v>
      </c>
      <c r="F735" s="241" t="s">
        <v>6</v>
      </c>
      <c r="G735" s="241" t="s">
        <v>7</v>
      </c>
      <c r="H735" s="238" t="s">
        <v>1669</v>
      </c>
      <c r="I735" s="242">
        <v>0</v>
      </c>
    </row>
    <row r="736" spans="1:9" ht="15" customHeight="1" x14ac:dyDescent="0.25">
      <c r="A736" s="237" t="s">
        <v>1608</v>
      </c>
      <c r="B736" s="238" t="s">
        <v>64</v>
      </c>
      <c r="C736" s="239">
        <v>3349</v>
      </c>
      <c r="D736" s="239">
        <v>1834</v>
      </c>
      <c r="E736" s="240">
        <v>41983</v>
      </c>
      <c r="F736" s="241" t="s">
        <v>6</v>
      </c>
      <c r="G736" s="241" t="s">
        <v>7</v>
      </c>
      <c r="H736" s="244" t="s">
        <v>1037</v>
      </c>
      <c r="I736" s="242">
        <v>1</v>
      </c>
    </row>
    <row r="737" spans="1:13" ht="15" customHeight="1" x14ac:dyDescent="0.25">
      <c r="A737" s="237" t="s">
        <v>1609</v>
      </c>
      <c r="B737" s="238" t="s">
        <v>64</v>
      </c>
      <c r="C737" s="239">
        <v>3349</v>
      </c>
      <c r="D737" s="239">
        <v>1834</v>
      </c>
      <c r="E737" s="240">
        <v>41983</v>
      </c>
      <c r="F737" s="241" t="s">
        <v>10</v>
      </c>
      <c r="G737" s="241" t="s">
        <v>7</v>
      </c>
      <c r="H737" s="244" t="s">
        <v>1610</v>
      </c>
      <c r="I737" s="242">
        <v>0</v>
      </c>
    </row>
    <row r="738" spans="1:13" ht="15" customHeight="1" x14ac:dyDescent="0.25">
      <c r="A738" s="237" t="s">
        <v>1605</v>
      </c>
      <c r="B738" s="238" t="s">
        <v>85</v>
      </c>
      <c r="C738" s="239">
        <v>3401</v>
      </c>
      <c r="D738" s="239">
        <v>1844</v>
      </c>
      <c r="E738" s="240">
        <v>41986</v>
      </c>
      <c r="F738" s="241" t="s">
        <v>10</v>
      </c>
      <c r="G738" s="241" t="s">
        <v>7</v>
      </c>
      <c r="H738" s="238" t="s">
        <v>1697</v>
      </c>
      <c r="I738" s="242">
        <v>0</v>
      </c>
    </row>
    <row r="739" spans="1:13" ht="15" customHeight="1" x14ac:dyDescent="0.25">
      <c r="A739" s="237" t="s">
        <v>1606</v>
      </c>
      <c r="B739" s="238" t="s">
        <v>85</v>
      </c>
      <c r="C739" s="239">
        <v>3401</v>
      </c>
      <c r="D739" s="239">
        <v>1844</v>
      </c>
      <c r="E739" s="240">
        <v>41986</v>
      </c>
      <c r="F739" s="241" t="s">
        <v>6</v>
      </c>
      <c r="G739" s="241" t="s">
        <v>7</v>
      </c>
      <c r="H739" s="238" t="s">
        <v>1698</v>
      </c>
      <c r="I739" s="242">
        <v>0</v>
      </c>
    </row>
    <row r="740" spans="1:13" ht="15" customHeight="1" x14ac:dyDescent="0.25">
      <c r="A740" s="237" t="s">
        <v>1607</v>
      </c>
      <c r="B740" s="238" t="s">
        <v>85</v>
      </c>
      <c r="C740" s="239">
        <v>3401</v>
      </c>
      <c r="D740" s="239">
        <v>1844</v>
      </c>
      <c r="E740" s="240">
        <v>41986</v>
      </c>
      <c r="F740" s="241" t="s">
        <v>6</v>
      </c>
      <c r="G740" s="241" t="s">
        <v>7</v>
      </c>
      <c r="H740" s="238" t="s">
        <v>1682</v>
      </c>
      <c r="I740" s="242">
        <v>0</v>
      </c>
    </row>
    <row r="741" spans="1:13" ht="15" customHeight="1" x14ac:dyDescent="0.25">
      <c r="A741" s="237" t="s">
        <v>1612</v>
      </c>
      <c r="B741" s="238" t="s">
        <v>1613</v>
      </c>
      <c r="C741" s="242">
        <v>3356</v>
      </c>
      <c r="D741" s="242">
        <v>1828</v>
      </c>
      <c r="E741" s="240">
        <v>42061</v>
      </c>
      <c r="F741" s="241" t="s">
        <v>6</v>
      </c>
      <c r="G741" s="241" t="s">
        <v>22</v>
      </c>
      <c r="H741" s="350" t="s">
        <v>1044</v>
      </c>
      <c r="I741" s="242">
        <v>1</v>
      </c>
    </row>
    <row r="742" spans="1:13" x14ac:dyDescent="0.25">
      <c r="A742" s="231" t="s">
        <v>1850</v>
      </c>
      <c r="B742" s="232" t="s">
        <v>1135</v>
      </c>
      <c r="C742" s="235">
        <v>3348.61</v>
      </c>
      <c r="D742" s="235">
        <v>1828.1780000000001</v>
      </c>
      <c r="E742" s="233">
        <v>42308</v>
      </c>
      <c r="F742" s="234" t="s">
        <v>10</v>
      </c>
      <c r="G742" s="234" t="s">
        <v>7</v>
      </c>
      <c r="H742" s="350" t="s">
        <v>1859</v>
      </c>
      <c r="I742" s="242">
        <v>1</v>
      </c>
      <c r="J742" s="246"/>
      <c r="K742" s="246"/>
      <c r="L742" s="246"/>
      <c r="M742" s="246"/>
    </row>
    <row r="743" spans="1:13" x14ac:dyDescent="0.25">
      <c r="A743" s="231" t="s">
        <v>1846</v>
      </c>
      <c r="B743" s="232" t="s">
        <v>1135</v>
      </c>
      <c r="C743" s="235">
        <v>3348.61</v>
      </c>
      <c r="D743" s="235">
        <v>1828.1780000000001</v>
      </c>
      <c r="E743" s="233">
        <v>42308</v>
      </c>
      <c r="F743" s="234" t="s">
        <v>10</v>
      </c>
      <c r="G743" s="234" t="s">
        <v>7</v>
      </c>
      <c r="H743" s="350" t="s">
        <v>750</v>
      </c>
      <c r="I743" s="242">
        <v>0</v>
      </c>
      <c r="J743" s="246"/>
      <c r="K743" s="246"/>
      <c r="L743" s="246"/>
      <c r="M743" s="246"/>
    </row>
    <row r="744" spans="1:13" x14ac:dyDescent="0.25">
      <c r="A744" s="231" t="s">
        <v>1847</v>
      </c>
      <c r="B744" s="232" t="s">
        <v>1135</v>
      </c>
      <c r="C744" s="235">
        <v>3348.61</v>
      </c>
      <c r="D744" s="235">
        <v>1828.1780000000001</v>
      </c>
      <c r="E744" s="233">
        <v>42308</v>
      </c>
      <c r="F744" s="234" t="s">
        <v>6</v>
      </c>
      <c r="G744" s="234" t="s">
        <v>7</v>
      </c>
      <c r="H744" s="350" t="s">
        <v>1860</v>
      </c>
      <c r="I744" s="242">
        <v>0</v>
      </c>
      <c r="J744" s="246"/>
      <c r="K744" s="246"/>
      <c r="L744" s="246"/>
      <c r="M744" s="246"/>
    </row>
    <row r="745" spans="1:13" x14ac:dyDescent="0.25">
      <c r="A745" s="231" t="s">
        <v>1848</v>
      </c>
      <c r="B745" s="232" t="s">
        <v>257</v>
      </c>
      <c r="C745" s="239">
        <v>3349</v>
      </c>
      <c r="D745" s="239">
        <v>1829</v>
      </c>
      <c r="E745" s="233">
        <v>42308</v>
      </c>
      <c r="F745" s="234" t="s">
        <v>10</v>
      </c>
      <c r="G745" s="234" t="s">
        <v>7</v>
      </c>
      <c r="H745" s="350" t="s">
        <v>1861</v>
      </c>
      <c r="I745" s="242" t="s">
        <v>1802</v>
      </c>
      <c r="J745" s="246"/>
      <c r="K745" s="246"/>
      <c r="L745" s="246"/>
      <c r="M745" s="246"/>
    </row>
    <row r="746" spans="1:13" x14ac:dyDescent="0.25">
      <c r="A746" s="231" t="s">
        <v>1849</v>
      </c>
      <c r="B746" s="232" t="s">
        <v>257</v>
      </c>
      <c r="C746" s="239">
        <v>3349</v>
      </c>
      <c r="D746" s="239">
        <v>1829</v>
      </c>
      <c r="E746" s="233">
        <v>42308</v>
      </c>
      <c r="F746" s="234" t="s">
        <v>6</v>
      </c>
      <c r="G746" s="234" t="s">
        <v>7</v>
      </c>
      <c r="H746" s="350" t="s">
        <v>1641</v>
      </c>
      <c r="I746" s="242">
        <v>0</v>
      </c>
      <c r="J746" s="246"/>
      <c r="K746" s="246"/>
      <c r="L746" s="246"/>
      <c r="M746" s="246"/>
    </row>
    <row r="747" spans="1:13" x14ac:dyDescent="0.25">
      <c r="A747" s="231" t="s">
        <v>1851</v>
      </c>
      <c r="B747" s="232" t="s">
        <v>506</v>
      </c>
      <c r="C747" s="243">
        <v>3353</v>
      </c>
      <c r="D747" s="239">
        <v>1837</v>
      </c>
      <c r="E747" s="233">
        <v>42312</v>
      </c>
      <c r="F747" s="234" t="s">
        <v>10</v>
      </c>
      <c r="G747" s="234" t="s">
        <v>7</v>
      </c>
      <c r="H747" s="350" t="s">
        <v>877</v>
      </c>
      <c r="I747" s="242">
        <v>0</v>
      </c>
      <c r="J747" s="246"/>
      <c r="K747" s="246"/>
      <c r="L747" s="246"/>
      <c r="M747" s="246"/>
    </row>
    <row r="748" spans="1:13" x14ac:dyDescent="0.25">
      <c r="A748" s="231" t="s">
        <v>1852</v>
      </c>
      <c r="B748" s="232" t="s">
        <v>308</v>
      </c>
      <c r="C748" s="239">
        <v>3354</v>
      </c>
      <c r="D748" s="239">
        <v>1833</v>
      </c>
      <c r="E748" s="233">
        <v>42312</v>
      </c>
      <c r="F748" s="234" t="s">
        <v>6</v>
      </c>
      <c r="G748" s="234" t="s">
        <v>7</v>
      </c>
      <c r="H748" s="350" t="s">
        <v>1862</v>
      </c>
      <c r="I748" s="242">
        <v>0</v>
      </c>
      <c r="J748" s="246"/>
      <c r="K748" s="246"/>
      <c r="L748" s="246"/>
      <c r="M748" s="246"/>
    </row>
    <row r="749" spans="1:13" x14ac:dyDescent="0.25">
      <c r="A749" s="231" t="s">
        <v>1853</v>
      </c>
      <c r="B749" s="232" t="s">
        <v>308</v>
      </c>
      <c r="C749" s="239">
        <v>3354</v>
      </c>
      <c r="D749" s="239">
        <v>1833</v>
      </c>
      <c r="E749" s="233">
        <v>42312</v>
      </c>
      <c r="F749" s="234" t="s">
        <v>10</v>
      </c>
      <c r="G749" s="234" t="s">
        <v>7</v>
      </c>
      <c r="H749" s="350" t="s">
        <v>1863</v>
      </c>
      <c r="I749" s="242">
        <v>0</v>
      </c>
      <c r="J749" s="246"/>
      <c r="K749" s="246"/>
      <c r="L749" s="246"/>
      <c r="M749" s="246"/>
    </row>
    <row r="750" spans="1:13" x14ac:dyDescent="0.25">
      <c r="A750" s="231" t="s">
        <v>1854</v>
      </c>
      <c r="B750" s="232" t="s">
        <v>308</v>
      </c>
      <c r="C750" s="239">
        <v>3354</v>
      </c>
      <c r="D750" s="239">
        <v>1833</v>
      </c>
      <c r="E750" s="233">
        <v>42312</v>
      </c>
      <c r="F750" s="234" t="s">
        <v>10</v>
      </c>
      <c r="G750" s="234" t="s">
        <v>7</v>
      </c>
      <c r="H750" s="350" t="s">
        <v>1862</v>
      </c>
      <c r="I750" s="242">
        <v>0</v>
      </c>
      <c r="J750" s="246"/>
      <c r="K750" s="246"/>
      <c r="L750" s="246"/>
      <c r="M750" s="246"/>
    </row>
    <row r="751" spans="1:13" x14ac:dyDescent="0.25">
      <c r="A751" s="231" t="s">
        <v>1855</v>
      </c>
      <c r="B751" s="232" t="s">
        <v>278</v>
      </c>
      <c r="C751" s="239">
        <v>3404</v>
      </c>
      <c r="D751" s="239">
        <v>1841</v>
      </c>
      <c r="E751" s="233">
        <v>42314</v>
      </c>
      <c r="F751" s="234" t="s">
        <v>10</v>
      </c>
      <c r="G751" s="234" t="s">
        <v>7</v>
      </c>
      <c r="H751" s="350" t="s">
        <v>1864</v>
      </c>
      <c r="I751" s="242">
        <v>0</v>
      </c>
      <c r="J751" s="246"/>
      <c r="K751" s="246"/>
      <c r="L751" s="246"/>
      <c r="M751" s="246"/>
    </row>
    <row r="752" spans="1:13" x14ac:dyDescent="0.25">
      <c r="A752" s="231" t="s">
        <v>1856</v>
      </c>
      <c r="B752" s="232" t="s">
        <v>975</v>
      </c>
      <c r="C752" s="245">
        <v>3352.5509999999999</v>
      </c>
      <c r="D752" s="245">
        <v>1834.65</v>
      </c>
      <c r="E752" s="233">
        <v>42314</v>
      </c>
      <c r="F752" s="234" t="s">
        <v>10</v>
      </c>
      <c r="G752" s="234" t="s">
        <v>7</v>
      </c>
      <c r="H752" s="350" t="s">
        <v>1865</v>
      </c>
      <c r="I752" s="242">
        <v>0</v>
      </c>
      <c r="J752" s="246"/>
      <c r="K752" s="246"/>
      <c r="L752" s="246"/>
      <c r="M752" s="246"/>
    </row>
    <row r="753" spans="1:13" x14ac:dyDescent="0.25">
      <c r="A753" s="231" t="s">
        <v>1857</v>
      </c>
      <c r="B753" s="232" t="s">
        <v>975</v>
      </c>
      <c r="C753" s="245">
        <v>3352.5509999999999</v>
      </c>
      <c r="D753" s="245">
        <v>1834.65</v>
      </c>
      <c r="E753" s="233">
        <v>42314</v>
      </c>
      <c r="F753" s="234" t="s">
        <v>10</v>
      </c>
      <c r="G753" s="234" t="s">
        <v>7</v>
      </c>
      <c r="H753" s="350" t="s">
        <v>891</v>
      </c>
      <c r="I753" s="242">
        <v>0</v>
      </c>
      <c r="J753" s="246"/>
      <c r="K753" s="246"/>
      <c r="L753" s="246"/>
      <c r="M753" s="246"/>
    </row>
    <row r="754" spans="1:13" x14ac:dyDescent="0.25">
      <c r="A754" s="231" t="s">
        <v>1858</v>
      </c>
      <c r="B754" s="232" t="s">
        <v>975</v>
      </c>
      <c r="C754" s="245">
        <v>3352.5509999999999</v>
      </c>
      <c r="D754" s="245">
        <v>1834.65</v>
      </c>
      <c r="E754" s="233">
        <v>42314</v>
      </c>
      <c r="F754" s="234" t="s">
        <v>10</v>
      </c>
      <c r="G754" s="234" t="s">
        <v>7</v>
      </c>
      <c r="H754" s="350" t="s">
        <v>1866</v>
      </c>
      <c r="I754" s="242" t="s">
        <v>1802</v>
      </c>
      <c r="J754" s="246"/>
      <c r="K754" s="246"/>
      <c r="L754" s="246"/>
      <c r="M754" s="246"/>
    </row>
    <row r="755" spans="1:13" x14ac:dyDescent="0.25">
      <c r="A755" s="231" t="s">
        <v>1867</v>
      </c>
      <c r="B755" s="232" t="s">
        <v>62</v>
      </c>
      <c r="C755" s="239">
        <v>3347</v>
      </c>
      <c r="D755" s="239">
        <v>1837</v>
      </c>
      <c r="E755" s="351">
        <v>42316</v>
      </c>
      <c r="F755" s="234" t="s">
        <v>10</v>
      </c>
      <c r="G755" s="234" t="s">
        <v>7</v>
      </c>
      <c r="H755" s="350" t="s">
        <v>719</v>
      </c>
      <c r="I755" s="242">
        <v>0</v>
      </c>
    </row>
    <row r="756" spans="1:13" x14ac:dyDescent="0.25">
      <c r="A756" s="231" t="s">
        <v>1868</v>
      </c>
      <c r="B756" s="232" t="s">
        <v>306</v>
      </c>
      <c r="C756" s="224">
        <v>3349</v>
      </c>
      <c r="D756" s="224">
        <v>1835</v>
      </c>
      <c r="E756" s="351">
        <v>42316</v>
      </c>
      <c r="F756" s="234" t="s">
        <v>6</v>
      </c>
      <c r="G756" s="234" t="s">
        <v>7</v>
      </c>
      <c r="H756" s="350" t="s">
        <v>1645</v>
      </c>
      <c r="I756" s="242">
        <v>0</v>
      </c>
    </row>
    <row r="757" spans="1:13" x14ac:dyDescent="0.25">
      <c r="A757" s="352" t="s">
        <v>1869</v>
      </c>
      <c r="B757" s="350" t="s">
        <v>306</v>
      </c>
      <c r="C757" s="224">
        <v>3349</v>
      </c>
      <c r="D757" s="224">
        <v>1835</v>
      </c>
      <c r="E757" s="351">
        <v>42316</v>
      </c>
      <c r="F757" s="239" t="s">
        <v>6</v>
      </c>
      <c r="G757" s="239" t="s">
        <v>7</v>
      </c>
      <c r="H757" s="350" t="s">
        <v>1691</v>
      </c>
      <c r="I757" s="242">
        <v>0</v>
      </c>
    </row>
    <row r="758" spans="1:13" x14ac:dyDescent="0.25">
      <c r="A758" s="352" t="s">
        <v>1870</v>
      </c>
      <c r="B758" s="350" t="s">
        <v>306</v>
      </c>
      <c r="C758" s="224">
        <v>3349</v>
      </c>
      <c r="D758" s="224">
        <v>1835</v>
      </c>
      <c r="E758" s="351">
        <v>42316</v>
      </c>
      <c r="F758" s="239" t="s">
        <v>6</v>
      </c>
      <c r="G758" s="239" t="s">
        <v>7</v>
      </c>
      <c r="H758" s="350" t="s">
        <v>1690</v>
      </c>
      <c r="I758" s="242">
        <v>0</v>
      </c>
    </row>
    <row r="759" spans="1:13" x14ac:dyDescent="0.25">
      <c r="A759" s="231" t="s">
        <v>1871</v>
      </c>
      <c r="B759" s="232" t="s">
        <v>1843</v>
      </c>
      <c r="C759" s="224">
        <v>3401</v>
      </c>
      <c r="D759" s="224">
        <v>1836</v>
      </c>
      <c r="E759" s="351">
        <v>42320</v>
      </c>
      <c r="F759" s="234" t="s">
        <v>10</v>
      </c>
      <c r="G759" s="234" t="s">
        <v>7</v>
      </c>
      <c r="H759" s="350" t="s">
        <v>1694</v>
      </c>
      <c r="I759" s="242">
        <v>0</v>
      </c>
    </row>
    <row r="760" spans="1:13" x14ac:dyDescent="0.25">
      <c r="A760" s="352" t="s">
        <v>1874</v>
      </c>
      <c r="B760" s="232" t="s">
        <v>1843</v>
      </c>
      <c r="C760" s="224">
        <v>3401</v>
      </c>
      <c r="D760" s="224">
        <v>1836</v>
      </c>
      <c r="E760" s="351">
        <v>42320</v>
      </c>
      <c r="F760" s="234" t="s">
        <v>10</v>
      </c>
      <c r="G760" s="234" t="s">
        <v>7</v>
      </c>
      <c r="H760" s="350" t="s">
        <v>1872</v>
      </c>
      <c r="I760" s="242">
        <v>0</v>
      </c>
    </row>
    <row r="761" spans="1:13" x14ac:dyDescent="0.25">
      <c r="A761" s="352" t="s">
        <v>1875</v>
      </c>
      <c r="B761" s="232" t="s">
        <v>1843</v>
      </c>
      <c r="C761" s="224">
        <v>3401</v>
      </c>
      <c r="D761" s="224">
        <v>1836</v>
      </c>
      <c r="E761" s="351">
        <v>42320</v>
      </c>
      <c r="F761" s="234" t="s">
        <v>10</v>
      </c>
      <c r="G761" s="234" t="s">
        <v>7</v>
      </c>
      <c r="H761" s="350" t="s">
        <v>1873</v>
      </c>
      <c r="I761" s="242">
        <v>0</v>
      </c>
    </row>
    <row r="762" spans="1:13" x14ac:dyDescent="0.25">
      <c r="A762" s="540" t="s">
        <v>1876</v>
      </c>
      <c r="B762" s="232" t="s">
        <v>61</v>
      </c>
      <c r="C762" s="239">
        <v>3352</v>
      </c>
      <c r="D762" s="239">
        <v>1831</v>
      </c>
      <c r="E762" s="351">
        <v>42320</v>
      </c>
      <c r="F762" s="234" t="s">
        <v>6</v>
      </c>
      <c r="G762" s="234" t="s">
        <v>7</v>
      </c>
      <c r="H762" s="350" t="s">
        <v>1684</v>
      </c>
      <c r="I762" s="242">
        <v>0</v>
      </c>
    </row>
    <row r="763" spans="1:13" x14ac:dyDescent="0.25">
      <c r="A763" s="571" t="s">
        <v>2316</v>
      </c>
      <c r="B763" s="232" t="s">
        <v>61</v>
      </c>
      <c r="C763" s="239">
        <v>3352</v>
      </c>
      <c r="D763" s="239">
        <v>1831</v>
      </c>
      <c r="E763" s="351">
        <v>42320</v>
      </c>
      <c r="F763" s="234" t="s">
        <v>6</v>
      </c>
      <c r="G763" s="234" t="s">
        <v>7</v>
      </c>
      <c r="H763" s="350" t="s">
        <v>1670</v>
      </c>
      <c r="I763" s="242">
        <v>0</v>
      </c>
    </row>
    <row r="764" spans="1:13" x14ac:dyDescent="0.25">
      <c r="A764" s="352" t="s">
        <v>1877</v>
      </c>
      <c r="B764" s="232" t="s">
        <v>57</v>
      </c>
      <c r="C764" s="243">
        <v>3411</v>
      </c>
      <c r="D764" s="239">
        <v>1822</v>
      </c>
      <c r="E764" s="351">
        <v>42323</v>
      </c>
      <c r="F764" s="234" t="s">
        <v>10</v>
      </c>
      <c r="G764" s="234" t="s">
        <v>7</v>
      </c>
      <c r="H764" s="350" t="s">
        <v>1878</v>
      </c>
      <c r="I764" s="242">
        <v>0</v>
      </c>
    </row>
    <row r="765" spans="1:13" x14ac:dyDescent="0.25">
      <c r="A765" s="352" t="s">
        <v>1879</v>
      </c>
      <c r="B765" s="232" t="s">
        <v>57</v>
      </c>
      <c r="C765" s="243">
        <v>3411</v>
      </c>
      <c r="D765" s="239">
        <v>1822</v>
      </c>
      <c r="E765" s="351">
        <v>42323</v>
      </c>
      <c r="F765" s="234" t="s">
        <v>10</v>
      </c>
      <c r="G765" s="234" t="s">
        <v>7</v>
      </c>
      <c r="H765" s="350" t="s">
        <v>1636</v>
      </c>
      <c r="I765" s="242">
        <v>1</v>
      </c>
    </row>
    <row r="766" spans="1:13" x14ac:dyDescent="0.25">
      <c r="A766" s="352" t="s">
        <v>1880</v>
      </c>
      <c r="B766" s="232" t="s">
        <v>41</v>
      </c>
      <c r="C766" s="224">
        <v>3406</v>
      </c>
      <c r="D766" s="224">
        <v>1827</v>
      </c>
      <c r="E766" s="351">
        <v>42324</v>
      </c>
      <c r="F766" s="234" t="s">
        <v>6</v>
      </c>
      <c r="G766" s="234" t="s">
        <v>7</v>
      </c>
      <c r="H766" s="350" t="s">
        <v>720</v>
      </c>
      <c r="I766" s="242">
        <v>0</v>
      </c>
    </row>
    <row r="767" spans="1:13" x14ac:dyDescent="0.25">
      <c r="A767" s="352" t="s">
        <v>1881</v>
      </c>
      <c r="B767" s="232" t="s">
        <v>704</v>
      </c>
      <c r="C767" s="234">
        <v>3359</v>
      </c>
      <c r="D767" s="224">
        <v>1836</v>
      </c>
      <c r="E767" s="351">
        <v>42324</v>
      </c>
      <c r="F767" s="234" t="s">
        <v>6</v>
      </c>
      <c r="G767" s="234" t="s">
        <v>7</v>
      </c>
      <c r="H767" s="350" t="s">
        <v>1007</v>
      </c>
      <c r="I767" s="242">
        <v>0</v>
      </c>
    </row>
    <row r="768" spans="1:13" x14ac:dyDescent="0.25">
      <c r="A768" s="352" t="s">
        <v>1882</v>
      </c>
      <c r="B768" s="232" t="s">
        <v>704</v>
      </c>
      <c r="C768" s="234">
        <v>3359</v>
      </c>
      <c r="D768" s="224">
        <v>1836</v>
      </c>
      <c r="E768" s="351">
        <v>42324</v>
      </c>
      <c r="F768" s="47" t="s">
        <v>10</v>
      </c>
      <c r="G768" s="234" t="s">
        <v>7</v>
      </c>
      <c r="H768" s="350" t="s">
        <v>1631</v>
      </c>
      <c r="I768" s="242">
        <v>0</v>
      </c>
    </row>
    <row r="769" spans="1:9" x14ac:dyDescent="0.25">
      <c r="A769" s="352" t="s">
        <v>1883</v>
      </c>
      <c r="B769" s="350" t="s">
        <v>32</v>
      </c>
      <c r="C769" s="223">
        <v>3353</v>
      </c>
      <c r="D769" s="224">
        <v>1836</v>
      </c>
      <c r="E769" s="351">
        <v>42327</v>
      </c>
      <c r="F769" s="239" t="s">
        <v>6</v>
      </c>
      <c r="G769" s="239" t="s">
        <v>7</v>
      </c>
      <c r="H769" s="350" t="s">
        <v>1884</v>
      </c>
      <c r="I769" s="242">
        <v>0</v>
      </c>
    </row>
    <row r="770" spans="1:9" x14ac:dyDescent="0.25">
      <c r="A770" s="352" t="s">
        <v>1885</v>
      </c>
      <c r="B770" s="350" t="s">
        <v>32</v>
      </c>
      <c r="C770" s="223">
        <v>3353</v>
      </c>
      <c r="D770" s="224">
        <v>1836</v>
      </c>
      <c r="E770" s="351">
        <v>42327</v>
      </c>
      <c r="F770" s="239" t="s">
        <v>6</v>
      </c>
      <c r="G770" s="239" t="s">
        <v>7</v>
      </c>
      <c r="H770" s="350" t="s">
        <v>1678</v>
      </c>
      <c r="I770" s="242">
        <v>0</v>
      </c>
    </row>
    <row r="771" spans="1:9" x14ac:dyDescent="0.25">
      <c r="A771" s="352" t="s">
        <v>1886</v>
      </c>
      <c r="B771" s="350" t="s">
        <v>32</v>
      </c>
      <c r="C771" s="223">
        <v>3353</v>
      </c>
      <c r="D771" s="224">
        <v>1836</v>
      </c>
      <c r="E771" s="351">
        <v>42327</v>
      </c>
      <c r="F771" s="239" t="s">
        <v>6</v>
      </c>
      <c r="G771" s="239" t="s">
        <v>7</v>
      </c>
      <c r="H771" s="350" t="s">
        <v>1679</v>
      </c>
      <c r="I771" s="242">
        <v>0</v>
      </c>
    </row>
    <row r="772" spans="1:9" x14ac:dyDescent="0.25">
      <c r="A772" s="353" t="s">
        <v>1887</v>
      </c>
      <c r="B772" s="354" t="s">
        <v>15</v>
      </c>
      <c r="C772" s="243">
        <v>3405</v>
      </c>
      <c r="D772" s="239">
        <v>1826</v>
      </c>
      <c r="E772" s="351">
        <v>42328</v>
      </c>
      <c r="F772" s="242" t="s">
        <v>6</v>
      </c>
      <c r="G772" s="242" t="s">
        <v>7</v>
      </c>
      <c r="H772" s="354" t="s">
        <v>1048</v>
      </c>
      <c r="I772" s="242">
        <v>0</v>
      </c>
    </row>
    <row r="773" spans="1:9" x14ac:dyDescent="0.25">
      <c r="A773" s="353" t="s">
        <v>1888</v>
      </c>
      <c r="B773" s="354" t="s">
        <v>15</v>
      </c>
      <c r="C773" s="243">
        <v>3405</v>
      </c>
      <c r="D773" s="239">
        <v>1826</v>
      </c>
      <c r="E773" s="351">
        <v>42328</v>
      </c>
      <c r="F773" s="242" t="s">
        <v>10</v>
      </c>
      <c r="G773" s="242" t="s">
        <v>7</v>
      </c>
      <c r="H773" s="354" t="s">
        <v>1686</v>
      </c>
      <c r="I773" s="242">
        <v>0</v>
      </c>
    </row>
    <row r="774" spans="1:9" x14ac:dyDescent="0.25">
      <c r="A774" s="353" t="s">
        <v>1889</v>
      </c>
      <c r="B774" s="354" t="s">
        <v>15</v>
      </c>
      <c r="C774" s="243">
        <v>3405</v>
      </c>
      <c r="D774" s="239">
        <v>1826</v>
      </c>
      <c r="E774" s="351">
        <v>42328</v>
      </c>
      <c r="F774" s="242" t="s">
        <v>10</v>
      </c>
      <c r="G774" s="242" t="s">
        <v>7</v>
      </c>
      <c r="H774" s="354" t="s">
        <v>1650</v>
      </c>
      <c r="I774" s="242">
        <v>0</v>
      </c>
    </row>
    <row r="775" spans="1:9" x14ac:dyDescent="0.25">
      <c r="A775" s="353" t="s">
        <v>1890</v>
      </c>
      <c r="B775" s="354" t="s">
        <v>490</v>
      </c>
      <c r="C775" s="239">
        <v>3354</v>
      </c>
      <c r="D775" s="239">
        <v>1833</v>
      </c>
      <c r="E775" s="351">
        <v>42332</v>
      </c>
      <c r="F775" s="242" t="s">
        <v>10</v>
      </c>
      <c r="G775" s="242" t="s">
        <v>7</v>
      </c>
      <c r="H775" s="354" t="s">
        <v>1891</v>
      </c>
      <c r="I775" s="242" t="s">
        <v>1802</v>
      </c>
    </row>
    <row r="776" spans="1:9" x14ac:dyDescent="0.25">
      <c r="A776" s="353" t="s">
        <v>1892</v>
      </c>
      <c r="B776" s="354" t="s">
        <v>1845</v>
      </c>
      <c r="C776" s="242">
        <v>3353</v>
      </c>
      <c r="D776" s="242">
        <v>1841</v>
      </c>
      <c r="E776" s="351">
        <v>42345</v>
      </c>
      <c r="F776" s="242" t="s">
        <v>6</v>
      </c>
      <c r="G776" s="242" t="s">
        <v>7</v>
      </c>
      <c r="H776" s="354" t="s">
        <v>1690</v>
      </c>
      <c r="I776" s="242">
        <v>1</v>
      </c>
    </row>
    <row r="777" spans="1:9" x14ac:dyDescent="0.25">
      <c r="A777" s="353" t="s">
        <v>1893</v>
      </c>
      <c r="B777" s="354" t="s">
        <v>1845</v>
      </c>
      <c r="C777" s="242">
        <v>3353</v>
      </c>
      <c r="D777" s="242">
        <v>1841</v>
      </c>
      <c r="E777" s="351">
        <v>42345</v>
      </c>
      <c r="F777" s="242" t="s">
        <v>6</v>
      </c>
      <c r="G777" s="242" t="s">
        <v>7</v>
      </c>
      <c r="H777" s="354" t="s">
        <v>1894</v>
      </c>
      <c r="I777" s="242">
        <v>0</v>
      </c>
    </row>
    <row r="778" spans="1:9" x14ac:dyDescent="0.25">
      <c r="A778" s="353" t="s">
        <v>1895</v>
      </c>
      <c r="B778" s="354" t="s">
        <v>463</v>
      </c>
      <c r="C778" s="239">
        <v>3353</v>
      </c>
      <c r="D778" s="239">
        <v>1834</v>
      </c>
      <c r="E778" s="351">
        <v>42359</v>
      </c>
      <c r="F778" s="242" t="s">
        <v>6</v>
      </c>
      <c r="G778" s="242" t="s">
        <v>7</v>
      </c>
      <c r="H778" s="354" t="s">
        <v>1898</v>
      </c>
      <c r="I778" s="242">
        <v>0</v>
      </c>
    </row>
    <row r="779" spans="1:9" x14ac:dyDescent="0.25">
      <c r="A779" s="353" t="s">
        <v>1896</v>
      </c>
      <c r="B779" s="354" t="s">
        <v>463</v>
      </c>
      <c r="C779" s="239">
        <v>3353</v>
      </c>
      <c r="D779" s="239">
        <v>1834</v>
      </c>
      <c r="E779" s="351">
        <v>42359</v>
      </c>
      <c r="F779" s="242" t="s">
        <v>6</v>
      </c>
      <c r="G779" s="242" t="s">
        <v>7</v>
      </c>
      <c r="H779" s="354" t="s">
        <v>1865</v>
      </c>
      <c r="I779" s="242">
        <v>0</v>
      </c>
    </row>
    <row r="780" spans="1:9" x14ac:dyDescent="0.25">
      <c r="A780" s="353" t="s">
        <v>1897</v>
      </c>
      <c r="B780" s="354" t="s">
        <v>463</v>
      </c>
      <c r="C780" s="239">
        <v>3353</v>
      </c>
      <c r="D780" s="239">
        <v>1834</v>
      </c>
      <c r="E780" s="351">
        <v>42359</v>
      </c>
      <c r="F780" s="242" t="s">
        <v>6</v>
      </c>
      <c r="G780" s="242" t="s">
        <v>7</v>
      </c>
      <c r="H780" s="354" t="s">
        <v>935</v>
      </c>
      <c r="I780" s="242">
        <v>0</v>
      </c>
    </row>
    <row r="781" spans="1:9" x14ac:dyDescent="0.25">
      <c r="A781" s="353" t="s">
        <v>1997</v>
      </c>
      <c r="B781" s="354" t="s">
        <v>257</v>
      </c>
      <c r="C781" s="239">
        <v>3349</v>
      </c>
      <c r="D781" s="239">
        <v>1829</v>
      </c>
      <c r="E781" s="351">
        <v>42673</v>
      </c>
      <c r="F781" s="242" t="s">
        <v>6</v>
      </c>
      <c r="G781" s="242" t="s">
        <v>7</v>
      </c>
      <c r="H781" s="354" t="s">
        <v>1998</v>
      </c>
      <c r="I781" s="242">
        <v>0</v>
      </c>
    </row>
    <row r="782" spans="1:9" x14ac:dyDescent="0.25">
      <c r="A782" s="353" t="s">
        <v>1983</v>
      </c>
      <c r="B782" s="354" t="s">
        <v>257</v>
      </c>
      <c r="C782" s="239">
        <v>3349</v>
      </c>
      <c r="D782" s="239">
        <v>1829</v>
      </c>
      <c r="E782" s="351">
        <v>42673</v>
      </c>
      <c r="F782" s="242" t="s">
        <v>10</v>
      </c>
      <c r="G782" s="242" t="s">
        <v>7</v>
      </c>
      <c r="H782" s="354" t="s">
        <v>1685</v>
      </c>
      <c r="I782" s="242">
        <v>0</v>
      </c>
    </row>
    <row r="783" spans="1:9" x14ac:dyDescent="0.25">
      <c r="A783" s="353" t="s">
        <v>1955</v>
      </c>
      <c r="B783" s="354" t="s">
        <v>257</v>
      </c>
      <c r="C783" s="239">
        <v>3349</v>
      </c>
      <c r="D783" s="239">
        <v>1829</v>
      </c>
      <c r="E783" s="351">
        <v>42673</v>
      </c>
      <c r="F783" s="242" t="s">
        <v>6</v>
      </c>
      <c r="G783" s="242" t="s">
        <v>7</v>
      </c>
      <c r="H783" s="354" t="s">
        <v>1663</v>
      </c>
      <c r="I783" s="242">
        <v>0</v>
      </c>
    </row>
    <row r="784" spans="1:9" x14ac:dyDescent="0.25">
      <c r="A784" s="353" t="s">
        <v>1999</v>
      </c>
      <c r="B784" s="354" t="s">
        <v>1843</v>
      </c>
      <c r="C784" s="224">
        <v>3401</v>
      </c>
      <c r="D784" s="224">
        <v>1836</v>
      </c>
      <c r="E784" s="351">
        <v>42675</v>
      </c>
      <c r="F784" s="242" t="s">
        <v>10</v>
      </c>
      <c r="G784" s="242" t="s">
        <v>7</v>
      </c>
      <c r="H784" s="354" t="s">
        <v>2001</v>
      </c>
      <c r="I784" s="242">
        <v>1</v>
      </c>
    </row>
    <row r="785" spans="1:9" x14ac:dyDescent="0.25">
      <c r="A785" s="353" t="s">
        <v>2000</v>
      </c>
      <c r="B785" s="354" t="s">
        <v>1843</v>
      </c>
      <c r="C785" s="224">
        <v>3401</v>
      </c>
      <c r="D785" s="224">
        <v>1836</v>
      </c>
      <c r="E785" s="351">
        <v>42675</v>
      </c>
      <c r="F785" s="242" t="s">
        <v>6</v>
      </c>
      <c r="G785" s="242" t="s">
        <v>7</v>
      </c>
      <c r="H785" s="354" t="s">
        <v>2002</v>
      </c>
      <c r="I785" s="242">
        <v>1</v>
      </c>
    </row>
    <row r="786" spans="1:9" x14ac:dyDescent="0.25">
      <c r="A786" s="353" t="s">
        <v>2003</v>
      </c>
      <c r="B786" s="354" t="s">
        <v>64</v>
      </c>
      <c r="C786" s="239">
        <v>3349</v>
      </c>
      <c r="D786" s="239">
        <v>1834</v>
      </c>
      <c r="E786" s="351">
        <v>42679</v>
      </c>
      <c r="F786" s="242" t="s">
        <v>6</v>
      </c>
      <c r="G786" s="242" t="s">
        <v>7</v>
      </c>
      <c r="H786" s="354" t="s">
        <v>1863</v>
      </c>
      <c r="I786" s="242">
        <v>0</v>
      </c>
    </row>
    <row r="787" spans="1:9" x14ac:dyDescent="0.25">
      <c r="A787" s="353" t="s">
        <v>1987</v>
      </c>
      <c r="B787" s="354" t="s">
        <v>64</v>
      </c>
      <c r="C787" s="239">
        <v>3349</v>
      </c>
      <c r="D787" s="239">
        <v>1834</v>
      </c>
      <c r="E787" s="351">
        <v>42679</v>
      </c>
      <c r="F787" s="242" t="s">
        <v>6</v>
      </c>
      <c r="G787" s="242" t="s">
        <v>7</v>
      </c>
      <c r="H787" s="354" t="s">
        <v>2004</v>
      </c>
      <c r="I787" s="242">
        <v>0</v>
      </c>
    </row>
    <row r="788" spans="1:9" x14ac:dyDescent="0.25">
      <c r="A788" s="353" t="s">
        <v>1962</v>
      </c>
      <c r="B788" s="354" t="s">
        <v>61</v>
      </c>
      <c r="C788" s="239">
        <v>3352</v>
      </c>
      <c r="D788" s="239">
        <v>1831</v>
      </c>
      <c r="E788" s="351">
        <v>42675</v>
      </c>
      <c r="F788" s="242" t="s">
        <v>10</v>
      </c>
      <c r="G788" s="242" t="s">
        <v>7</v>
      </c>
      <c r="H788" s="354" t="s">
        <v>980</v>
      </c>
      <c r="I788" s="242">
        <v>0</v>
      </c>
    </row>
    <row r="789" spans="1:9" x14ac:dyDescent="0.25">
      <c r="A789" s="353" t="s">
        <v>2005</v>
      </c>
      <c r="B789" s="354" t="s">
        <v>61</v>
      </c>
      <c r="C789" s="239">
        <v>3352</v>
      </c>
      <c r="D789" s="239">
        <v>1831</v>
      </c>
      <c r="E789" s="351">
        <v>42675</v>
      </c>
      <c r="F789" s="242" t="s">
        <v>6</v>
      </c>
      <c r="G789" s="242" t="s">
        <v>7</v>
      </c>
      <c r="H789" s="354" t="s">
        <v>2006</v>
      </c>
      <c r="I789" s="242">
        <v>0</v>
      </c>
    </row>
    <row r="790" spans="1:9" x14ac:dyDescent="0.25">
      <c r="A790" s="353" t="s">
        <v>2029</v>
      </c>
      <c r="B790" s="354" t="s">
        <v>684</v>
      </c>
      <c r="C790" s="224">
        <v>3346</v>
      </c>
      <c r="D790" s="224">
        <v>1834</v>
      </c>
      <c r="E790" s="351">
        <v>42687</v>
      </c>
      <c r="F790" s="242" t="s">
        <v>6</v>
      </c>
      <c r="G790" s="242" t="s">
        <v>7</v>
      </c>
      <c r="H790" s="354" t="s">
        <v>1664</v>
      </c>
      <c r="I790" s="242">
        <v>0</v>
      </c>
    </row>
    <row r="791" spans="1:9" x14ac:dyDescent="0.25">
      <c r="A791" s="353" t="s">
        <v>2007</v>
      </c>
      <c r="B791" s="354" t="s">
        <v>29</v>
      </c>
      <c r="C791" s="223">
        <v>3421</v>
      </c>
      <c r="D791" s="224">
        <v>1829</v>
      </c>
      <c r="E791" s="351">
        <v>42680</v>
      </c>
      <c r="F791" s="242" t="s">
        <v>6</v>
      </c>
      <c r="G791" s="242" t="s">
        <v>7</v>
      </c>
      <c r="H791" s="354" t="s">
        <v>1872</v>
      </c>
      <c r="I791" s="242">
        <v>0</v>
      </c>
    </row>
    <row r="792" spans="1:9" x14ac:dyDescent="0.25">
      <c r="A792" s="353" t="s">
        <v>2008</v>
      </c>
      <c r="B792" s="354" t="s">
        <v>29</v>
      </c>
      <c r="C792" s="223">
        <v>3421</v>
      </c>
      <c r="D792" s="224">
        <v>1829</v>
      </c>
      <c r="E792" s="351">
        <v>42680</v>
      </c>
      <c r="F792" s="242" t="s">
        <v>6</v>
      </c>
      <c r="G792" s="242" t="s">
        <v>7</v>
      </c>
      <c r="H792" s="354" t="s">
        <v>1666</v>
      </c>
      <c r="I792" s="242">
        <v>0</v>
      </c>
    </row>
    <row r="793" spans="1:9" x14ac:dyDescent="0.25">
      <c r="A793" s="353" t="s">
        <v>2009</v>
      </c>
      <c r="B793" s="354" t="s">
        <v>975</v>
      </c>
      <c r="C793" s="245">
        <v>3352.5509999999999</v>
      </c>
      <c r="D793" s="245">
        <v>1834.65</v>
      </c>
      <c r="E793" s="351">
        <v>42681</v>
      </c>
      <c r="F793" s="242" t="s">
        <v>6</v>
      </c>
      <c r="G793" s="242" t="s">
        <v>7</v>
      </c>
      <c r="H793" s="354" t="s">
        <v>2011</v>
      </c>
      <c r="I793" s="242">
        <v>0</v>
      </c>
    </row>
    <row r="794" spans="1:9" x14ac:dyDescent="0.25">
      <c r="A794" s="353" t="s">
        <v>2010</v>
      </c>
      <c r="B794" s="354" t="s">
        <v>975</v>
      </c>
      <c r="C794" s="245">
        <v>3352.5509999999999</v>
      </c>
      <c r="D794" s="245">
        <v>1834.65</v>
      </c>
      <c r="E794" s="351">
        <v>42681</v>
      </c>
      <c r="F794" s="242" t="s">
        <v>10</v>
      </c>
      <c r="G794" s="242" t="s">
        <v>7</v>
      </c>
      <c r="H794" s="354" t="s">
        <v>1668</v>
      </c>
      <c r="I794" s="242">
        <v>0</v>
      </c>
    </row>
    <row r="795" spans="1:9" x14ac:dyDescent="0.25">
      <c r="A795" s="353" t="s">
        <v>2012</v>
      </c>
      <c r="B795" s="354" t="s">
        <v>463</v>
      </c>
      <c r="C795" s="239">
        <v>3353</v>
      </c>
      <c r="D795" s="239">
        <v>1834</v>
      </c>
      <c r="E795" s="351">
        <v>42681</v>
      </c>
      <c r="F795" s="242" t="s">
        <v>6</v>
      </c>
      <c r="G795" s="242" t="s">
        <v>7</v>
      </c>
      <c r="H795" s="354" t="s">
        <v>2015</v>
      </c>
      <c r="I795" s="242">
        <v>0</v>
      </c>
    </row>
    <row r="796" spans="1:9" x14ac:dyDescent="0.25">
      <c r="A796" s="353" t="s">
        <v>2013</v>
      </c>
      <c r="B796" s="354" t="s">
        <v>463</v>
      </c>
      <c r="C796" s="239">
        <v>3353</v>
      </c>
      <c r="D796" s="239">
        <v>1834</v>
      </c>
      <c r="E796" s="351">
        <v>42681</v>
      </c>
      <c r="F796" s="242" t="s">
        <v>10</v>
      </c>
      <c r="G796" s="242" t="s">
        <v>7</v>
      </c>
      <c r="H796" s="354" t="s">
        <v>2016</v>
      </c>
      <c r="I796" s="242">
        <v>0</v>
      </c>
    </row>
    <row r="797" spans="1:9" x14ac:dyDescent="0.25">
      <c r="A797" s="353" t="s">
        <v>2014</v>
      </c>
      <c r="B797" s="354" t="s">
        <v>463</v>
      </c>
      <c r="C797" s="239">
        <v>3353</v>
      </c>
      <c r="D797" s="239">
        <v>1834</v>
      </c>
      <c r="E797" s="351">
        <v>42681</v>
      </c>
      <c r="F797" s="242" t="s">
        <v>10</v>
      </c>
      <c r="G797" s="242" t="s">
        <v>7</v>
      </c>
      <c r="H797" s="354" t="s">
        <v>2017</v>
      </c>
      <c r="I797" s="242">
        <v>1</v>
      </c>
    </row>
    <row r="798" spans="1:9" x14ac:dyDescent="0.25">
      <c r="A798" s="353" t="s">
        <v>2018</v>
      </c>
      <c r="B798" s="354" t="s">
        <v>278</v>
      </c>
      <c r="C798" s="239">
        <v>3404</v>
      </c>
      <c r="D798" s="239">
        <v>1841</v>
      </c>
      <c r="E798" s="351">
        <v>42684</v>
      </c>
      <c r="F798" s="242" t="s">
        <v>10</v>
      </c>
      <c r="G798" s="242" t="s">
        <v>7</v>
      </c>
      <c r="H798" s="354" t="s">
        <v>2020</v>
      </c>
      <c r="I798" s="242">
        <v>0</v>
      </c>
    </row>
    <row r="799" spans="1:9" x14ac:dyDescent="0.25">
      <c r="A799" s="353" t="s">
        <v>2019</v>
      </c>
      <c r="B799" s="354" t="s">
        <v>278</v>
      </c>
      <c r="C799" s="239">
        <v>3404</v>
      </c>
      <c r="D799" s="239">
        <v>1841</v>
      </c>
      <c r="E799" s="351">
        <v>42684</v>
      </c>
      <c r="F799" s="242" t="s">
        <v>10</v>
      </c>
      <c r="G799" s="242" t="s">
        <v>7</v>
      </c>
      <c r="H799" s="354" t="s">
        <v>1898</v>
      </c>
      <c r="I799" s="242">
        <v>0</v>
      </c>
    </row>
    <row r="800" spans="1:9" x14ac:dyDescent="0.25">
      <c r="A800" s="353" t="s">
        <v>2021</v>
      </c>
      <c r="B800" s="354" t="s">
        <v>506</v>
      </c>
      <c r="C800" s="243">
        <v>3353</v>
      </c>
      <c r="D800" s="239">
        <v>1837</v>
      </c>
      <c r="E800" s="351">
        <v>42684</v>
      </c>
      <c r="F800" s="242" t="s">
        <v>6</v>
      </c>
      <c r="G800" s="242" t="s">
        <v>7</v>
      </c>
      <c r="H800" s="354" t="s">
        <v>1681</v>
      </c>
      <c r="I800" s="242">
        <v>0</v>
      </c>
    </row>
    <row r="801" spans="1:9" x14ac:dyDescent="0.25">
      <c r="A801" s="353" t="s">
        <v>2022</v>
      </c>
      <c r="B801" s="354" t="s">
        <v>506</v>
      </c>
      <c r="C801" s="243">
        <v>3353</v>
      </c>
      <c r="D801" s="239">
        <v>1837</v>
      </c>
      <c r="E801" s="351">
        <v>42684</v>
      </c>
      <c r="F801" s="242" t="s">
        <v>10</v>
      </c>
      <c r="G801" s="242" t="s">
        <v>7</v>
      </c>
      <c r="H801" s="354" t="s">
        <v>1039</v>
      </c>
      <c r="I801" s="242">
        <v>0</v>
      </c>
    </row>
    <row r="802" spans="1:9" x14ac:dyDescent="0.25">
      <c r="A802" s="353" t="s">
        <v>2023</v>
      </c>
      <c r="B802" s="354" t="s">
        <v>506</v>
      </c>
      <c r="C802" s="243">
        <v>3353</v>
      </c>
      <c r="D802" s="239">
        <v>1837</v>
      </c>
      <c r="E802" s="351">
        <v>42684</v>
      </c>
      <c r="F802" s="242" t="s">
        <v>6</v>
      </c>
      <c r="G802" s="242" t="s">
        <v>7</v>
      </c>
      <c r="H802" s="354" t="s">
        <v>1859</v>
      </c>
      <c r="I802" s="242">
        <v>0</v>
      </c>
    </row>
    <row r="803" spans="1:9" x14ac:dyDescent="0.25">
      <c r="A803" s="353" t="s">
        <v>2024</v>
      </c>
      <c r="B803" s="354" t="s">
        <v>17</v>
      </c>
      <c r="C803" s="224">
        <v>3409</v>
      </c>
      <c r="D803" s="224">
        <v>1826</v>
      </c>
      <c r="E803" s="351">
        <v>42685</v>
      </c>
      <c r="F803" s="242" t="s">
        <v>10</v>
      </c>
      <c r="G803" s="242" t="s">
        <v>7</v>
      </c>
      <c r="H803" s="354" t="s">
        <v>1998</v>
      </c>
      <c r="I803" s="242">
        <v>0</v>
      </c>
    </row>
    <row r="804" spans="1:9" x14ac:dyDescent="0.25">
      <c r="A804" s="353" t="s">
        <v>2025</v>
      </c>
      <c r="B804" s="354" t="s">
        <v>17</v>
      </c>
      <c r="C804" s="224">
        <v>3409</v>
      </c>
      <c r="D804" s="224">
        <v>1826</v>
      </c>
      <c r="E804" s="351">
        <v>42685</v>
      </c>
      <c r="F804" s="242" t="s">
        <v>6</v>
      </c>
      <c r="G804" s="242" t="s">
        <v>7</v>
      </c>
      <c r="H804" s="354" t="s">
        <v>2027</v>
      </c>
      <c r="I804" s="242">
        <v>0</v>
      </c>
    </row>
    <row r="805" spans="1:9" x14ac:dyDescent="0.25">
      <c r="A805" s="353" t="s">
        <v>2026</v>
      </c>
      <c r="B805" s="354" t="s">
        <v>17</v>
      </c>
      <c r="C805" s="224">
        <v>3409</v>
      </c>
      <c r="D805" s="224">
        <v>1826</v>
      </c>
      <c r="E805" s="351">
        <v>42685</v>
      </c>
      <c r="F805" s="242" t="s">
        <v>10</v>
      </c>
      <c r="G805" s="242" t="s">
        <v>7</v>
      </c>
      <c r="H805" s="354" t="s">
        <v>2028</v>
      </c>
      <c r="I805" s="242">
        <v>0</v>
      </c>
    </row>
    <row r="806" spans="1:9" x14ac:dyDescent="0.25">
      <c r="A806" s="353" t="s">
        <v>2030</v>
      </c>
      <c r="B806" s="354" t="s">
        <v>63</v>
      </c>
      <c r="C806" s="224">
        <v>3404</v>
      </c>
      <c r="D806" s="224">
        <v>1824</v>
      </c>
      <c r="E806" s="351">
        <v>42686</v>
      </c>
      <c r="F806" s="242" t="s">
        <v>10</v>
      </c>
      <c r="G806" s="242" t="s">
        <v>7</v>
      </c>
      <c r="H806" s="354" t="s">
        <v>2011</v>
      </c>
      <c r="I806" s="242">
        <v>0</v>
      </c>
    </row>
    <row r="807" spans="1:9" x14ac:dyDescent="0.25">
      <c r="A807" s="353" t="s">
        <v>2031</v>
      </c>
      <c r="B807" s="354" t="s">
        <v>63</v>
      </c>
      <c r="C807" s="224">
        <v>3404</v>
      </c>
      <c r="D807" s="224">
        <v>1824</v>
      </c>
      <c r="E807" s="351">
        <v>42686</v>
      </c>
      <c r="F807" s="242" t="s">
        <v>6</v>
      </c>
      <c r="G807" s="242" t="s">
        <v>7</v>
      </c>
      <c r="H807" s="354" t="s">
        <v>1683</v>
      </c>
      <c r="I807" s="242">
        <v>0</v>
      </c>
    </row>
    <row r="808" spans="1:9" x14ac:dyDescent="0.25">
      <c r="A808" s="353" t="s">
        <v>2032</v>
      </c>
      <c r="B808" s="354" t="s">
        <v>85</v>
      </c>
      <c r="C808" s="224">
        <v>3401</v>
      </c>
      <c r="D808" s="224">
        <v>1844</v>
      </c>
      <c r="E808" s="351">
        <v>42687</v>
      </c>
      <c r="F808" s="242" t="s">
        <v>6</v>
      </c>
      <c r="G808" s="242" t="s">
        <v>7</v>
      </c>
      <c r="H808" s="354" t="s">
        <v>1873</v>
      </c>
      <c r="I808" s="242">
        <v>0</v>
      </c>
    </row>
    <row r="809" spans="1:9" x14ac:dyDescent="0.25">
      <c r="A809" s="353" t="s">
        <v>1961</v>
      </c>
      <c r="B809" s="354" t="s">
        <v>57</v>
      </c>
      <c r="C809" s="243">
        <v>3411</v>
      </c>
      <c r="D809" s="239">
        <v>1822</v>
      </c>
      <c r="E809" s="351">
        <v>42688</v>
      </c>
      <c r="F809" s="242" t="s">
        <v>10</v>
      </c>
      <c r="G809" s="242" t="s">
        <v>7</v>
      </c>
      <c r="H809" s="354" t="s">
        <v>1030</v>
      </c>
      <c r="I809" s="242">
        <v>0</v>
      </c>
    </row>
    <row r="810" spans="1:9" x14ac:dyDescent="0.25">
      <c r="A810" s="353" t="s">
        <v>2033</v>
      </c>
      <c r="B810" s="354" t="s">
        <v>57</v>
      </c>
      <c r="C810" s="243">
        <v>3411</v>
      </c>
      <c r="D810" s="239">
        <v>1822</v>
      </c>
      <c r="E810" s="351">
        <v>42688</v>
      </c>
      <c r="F810" s="242" t="s">
        <v>10</v>
      </c>
      <c r="G810" s="242" t="s">
        <v>7</v>
      </c>
      <c r="H810" s="354" t="s">
        <v>2034</v>
      </c>
      <c r="I810" s="242">
        <v>0</v>
      </c>
    </row>
    <row r="811" spans="1:9" x14ac:dyDescent="0.25">
      <c r="A811" s="353" t="s">
        <v>2035</v>
      </c>
      <c r="B811" s="354" t="s">
        <v>15</v>
      </c>
      <c r="C811" s="243">
        <v>3405</v>
      </c>
      <c r="D811" s="239">
        <v>1826</v>
      </c>
      <c r="E811" s="351">
        <v>42689</v>
      </c>
      <c r="F811" s="242" t="s">
        <v>6</v>
      </c>
      <c r="G811" s="242" t="s">
        <v>7</v>
      </c>
      <c r="H811" s="354" t="s">
        <v>2028</v>
      </c>
      <c r="I811" s="242">
        <v>0</v>
      </c>
    </row>
    <row r="812" spans="1:9" x14ac:dyDescent="0.25">
      <c r="A812" s="353" t="s">
        <v>2036</v>
      </c>
      <c r="B812" s="354" t="s">
        <v>15</v>
      </c>
      <c r="C812" s="243">
        <v>3405</v>
      </c>
      <c r="D812" s="239">
        <v>1826</v>
      </c>
      <c r="E812" s="351">
        <v>42689</v>
      </c>
      <c r="F812" s="242" t="s">
        <v>6</v>
      </c>
      <c r="G812" s="242" t="s">
        <v>7</v>
      </c>
      <c r="H812" s="354" t="s">
        <v>2038</v>
      </c>
      <c r="I812" s="242">
        <v>0</v>
      </c>
    </row>
    <row r="813" spans="1:9" x14ac:dyDescent="0.25">
      <c r="A813" s="353" t="s">
        <v>2037</v>
      </c>
      <c r="B813" s="354" t="s">
        <v>15</v>
      </c>
      <c r="C813" s="243">
        <v>3405</v>
      </c>
      <c r="D813" s="239">
        <v>1826</v>
      </c>
      <c r="E813" s="351">
        <v>42689</v>
      </c>
      <c r="F813" s="242" t="s">
        <v>10</v>
      </c>
      <c r="G813" s="242" t="s">
        <v>7</v>
      </c>
      <c r="H813" s="354" t="s">
        <v>2039</v>
      </c>
      <c r="I813" s="242">
        <v>0</v>
      </c>
    </row>
    <row r="814" spans="1:9" x14ac:dyDescent="0.25">
      <c r="A814" s="353" t="s">
        <v>2040</v>
      </c>
      <c r="B814" s="354" t="s">
        <v>233</v>
      </c>
      <c r="C814" s="224">
        <v>3353</v>
      </c>
      <c r="D814" s="224">
        <v>1837</v>
      </c>
      <c r="E814" s="351">
        <v>42691</v>
      </c>
      <c r="F814" s="242" t="s">
        <v>10</v>
      </c>
      <c r="G814" s="242" t="s">
        <v>7</v>
      </c>
      <c r="H814" s="354" t="s">
        <v>1689</v>
      </c>
      <c r="I814" s="242">
        <v>0</v>
      </c>
    </row>
    <row r="815" spans="1:9" x14ac:dyDescent="0.25">
      <c r="A815" s="353" t="s">
        <v>2041</v>
      </c>
      <c r="B815" s="354" t="s">
        <v>233</v>
      </c>
      <c r="C815" s="224">
        <v>3353</v>
      </c>
      <c r="D815" s="224">
        <v>1837</v>
      </c>
      <c r="E815" s="351">
        <v>42691</v>
      </c>
      <c r="F815" s="242" t="s">
        <v>6</v>
      </c>
      <c r="G815" s="242" t="s">
        <v>7</v>
      </c>
      <c r="H815" s="354" t="s">
        <v>2001</v>
      </c>
      <c r="I815" s="242">
        <v>0</v>
      </c>
    </row>
    <row r="816" spans="1:9" x14ac:dyDescent="0.25">
      <c r="A816" s="353" t="s">
        <v>2042</v>
      </c>
      <c r="B816" s="354" t="s">
        <v>704</v>
      </c>
      <c r="C816" s="234">
        <v>3359</v>
      </c>
      <c r="D816" s="224">
        <v>1836</v>
      </c>
      <c r="E816" s="351">
        <v>42691</v>
      </c>
      <c r="F816" s="242" t="s">
        <v>10</v>
      </c>
      <c r="G816" s="242" t="s">
        <v>7</v>
      </c>
      <c r="H816" s="354" t="s">
        <v>2045</v>
      </c>
      <c r="I816" s="242">
        <v>0</v>
      </c>
    </row>
    <row r="817" spans="1:9" x14ac:dyDescent="0.25">
      <c r="A817" s="353" t="s">
        <v>2043</v>
      </c>
      <c r="B817" s="354" t="s">
        <v>704</v>
      </c>
      <c r="C817" s="234">
        <v>3359</v>
      </c>
      <c r="D817" s="224">
        <v>1836</v>
      </c>
      <c r="E817" s="351">
        <v>42691</v>
      </c>
      <c r="F817" s="242" t="s">
        <v>6</v>
      </c>
      <c r="G817" s="242" t="s">
        <v>7</v>
      </c>
      <c r="H817" s="354" t="s">
        <v>2017</v>
      </c>
      <c r="I817" s="242">
        <v>0</v>
      </c>
    </row>
    <row r="818" spans="1:9" x14ac:dyDescent="0.25">
      <c r="A818" s="353" t="s">
        <v>2044</v>
      </c>
      <c r="B818" s="354" t="s">
        <v>704</v>
      </c>
      <c r="C818" s="234">
        <v>3359</v>
      </c>
      <c r="D818" s="224">
        <v>1836</v>
      </c>
      <c r="E818" s="351">
        <v>42691</v>
      </c>
      <c r="F818" s="242" t="s">
        <v>6</v>
      </c>
      <c r="G818" s="242" t="s">
        <v>7</v>
      </c>
      <c r="H818" s="354" t="s">
        <v>1041</v>
      </c>
      <c r="I818" s="242">
        <v>0</v>
      </c>
    </row>
    <row r="819" spans="1:9" x14ac:dyDescent="0.25">
      <c r="A819" s="353" t="s">
        <v>2046</v>
      </c>
      <c r="B819" s="354" t="s">
        <v>62</v>
      </c>
      <c r="C819" s="239">
        <v>3347</v>
      </c>
      <c r="D819" s="239">
        <v>1837</v>
      </c>
      <c r="E819" s="351">
        <v>42693</v>
      </c>
      <c r="F819" s="242" t="s">
        <v>10</v>
      </c>
      <c r="G819" s="242" t="s">
        <v>7</v>
      </c>
      <c r="H819" s="354" t="s">
        <v>1641</v>
      </c>
      <c r="I819" s="242">
        <v>0</v>
      </c>
    </row>
    <row r="820" spans="1:9" x14ac:dyDescent="0.25">
      <c r="A820" s="353" t="s">
        <v>2047</v>
      </c>
      <c r="B820" s="354" t="s">
        <v>62</v>
      </c>
      <c r="C820" s="239">
        <v>3347</v>
      </c>
      <c r="D820" s="239">
        <v>1837</v>
      </c>
      <c r="E820" s="351">
        <v>42693</v>
      </c>
      <c r="F820" s="242" t="s">
        <v>10</v>
      </c>
      <c r="G820" s="242" t="s">
        <v>7</v>
      </c>
      <c r="H820" s="354" t="s">
        <v>1026</v>
      </c>
      <c r="I820" s="242">
        <v>0</v>
      </c>
    </row>
    <row r="821" spans="1:9" x14ac:dyDescent="0.25">
      <c r="A821" s="353" t="s">
        <v>2048</v>
      </c>
      <c r="B821" s="354" t="s">
        <v>62</v>
      </c>
      <c r="C821" s="239">
        <v>3347</v>
      </c>
      <c r="D821" s="239">
        <v>1837</v>
      </c>
      <c r="E821" s="351">
        <v>42693</v>
      </c>
      <c r="F821" s="242" t="s">
        <v>10</v>
      </c>
      <c r="G821" s="242" t="s">
        <v>7</v>
      </c>
      <c r="H821" s="354" t="s">
        <v>2027</v>
      </c>
      <c r="I821" s="242">
        <v>0</v>
      </c>
    </row>
    <row r="822" spans="1:9" x14ac:dyDescent="0.25">
      <c r="A822" s="353" t="s">
        <v>2049</v>
      </c>
      <c r="B822" s="354" t="s">
        <v>483</v>
      </c>
      <c r="C822" s="224">
        <v>3351</v>
      </c>
      <c r="D822" s="224">
        <v>1832</v>
      </c>
      <c r="E822" s="351">
        <v>42705</v>
      </c>
      <c r="F822" s="242" t="s">
        <v>10</v>
      </c>
      <c r="G822" s="242" t="s">
        <v>7</v>
      </c>
      <c r="H822" s="354" t="s">
        <v>1026</v>
      </c>
      <c r="I822" s="242">
        <v>0</v>
      </c>
    </row>
    <row r="823" spans="1:9" x14ac:dyDescent="0.25">
      <c r="A823" s="353" t="s">
        <v>1992</v>
      </c>
      <c r="B823" s="354" t="s">
        <v>483</v>
      </c>
      <c r="C823" s="224">
        <v>3351</v>
      </c>
      <c r="D823" s="224">
        <v>1832</v>
      </c>
      <c r="E823" s="351">
        <v>42705</v>
      </c>
      <c r="F823" s="242" t="s">
        <v>10</v>
      </c>
      <c r="G823" s="242" t="s">
        <v>7</v>
      </c>
      <c r="H823" s="354" t="s">
        <v>1677</v>
      </c>
      <c r="I823" s="242">
        <v>0</v>
      </c>
    </row>
    <row r="824" spans="1:9" x14ac:dyDescent="0.25">
      <c r="A824" s="353" t="s">
        <v>2050</v>
      </c>
      <c r="B824" s="354" t="s">
        <v>308</v>
      </c>
      <c r="C824" s="239">
        <v>3354</v>
      </c>
      <c r="D824" s="239">
        <v>1833</v>
      </c>
      <c r="E824" s="351">
        <v>42706</v>
      </c>
      <c r="F824" s="242" t="s">
        <v>6</v>
      </c>
      <c r="G824" s="242" t="s">
        <v>7</v>
      </c>
      <c r="H824" s="354" t="s">
        <v>936</v>
      </c>
      <c r="I824" s="242">
        <v>0</v>
      </c>
    </row>
    <row r="825" spans="1:9" x14ac:dyDescent="0.25">
      <c r="A825" s="353" t="s">
        <v>2051</v>
      </c>
      <c r="B825" s="354" t="s">
        <v>308</v>
      </c>
      <c r="C825" s="239">
        <v>3354</v>
      </c>
      <c r="D825" s="239">
        <v>1833</v>
      </c>
      <c r="E825" s="351">
        <v>42706</v>
      </c>
      <c r="F825" s="242" t="s">
        <v>10</v>
      </c>
      <c r="G825" s="242" t="s">
        <v>7</v>
      </c>
      <c r="H825" s="354" t="s">
        <v>1661</v>
      </c>
      <c r="I825" s="242">
        <v>0</v>
      </c>
    </row>
    <row r="826" spans="1:9" x14ac:dyDescent="0.25">
      <c r="A826" s="353" t="s">
        <v>2052</v>
      </c>
      <c r="B826" s="354" t="s">
        <v>308</v>
      </c>
      <c r="C826" s="239">
        <v>3354</v>
      </c>
      <c r="D826" s="239">
        <v>1833</v>
      </c>
      <c r="E826" s="351">
        <v>42706</v>
      </c>
      <c r="F826" s="242" t="s">
        <v>10</v>
      </c>
      <c r="G826" s="242" t="s">
        <v>7</v>
      </c>
      <c r="H826" s="354" t="s">
        <v>2053</v>
      </c>
      <c r="I826" s="242">
        <v>0</v>
      </c>
    </row>
    <row r="827" spans="1:9" x14ac:dyDescent="0.25">
      <c r="A827" s="54" t="s">
        <v>2073</v>
      </c>
      <c r="B827" s="61" t="s">
        <v>257</v>
      </c>
      <c r="C827" s="239">
        <v>3349</v>
      </c>
      <c r="D827" s="239">
        <v>1829</v>
      </c>
      <c r="E827" s="351">
        <v>43038</v>
      </c>
      <c r="F827" s="62" t="s">
        <v>10</v>
      </c>
      <c r="G827" s="62" t="s">
        <v>7</v>
      </c>
      <c r="H827" s="61" t="s">
        <v>159</v>
      </c>
      <c r="I827" s="242">
        <v>0</v>
      </c>
    </row>
    <row r="828" spans="1:9" x14ac:dyDescent="0.25">
      <c r="A828" s="54" t="s">
        <v>2076</v>
      </c>
      <c r="B828" s="61" t="s">
        <v>257</v>
      </c>
      <c r="C828" s="239">
        <v>3349</v>
      </c>
      <c r="D828" s="239">
        <v>1829</v>
      </c>
      <c r="E828" s="351">
        <v>43038</v>
      </c>
      <c r="F828" s="62" t="s">
        <v>6</v>
      </c>
      <c r="G828" s="62" t="s">
        <v>7</v>
      </c>
      <c r="H828" s="61" t="s">
        <v>2074</v>
      </c>
      <c r="I828" s="242">
        <v>0</v>
      </c>
    </row>
    <row r="829" spans="1:9" x14ac:dyDescent="0.25">
      <c r="A829" s="54" t="s">
        <v>2075</v>
      </c>
      <c r="B829" s="61" t="s">
        <v>257</v>
      </c>
      <c r="C829" s="239">
        <v>3349</v>
      </c>
      <c r="D829" s="239">
        <v>1829</v>
      </c>
      <c r="E829" s="351">
        <v>43038</v>
      </c>
      <c r="F829" s="62" t="s">
        <v>10</v>
      </c>
      <c r="G829" s="62" t="s">
        <v>7</v>
      </c>
      <c r="H829" s="61" t="s">
        <v>129</v>
      </c>
      <c r="I829" s="242">
        <v>0</v>
      </c>
    </row>
    <row r="830" spans="1:9" x14ac:dyDescent="0.25">
      <c r="A830" s="54" t="s">
        <v>2077</v>
      </c>
      <c r="B830" s="80" t="s">
        <v>506</v>
      </c>
      <c r="C830" s="243">
        <v>3353</v>
      </c>
      <c r="D830" s="239">
        <v>1837</v>
      </c>
      <c r="E830" s="351">
        <v>43038</v>
      </c>
      <c r="F830" s="62" t="s">
        <v>6</v>
      </c>
      <c r="G830" s="62" t="s">
        <v>7</v>
      </c>
      <c r="H830" s="80" t="s">
        <v>1643</v>
      </c>
      <c r="I830" s="62">
        <v>1</v>
      </c>
    </row>
    <row r="831" spans="1:9" x14ac:dyDescent="0.25">
      <c r="A831" s="54" t="s">
        <v>2078</v>
      </c>
      <c r="B831" s="80" t="s">
        <v>506</v>
      </c>
      <c r="C831" s="243">
        <v>3353</v>
      </c>
      <c r="D831" s="239">
        <v>1837</v>
      </c>
      <c r="E831" s="351">
        <v>43038</v>
      </c>
      <c r="F831" s="62" t="s">
        <v>6</v>
      </c>
      <c r="G831" s="62" t="s">
        <v>7</v>
      </c>
      <c r="H831" s="80" t="s">
        <v>2053</v>
      </c>
      <c r="I831" s="242">
        <v>0</v>
      </c>
    </row>
    <row r="832" spans="1:9" x14ac:dyDescent="0.25">
      <c r="A832" s="54" t="s">
        <v>2079</v>
      </c>
      <c r="B832" s="80" t="s">
        <v>506</v>
      </c>
      <c r="C832" s="243">
        <v>3353</v>
      </c>
      <c r="D832" s="239">
        <v>1837</v>
      </c>
      <c r="E832" s="351">
        <v>43038</v>
      </c>
      <c r="F832" s="62" t="s">
        <v>6</v>
      </c>
      <c r="G832" s="62" t="s">
        <v>7</v>
      </c>
      <c r="H832" s="80" t="s">
        <v>1044</v>
      </c>
      <c r="I832" s="242">
        <v>0</v>
      </c>
    </row>
    <row r="833" spans="1:9" x14ac:dyDescent="0.25">
      <c r="A833" s="54" t="s">
        <v>2080</v>
      </c>
      <c r="B833" s="80" t="s">
        <v>1843</v>
      </c>
      <c r="C833" s="224">
        <v>3401</v>
      </c>
      <c r="D833" s="224">
        <v>1836</v>
      </c>
      <c r="E833" s="351">
        <v>43038</v>
      </c>
      <c r="F833" s="62" t="s">
        <v>10</v>
      </c>
      <c r="G833" s="62" t="s">
        <v>7</v>
      </c>
      <c r="H833" s="80" t="s">
        <v>1662</v>
      </c>
      <c r="I833" s="242">
        <v>0</v>
      </c>
    </row>
    <row r="834" spans="1:9" x14ac:dyDescent="0.25">
      <c r="A834" s="54" t="s">
        <v>2081</v>
      </c>
      <c r="B834" s="80" t="s">
        <v>1843</v>
      </c>
      <c r="C834" s="224">
        <v>3401</v>
      </c>
      <c r="D834" s="224">
        <v>1836</v>
      </c>
      <c r="E834" s="351">
        <v>43038</v>
      </c>
      <c r="F834" s="62" t="s">
        <v>10</v>
      </c>
      <c r="G834" s="62" t="s">
        <v>7</v>
      </c>
      <c r="H834" s="80" t="s">
        <v>1043</v>
      </c>
      <c r="I834" s="62">
        <v>1</v>
      </c>
    </row>
    <row r="835" spans="1:9" x14ac:dyDescent="0.25">
      <c r="A835" s="54" t="s">
        <v>2082</v>
      </c>
      <c r="B835" s="80" t="s">
        <v>490</v>
      </c>
      <c r="C835" s="239">
        <v>3354</v>
      </c>
      <c r="D835" s="239">
        <v>1833</v>
      </c>
      <c r="E835" s="351">
        <v>43040</v>
      </c>
      <c r="F835" s="62" t="s">
        <v>6</v>
      </c>
      <c r="G835" s="62" t="s">
        <v>7</v>
      </c>
      <c r="H835" s="80" t="s">
        <v>2085</v>
      </c>
      <c r="I835" s="62" t="s">
        <v>1802</v>
      </c>
    </row>
    <row r="836" spans="1:9" x14ac:dyDescent="0.25">
      <c r="A836" s="54" t="s">
        <v>2083</v>
      </c>
      <c r="B836" s="80" t="s">
        <v>490</v>
      </c>
      <c r="C836" s="239">
        <v>3354</v>
      </c>
      <c r="D836" s="239">
        <v>1833</v>
      </c>
      <c r="E836" s="351">
        <v>43040</v>
      </c>
      <c r="F836" s="62" t="s">
        <v>10</v>
      </c>
      <c r="G836" s="62" t="s">
        <v>7</v>
      </c>
      <c r="H836" s="80" t="s">
        <v>129</v>
      </c>
      <c r="I836" s="242">
        <v>1</v>
      </c>
    </row>
    <row r="837" spans="1:9" x14ac:dyDescent="0.25">
      <c r="A837" s="54" t="s">
        <v>2084</v>
      </c>
      <c r="B837" s="80" t="s">
        <v>490</v>
      </c>
      <c r="C837" s="239">
        <v>3354</v>
      </c>
      <c r="D837" s="239">
        <v>1833</v>
      </c>
      <c r="E837" s="351">
        <v>43040</v>
      </c>
      <c r="F837" s="62" t="s">
        <v>6</v>
      </c>
      <c r="G837" s="62" t="s">
        <v>7</v>
      </c>
      <c r="H837" s="80" t="s">
        <v>1647</v>
      </c>
      <c r="I837" s="62" t="s">
        <v>1802</v>
      </c>
    </row>
    <row r="838" spans="1:9" x14ac:dyDescent="0.25">
      <c r="A838" s="54" t="s">
        <v>2072</v>
      </c>
      <c r="B838" s="80" t="s">
        <v>64</v>
      </c>
      <c r="C838" s="239">
        <v>3349</v>
      </c>
      <c r="D838" s="239">
        <v>1834</v>
      </c>
      <c r="E838" s="351">
        <v>43061</v>
      </c>
      <c r="F838" s="62" t="s">
        <v>6</v>
      </c>
      <c r="G838" s="62" t="s">
        <v>7</v>
      </c>
      <c r="H838" s="80" t="s">
        <v>2089</v>
      </c>
      <c r="I838" s="242">
        <v>0</v>
      </c>
    </row>
    <row r="839" spans="1:9" x14ac:dyDescent="0.25">
      <c r="A839" s="54" t="s">
        <v>2115</v>
      </c>
      <c r="B839" s="80" t="s">
        <v>64</v>
      </c>
      <c r="C839" s="239">
        <v>3349</v>
      </c>
      <c r="D839" s="239">
        <v>1834</v>
      </c>
      <c r="E839" s="351">
        <v>43061</v>
      </c>
      <c r="F839" s="62" t="s">
        <v>10</v>
      </c>
      <c r="G839" s="62" t="s">
        <v>7</v>
      </c>
      <c r="H839" s="80" t="s">
        <v>2090</v>
      </c>
      <c r="I839" s="242">
        <v>1</v>
      </c>
    </row>
    <row r="840" spans="1:9" x14ac:dyDescent="0.25">
      <c r="A840" s="54" t="s">
        <v>2087</v>
      </c>
      <c r="B840" s="80" t="s">
        <v>64</v>
      </c>
      <c r="C840" s="239">
        <v>3349</v>
      </c>
      <c r="D840" s="239">
        <v>1834</v>
      </c>
      <c r="E840" s="351">
        <v>43061</v>
      </c>
      <c r="F840" s="62" t="s">
        <v>6</v>
      </c>
      <c r="G840" s="62" t="s">
        <v>7</v>
      </c>
      <c r="H840" s="80" t="s">
        <v>2091</v>
      </c>
      <c r="I840" s="242">
        <v>0</v>
      </c>
    </row>
    <row r="841" spans="1:9" x14ac:dyDescent="0.25">
      <c r="A841" s="54" t="s">
        <v>2088</v>
      </c>
      <c r="B841" s="80" t="s">
        <v>64</v>
      </c>
      <c r="C841" s="239">
        <v>3349</v>
      </c>
      <c r="D841" s="239">
        <v>1834</v>
      </c>
      <c r="E841" s="351">
        <v>43061</v>
      </c>
      <c r="F841" s="62" t="s">
        <v>6</v>
      </c>
      <c r="G841" s="62" t="s">
        <v>7</v>
      </c>
      <c r="H841" s="80" t="s">
        <v>1697</v>
      </c>
      <c r="I841" s="242">
        <v>0</v>
      </c>
    </row>
    <row r="842" spans="1:9" x14ac:dyDescent="0.25">
      <c r="A842" s="355" t="s">
        <v>2092</v>
      </c>
      <c r="B842" s="356" t="s">
        <v>463</v>
      </c>
      <c r="C842" s="239">
        <v>3353</v>
      </c>
      <c r="D842" s="239">
        <v>1834</v>
      </c>
      <c r="E842" s="351">
        <v>43055</v>
      </c>
      <c r="F842" s="126" t="s">
        <v>6</v>
      </c>
      <c r="G842" s="126" t="s">
        <v>7</v>
      </c>
      <c r="H842" s="356" t="s">
        <v>2085</v>
      </c>
      <c r="I842" s="242">
        <v>0</v>
      </c>
    </row>
    <row r="843" spans="1:9" x14ac:dyDescent="0.25">
      <c r="A843" s="355" t="s">
        <v>2318</v>
      </c>
      <c r="B843" s="356" t="s">
        <v>463</v>
      </c>
      <c r="C843" s="239">
        <v>3353</v>
      </c>
      <c r="D843" s="239">
        <v>1834</v>
      </c>
      <c r="E843" s="351">
        <v>43055</v>
      </c>
      <c r="F843" s="126" t="s">
        <v>10</v>
      </c>
      <c r="G843" s="126" t="s">
        <v>7</v>
      </c>
      <c r="H843" s="356" t="s">
        <v>94</v>
      </c>
      <c r="I843" s="242">
        <v>0</v>
      </c>
    </row>
    <row r="844" spans="1:9" x14ac:dyDescent="0.25">
      <c r="A844" s="355" t="s">
        <v>2094</v>
      </c>
      <c r="B844" s="356" t="s">
        <v>463</v>
      </c>
      <c r="C844" s="239">
        <v>3353</v>
      </c>
      <c r="D844" s="239">
        <v>1834</v>
      </c>
      <c r="E844" s="351">
        <v>43055</v>
      </c>
      <c r="F844" s="126" t="s">
        <v>10</v>
      </c>
      <c r="G844" s="126" t="s">
        <v>7</v>
      </c>
      <c r="H844" s="356" t="s">
        <v>2099</v>
      </c>
      <c r="I844" s="126" t="s">
        <v>1802</v>
      </c>
    </row>
    <row r="845" spans="1:9" x14ac:dyDescent="0.25">
      <c r="A845" s="355" t="s">
        <v>2095</v>
      </c>
      <c r="B845" s="356" t="s">
        <v>308</v>
      </c>
      <c r="C845" s="239">
        <v>3354</v>
      </c>
      <c r="D845" s="239">
        <v>1833</v>
      </c>
      <c r="E845" s="351">
        <v>43055</v>
      </c>
      <c r="F845" s="126" t="s">
        <v>10</v>
      </c>
      <c r="G845" s="126" t="s">
        <v>7</v>
      </c>
      <c r="H845" s="356" t="s">
        <v>2100</v>
      </c>
      <c r="I845" s="242">
        <v>0</v>
      </c>
    </row>
    <row r="846" spans="1:9" x14ac:dyDescent="0.25">
      <c r="A846" s="355" t="s">
        <v>2096</v>
      </c>
      <c r="B846" s="356" t="s">
        <v>308</v>
      </c>
      <c r="C846" s="239">
        <v>3354</v>
      </c>
      <c r="D846" s="239">
        <v>1833</v>
      </c>
      <c r="E846" s="351">
        <v>43055</v>
      </c>
      <c r="F846" s="126" t="s">
        <v>6</v>
      </c>
      <c r="G846" s="126" t="s">
        <v>7</v>
      </c>
      <c r="H846" s="356" t="s">
        <v>1692</v>
      </c>
      <c r="I846" s="242">
        <v>0</v>
      </c>
    </row>
    <row r="847" spans="1:9" x14ac:dyDescent="0.25">
      <c r="A847" s="355" t="s">
        <v>2097</v>
      </c>
      <c r="B847" s="356" t="s">
        <v>704</v>
      </c>
      <c r="C847" s="234">
        <v>3359</v>
      </c>
      <c r="D847" s="224">
        <v>1836</v>
      </c>
      <c r="E847" s="351">
        <v>43055</v>
      </c>
      <c r="F847" s="126" t="s">
        <v>10</v>
      </c>
      <c r="G847" s="126" t="s">
        <v>7</v>
      </c>
      <c r="H847" s="356" t="s">
        <v>192</v>
      </c>
      <c r="I847" s="242">
        <v>0</v>
      </c>
    </row>
    <row r="848" spans="1:9" x14ac:dyDescent="0.25">
      <c r="A848" s="357" t="s">
        <v>2098</v>
      </c>
      <c r="B848" s="358" t="s">
        <v>704</v>
      </c>
      <c r="C848" s="359">
        <v>3359</v>
      </c>
      <c r="D848" s="360">
        <v>1836</v>
      </c>
      <c r="E848" s="361">
        <v>43055</v>
      </c>
      <c r="F848" s="142" t="s">
        <v>6</v>
      </c>
      <c r="G848" s="142" t="s">
        <v>7</v>
      </c>
      <c r="H848" s="358" t="s">
        <v>1304</v>
      </c>
      <c r="I848" s="362">
        <v>0</v>
      </c>
    </row>
    <row r="849" spans="1:9" x14ac:dyDescent="0.25">
      <c r="A849" s="355" t="s">
        <v>2117</v>
      </c>
      <c r="B849" s="356" t="s">
        <v>437</v>
      </c>
      <c r="C849" s="224">
        <v>3355</v>
      </c>
      <c r="D849" s="224">
        <v>1831</v>
      </c>
      <c r="E849" s="351">
        <v>43403</v>
      </c>
      <c r="F849" s="126" t="s">
        <v>6</v>
      </c>
      <c r="G849" s="126" t="s">
        <v>7</v>
      </c>
      <c r="H849" s="356" t="s">
        <v>2118</v>
      </c>
      <c r="I849" s="242">
        <v>0</v>
      </c>
    </row>
    <row r="850" spans="1:9" x14ac:dyDescent="0.25">
      <c r="A850" s="355" t="s">
        <v>2119</v>
      </c>
      <c r="B850" s="356" t="s">
        <v>437</v>
      </c>
      <c r="C850" s="224">
        <v>3355</v>
      </c>
      <c r="D850" s="224">
        <v>1831</v>
      </c>
      <c r="E850" s="351">
        <v>43403</v>
      </c>
      <c r="F850" s="126" t="s">
        <v>10</v>
      </c>
      <c r="G850" s="126" t="s">
        <v>7</v>
      </c>
      <c r="H850" s="356" t="s">
        <v>2121</v>
      </c>
      <c r="I850" s="242">
        <v>0</v>
      </c>
    </row>
    <row r="851" spans="1:9" x14ac:dyDescent="0.25">
      <c r="A851" s="355" t="s">
        <v>2120</v>
      </c>
      <c r="B851" s="356" t="s">
        <v>437</v>
      </c>
      <c r="C851" s="224">
        <v>3355</v>
      </c>
      <c r="D851" s="224">
        <v>1831</v>
      </c>
      <c r="E851" s="351">
        <v>43403</v>
      </c>
      <c r="F851" s="126" t="s">
        <v>6</v>
      </c>
      <c r="G851" s="126" t="s">
        <v>7</v>
      </c>
      <c r="H851" s="356" t="s">
        <v>1652</v>
      </c>
      <c r="I851" s="62">
        <v>0</v>
      </c>
    </row>
    <row r="852" spans="1:9" x14ac:dyDescent="0.25">
      <c r="A852" s="355" t="s">
        <v>2122</v>
      </c>
      <c r="B852" s="356" t="s">
        <v>1843</v>
      </c>
      <c r="C852" s="224">
        <v>3401</v>
      </c>
      <c r="D852" s="224">
        <v>1836</v>
      </c>
      <c r="E852" s="351">
        <v>43403</v>
      </c>
      <c r="F852" s="126" t="s">
        <v>10</v>
      </c>
      <c r="G852" s="126" t="s">
        <v>7</v>
      </c>
      <c r="H852" s="356" t="s">
        <v>1998</v>
      </c>
      <c r="I852" s="62">
        <v>0</v>
      </c>
    </row>
    <row r="853" spans="1:9" x14ac:dyDescent="0.25">
      <c r="A853" s="355" t="s">
        <v>2123</v>
      </c>
      <c r="B853" s="356" t="s">
        <v>61</v>
      </c>
      <c r="C853" s="239">
        <v>3352</v>
      </c>
      <c r="D853" s="239">
        <v>1831</v>
      </c>
      <c r="E853" s="351">
        <v>43404</v>
      </c>
      <c r="F853" s="126" t="s">
        <v>10</v>
      </c>
      <c r="G853" s="126" t="s">
        <v>7</v>
      </c>
      <c r="H853" s="356" t="s">
        <v>2124</v>
      </c>
      <c r="I853" s="62">
        <v>0</v>
      </c>
    </row>
    <row r="854" spans="1:9" x14ac:dyDescent="0.25">
      <c r="A854" s="355" t="s">
        <v>2313</v>
      </c>
      <c r="B854" s="356" t="s">
        <v>61</v>
      </c>
      <c r="C854" s="239">
        <v>3352</v>
      </c>
      <c r="D854" s="239">
        <v>1831</v>
      </c>
      <c r="E854" s="351">
        <v>43404</v>
      </c>
      <c r="F854" s="126" t="s">
        <v>10</v>
      </c>
      <c r="G854" s="126" t="s">
        <v>7</v>
      </c>
      <c r="H854" s="356" t="s">
        <v>1225</v>
      </c>
      <c r="I854" s="62">
        <v>0</v>
      </c>
    </row>
    <row r="855" spans="1:9" x14ac:dyDescent="0.25">
      <c r="A855" s="355" t="s">
        <v>2125</v>
      </c>
      <c r="B855" s="356" t="s">
        <v>1135</v>
      </c>
      <c r="C855" s="235">
        <v>3348.61</v>
      </c>
      <c r="D855" s="235">
        <v>1828.1780000000001</v>
      </c>
      <c r="E855" s="351">
        <v>43405</v>
      </c>
      <c r="F855" s="126" t="s">
        <v>6</v>
      </c>
      <c r="G855" s="126" t="s">
        <v>7</v>
      </c>
      <c r="H855" s="356" t="s">
        <v>1644</v>
      </c>
      <c r="I855" s="62">
        <v>0</v>
      </c>
    </row>
    <row r="856" spans="1:9" x14ac:dyDescent="0.25">
      <c r="A856" s="355" t="s">
        <v>2314</v>
      </c>
      <c r="B856" s="356" t="s">
        <v>1135</v>
      </c>
      <c r="C856" s="235">
        <v>3348.61</v>
      </c>
      <c r="D856" s="235">
        <v>1828.1780000000001</v>
      </c>
      <c r="E856" s="351">
        <v>43405</v>
      </c>
      <c r="F856" s="126" t="s">
        <v>10</v>
      </c>
      <c r="G856" s="126" t="s">
        <v>7</v>
      </c>
      <c r="H856" s="356" t="s">
        <v>2126</v>
      </c>
      <c r="I856" s="62">
        <v>1</v>
      </c>
    </row>
    <row r="857" spans="1:9" x14ac:dyDescent="0.25">
      <c r="A857" s="355" t="s">
        <v>2315</v>
      </c>
      <c r="B857" s="356" t="s">
        <v>1135</v>
      </c>
      <c r="C857" s="235">
        <v>3348.61</v>
      </c>
      <c r="D857" s="235">
        <v>1828.1780000000001</v>
      </c>
      <c r="E857" s="351">
        <v>43405</v>
      </c>
      <c r="F857" s="126" t="s">
        <v>10</v>
      </c>
      <c r="G857" s="126" t="s">
        <v>7</v>
      </c>
      <c r="H857" s="356" t="s">
        <v>2127</v>
      </c>
      <c r="I857" s="62">
        <v>0</v>
      </c>
    </row>
    <row r="858" spans="1:9" x14ac:dyDescent="0.25">
      <c r="A858" s="355" t="s">
        <v>2128</v>
      </c>
      <c r="B858" s="356" t="s">
        <v>85</v>
      </c>
      <c r="C858" s="224">
        <v>3401</v>
      </c>
      <c r="D858" s="224">
        <v>1844</v>
      </c>
      <c r="E858" s="351">
        <v>43406</v>
      </c>
      <c r="F858" s="126" t="s">
        <v>6</v>
      </c>
      <c r="G858" s="126" t="s">
        <v>7</v>
      </c>
      <c r="H858" s="356" t="s">
        <v>2132</v>
      </c>
      <c r="I858" s="62">
        <v>0</v>
      </c>
    </row>
    <row r="859" spans="1:9" x14ac:dyDescent="0.25">
      <c r="A859" s="355" t="s">
        <v>2129</v>
      </c>
      <c r="B859" s="356" t="s">
        <v>85</v>
      </c>
      <c r="C859" s="224">
        <v>3401</v>
      </c>
      <c r="D859" s="224">
        <v>1844</v>
      </c>
      <c r="E859" s="351">
        <v>43406</v>
      </c>
      <c r="F859" s="126" t="s">
        <v>6</v>
      </c>
      <c r="G859" s="126" t="s">
        <v>7</v>
      </c>
      <c r="H859" s="356" t="s">
        <v>2133</v>
      </c>
      <c r="I859" s="62">
        <v>0</v>
      </c>
    </row>
    <row r="860" spans="1:9" x14ac:dyDescent="0.25">
      <c r="A860" s="355" t="s">
        <v>2130</v>
      </c>
      <c r="B860" s="356" t="s">
        <v>85</v>
      </c>
      <c r="C860" s="224">
        <v>3401</v>
      </c>
      <c r="D860" s="224">
        <v>1844</v>
      </c>
      <c r="E860" s="351">
        <v>43406</v>
      </c>
      <c r="F860" s="126" t="s">
        <v>6</v>
      </c>
      <c r="G860" s="126" t="s">
        <v>7</v>
      </c>
      <c r="H860" s="356" t="s">
        <v>1040</v>
      </c>
      <c r="I860" s="62">
        <v>0</v>
      </c>
    </row>
    <row r="861" spans="1:9" x14ac:dyDescent="0.25">
      <c r="A861" s="355" t="s">
        <v>2131</v>
      </c>
      <c r="B861" s="356" t="s">
        <v>85</v>
      </c>
      <c r="C861" s="224">
        <v>3401</v>
      </c>
      <c r="D861" s="224">
        <v>1844</v>
      </c>
      <c r="E861" s="351">
        <v>43406</v>
      </c>
      <c r="F861" s="126" t="s">
        <v>6</v>
      </c>
      <c r="G861" s="126" t="s">
        <v>7</v>
      </c>
      <c r="H861" s="356" t="s">
        <v>2134</v>
      </c>
      <c r="I861" s="62">
        <v>0</v>
      </c>
    </row>
    <row r="862" spans="1:9" x14ac:dyDescent="0.25">
      <c r="A862" s="355" t="s">
        <v>2135</v>
      </c>
      <c r="B862" s="356" t="s">
        <v>25</v>
      </c>
      <c r="C862" s="224">
        <v>3353</v>
      </c>
      <c r="D862" s="224">
        <v>1838</v>
      </c>
      <c r="E862" s="351">
        <v>43406</v>
      </c>
      <c r="F862" s="126" t="s">
        <v>10</v>
      </c>
      <c r="G862" s="126" t="s">
        <v>7</v>
      </c>
      <c r="H862" s="356" t="s">
        <v>2132</v>
      </c>
      <c r="I862" s="62">
        <v>0</v>
      </c>
    </row>
    <row r="863" spans="1:9" x14ac:dyDescent="0.25">
      <c r="A863" s="355" t="s">
        <v>2136</v>
      </c>
      <c r="B863" s="356" t="s">
        <v>25</v>
      </c>
      <c r="C863" s="224">
        <v>3353</v>
      </c>
      <c r="D863" s="224">
        <v>1838</v>
      </c>
      <c r="E863" s="351">
        <v>43406</v>
      </c>
      <c r="F863" s="126" t="s">
        <v>6</v>
      </c>
      <c r="G863" s="126" t="s">
        <v>7</v>
      </c>
      <c r="H863" s="356" t="s">
        <v>1866</v>
      </c>
      <c r="I863" s="62">
        <v>0</v>
      </c>
    </row>
    <row r="864" spans="1:9" x14ac:dyDescent="0.25">
      <c r="A864" s="355" t="s">
        <v>2137</v>
      </c>
      <c r="B864" s="356" t="s">
        <v>25</v>
      </c>
      <c r="C864" s="224">
        <v>3353</v>
      </c>
      <c r="D864" s="224">
        <v>1838</v>
      </c>
      <c r="E864" s="351">
        <v>43406</v>
      </c>
      <c r="F864" s="126" t="s">
        <v>6</v>
      </c>
      <c r="G864" s="126" t="s">
        <v>7</v>
      </c>
      <c r="H864" s="356" t="s">
        <v>2020</v>
      </c>
      <c r="I864" s="62">
        <v>0</v>
      </c>
    </row>
    <row r="865" spans="1:9" x14ac:dyDescent="0.25">
      <c r="A865" s="355" t="s">
        <v>2138</v>
      </c>
      <c r="B865" s="356" t="s">
        <v>506</v>
      </c>
      <c r="C865" s="243">
        <v>3353</v>
      </c>
      <c r="D865" s="239">
        <v>1837</v>
      </c>
      <c r="E865" s="351">
        <v>43408</v>
      </c>
      <c r="F865" s="126" t="s">
        <v>6</v>
      </c>
      <c r="G865" s="126" t="s">
        <v>7</v>
      </c>
      <c r="H865" s="356" t="s">
        <v>2045</v>
      </c>
      <c r="I865" s="62">
        <v>1</v>
      </c>
    </row>
    <row r="866" spans="1:9" x14ac:dyDescent="0.25">
      <c r="A866" s="355" t="s">
        <v>2141</v>
      </c>
      <c r="B866" s="356" t="s">
        <v>506</v>
      </c>
      <c r="C866" s="243">
        <v>3353</v>
      </c>
      <c r="D866" s="239">
        <v>1837</v>
      </c>
      <c r="E866" s="351">
        <v>43408</v>
      </c>
      <c r="F866" s="126" t="s">
        <v>10</v>
      </c>
      <c r="G866" s="126" t="s">
        <v>7</v>
      </c>
      <c r="H866" s="356" t="s">
        <v>2139</v>
      </c>
      <c r="I866" s="62">
        <v>1</v>
      </c>
    </row>
    <row r="867" spans="1:9" x14ac:dyDescent="0.25">
      <c r="A867" s="355" t="s">
        <v>2140</v>
      </c>
      <c r="B867" s="356" t="s">
        <v>506</v>
      </c>
      <c r="C867" s="243">
        <v>3353</v>
      </c>
      <c r="D867" s="239">
        <v>1837</v>
      </c>
      <c r="E867" s="351">
        <v>43408</v>
      </c>
      <c r="F867" s="126" t="s">
        <v>10</v>
      </c>
      <c r="G867" s="126" t="s">
        <v>7</v>
      </c>
      <c r="H867" s="356" t="s">
        <v>1859</v>
      </c>
      <c r="I867" s="62">
        <v>0</v>
      </c>
    </row>
    <row r="868" spans="1:9" x14ac:dyDescent="0.25">
      <c r="A868" s="355" t="s">
        <v>2142</v>
      </c>
      <c r="B868" s="356" t="s">
        <v>463</v>
      </c>
      <c r="C868" s="239">
        <v>3353</v>
      </c>
      <c r="D868" s="239">
        <v>1834</v>
      </c>
      <c r="E868" s="351">
        <v>43408</v>
      </c>
      <c r="F868" s="126" t="s">
        <v>6</v>
      </c>
      <c r="G868" s="126" t="s">
        <v>7</v>
      </c>
      <c r="H868" s="356" t="s">
        <v>2145</v>
      </c>
      <c r="I868" s="62">
        <v>1</v>
      </c>
    </row>
    <row r="869" spans="1:9" x14ac:dyDescent="0.25">
      <c r="A869" s="355" t="s">
        <v>2143</v>
      </c>
      <c r="B869" s="356" t="s">
        <v>463</v>
      </c>
      <c r="C869" s="239">
        <v>3353</v>
      </c>
      <c r="D869" s="239">
        <v>1834</v>
      </c>
      <c r="E869" s="351">
        <v>43408</v>
      </c>
      <c r="F869" s="126" t="s">
        <v>6</v>
      </c>
      <c r="G869" s="126" t="s">
        <v>7</v>
      </c>
      <c r="H869" s="356" t="s">
        <v>1688</v>
      </c>
      <c r="I869" s="62">
        <v>0</v>
      </c>
    </row>
    <row r="870" spans="1:9" x14ac:dyDescent="0.25">
      <c r="A870" s="355" t="s">
        <v>2144</v>
      </c>
      <c r="B870" s="356" t="s">
        <v>463</v>
      </c>
      <c r="C870" s="239">
        <v>3353</v>
      </c>
      <c r="D870" s="239">
        <v>1834</v>
      </c>
      <c r="E870" s="351">
        <v>43408</v>
      </c>
      <c r="F870" s="126" t="s">
        <v>10</v>
      </c>
      <c r="G870" s="126" t="s">
        <v>7</v>
      </c>
      <c r="H870" s="356" t="s">
        <v>1034</v>
      </c>
      <c r="I870" s="62">
        <v>0</v>
      </c>
    </row>
    <row r="871" spans="1:9" x14ac:dyDescent="0.25">
      <c r="A871" s="355" t="s">
        <v>2146</v>
      </c>
      <c r="B871" s="356" t="s">
        <v>29</v>
      </c>
      <c r="C871" s="223">
        <v>3421</v>
      </c>
      <c r="D871" s="224">
        <v>1829</v>
      </c>
      <c r="E871" s="351">
        <v>43409</v>
      </c>
      <c r="F871" s="126" t="s">
        <v>6</v>
      </c>
      <c r="G871" s="126" t="s">
        <v>7</v>
      </c>
      <c r="H871" s="356" t="s">
        <v>2126</v>
      </c>
      <c r="I871" s="62">
        <v>0</v>
      </c>
    </row>
    <row r="872" spans="1:9" x14ac:dyDescent="0.25">
      <c r="A872" s="355" t="s">
        <v>2147</v>
      </c>
      <c r="B872" s="356" t="s">
        <v>29</v>
      </c>
      <c r="C872" s="223">
        <v>3421</v>
      </c>
      <c r="D872" s="224">
        <v>1829</v>
      </c>
      <c r="E872" s="351">
        <v>43409</v>
      </c>
      <c r="F872" s="126" t="s">
        <v>10</v>
      </c>
      <c r="G872" s="126" t="s">
        <v>7</v>
      </c>
      <c r="H872" s="356" t="s">
        <v>2149</v>
      </c>
      <c r="I872" s="62">
        <v>0</v>
      </c>
    </row>
    <row r="873" spans="1:9" x14ac:dyDescent="0.25">
      <c r="A873" s="355" t="s">
        <v>2148</v>
      </c>
      <c r="B873" s="356" t="s">
        <v>29</v>
      </c>
      <c r="C873" s="223">
        <v>3421</v>
      </c>
      <c r="D873" s="224">
        <v>1829</v>
      </c>
      <c r="E873" s="351">
        <v>43409</v>
      </c>
      <c r="F873" s="126" t="s">
        <v>6</v>
      </c>
      <c r="G873" s="126" t="s">
        <v>7</v>
      </c>
      <c r="H873" s="356" t="s">
        <v>2150</v>
      </c>
      <c r="I873" s="62">
        <v>0</v>
      </c>
    </row>
    <row r="874" spans="1:9" x14ac:dyDescent="0.25">
      <c r="A874" s="355" t="s">
        <v>2151</v>
      </c>
      <c r="B874" s="356" t="s">
        <v>490</v>
      </c>
      <c r="C874" s="239">
        <v>3354</v>
      </c>
      <c r="D874" s="239">
        <v>1833</v>
      </c>
      <c r="E874" s="351">
        <v>43410</v>
      </c>
      <c r="F874" s="126" t="s">
        <v>10</v>
      </c>
      <c r="G874" s="126" t="s">
        <v>7</v>
      </c>
      <c r="H874" s="356" t="s">
        <v>2153</v>
      </c>
      <c r="I874" s="62">
        <v>0</v>
      </c>
    </row>
    <row r="875" spans="1:9" x14ac:dyDescent="0.25">
      <c r="A875" s="355" t="s">
        <v>2152</v>
      </c>
      <c r="B875" s="356" t="s">
        <v>490</v>
      </c>
      <c r="C875" s="239">
        <v>3354</v>
      </c>
      <c r="D875" s="239">
        <v>1833</v>
      </c>
      <c r="E875" s="351">
        <v>43410</v>
      </c>
      <c r="F875" s="126" t="s">
        <v>6</v>
      </c>
      <c r="G875" s="126" t="s">
        <v>7</v>
      </c>
      <c r="H875" s="356" t="s">
        <v>1037</v>
      </c>
      <c r="I875" s="62">
        <v>0</v>
      </c>
    </row>
    <row r="876" spans="1:9" x14ac:dyDescent="0.25">
      <c r="A876" s="355" t="s">
        <v>2154</v>
      </c>
      <c r="B876" s="356" t="s">
        <v>233</v>
      </c>
      <c r="C876" s="224">
        <v>3353</v>
      </c>
      <c r="D876" s="224">
        <v>1837</v>
      </c>
      <c r="E876" s="351">
        <v>43410</v>
      </c>
      <c r="F876" s="126" t="s">
        <v>6</v>
      </c>
      <c r="G876" s="126" t="s">
        <v>7</v>
      </c>
      <c r="H876" s="356" t="s">
        <v>2090</v>
      </c>
      <c r="I876" s="62">
        <v>1</v>
      </c>
    </row>
    <row r="877" spans="1:9" x14ac:dyDescent="0.25">
      <c r="A877" s="355" t="s">
        <v>2155</v>
      </c>
      <c r="B877" s="356" t="s">
        <v>233</v>
      </c>
      <c r="C877" s="224">
        <v>3353</v>
      </c>
      <c r="D877" s="224">
        <v>1837</v>
      </c>
      <c r="E877" s="351">
        <v>43410</v>
      </c>
      <c r="F877" s="126" t="s">
        <v>6</v>
      </c>
      <c r="G877" s="126" t="s">
        <v>7</v>
      </c>
      <c r="H877" s="356" t="s">
        <v>2156</v>
      </c>
      <c r="I877" s="62">
        <v>0</v>
      </c>
    </row>
    <row r="878" spans="1:9" x14ac:dyDescent="0.25">
      <c r="A878" s="355" t="s">
        <v>2157</v>
      </c>
      <c r="B878" s="356" t="s">
        <v>16</v>
      </c>
      <c r="C878" s="223">
        <v>3356</v>
      </c>
      <c r="D878" s="224">
        <v>1831</v>
      </c>
      <c r="E878" s="351">
        <v>43411</v>
      </c>
      <c r="F878" s="126" t="s">
        <v>10</v>
      </c>
      <c r="G878" s="126" t="s">
        <v>7</v>
      </c>
      <c r="H878" s="356" t="s">
        <v>2085</v>
      </c>
      <c r="I878" s="62">
        <v>0</v>
      </c>
    </row>
    <row r="879" spans="1:9" x14ac:dyDescent="0.25">
      <c r="A879" s="355" t="s">
        <v>2158</v>
      </c>
      <c r="B879" s="356" t="s">
        <v>62</v>
      </c>
      <c r="C879" s="239">
        <v>3347</v>
      </c>
      <c r="D879" s="239">
        <v>1837</v>
      </c>
      <c r="E879" s="351">
        <v>43414</v>
      </c>
      <c r="F879" s="126" t="s">
        <v>10</v>
      </c>
      <c r="G879" s="126" t="s">
        <v>7</v>
      </c>
      <c r="H879" s="356" t="s">
        <v>2150</v>
      </c>
      <c r="I879" s="62">
        <v>0</v>
      </c>
    </row>
    <row r="880" spans="1:9" x14ac:dyDescent="0.25">
      <c r="A880" s="355" t="s">
        <v>2159</v>
      </c>
      <c r="B880" s="356" t="s">
        <v>62</v>
      </c>
      <c r="C880" s="239">
        <v>3347</v>
      </c>
      <c r="D880" s="239">
        <v>1837</v>
      </c>
      <c r="E880" s="351">
        <v>43414</v>
      </c>
      <c r="F880" s="126" t="s">
        <v>10</v>
      </c>
      <c r="G880" s="126" t="s">
        <v>7</v>
      </c>
      <c r="H880" s="356" t="s">
        <v>2161</v>
      </c>
      <c r="I880" s="62">
        <v>0</v>
      </c>
    </row>
    <row r="881" spans="1:9" x14ac:dyDescent="0.25">
      <c r="A881" s="355" t="s">
        <v>2160</v>
      </c>
      <c r="B881" s="356" t="s">
        <v>62</v>
      </c>
      <c r="C881" s="239">
        <v>3347</v>
      </c>
      <c r="D881" s="239">
        <v>1837</v>
      </c>
      <c r="E881" s="351">
        <v>43414</v>
      </c>
      <c r="F881" s="126" t="s">
        <v>10</v>
      </c>
      <c r="G881" s="126" t="s">
        <v>7</v>
      </c>
      <c r="H881" s="356" t="s">
        <v>2162</v>
      </c>
      <c r="I881" s="62">
        <v>0</v>
      </c>
    </row>
    <row r="882" spans="1:9" x14ac:dyDescent="0.25">
      <c r="A882" s="355" t="s">
        <v>2163</v>
      </c>
      <c r="B882" s="356" t="s">
        <v>975</v>
      </c>
      <c r="C882" s="245">
        <v>3352.5509999999999</v>
      </c>
      <c r="D882" s="245">
        <v>1834.65</v>
      </c>
      <c r="E882" s="351">
        <v>43417</v>
      </c>
      <c r="F882" s="126" t="s">
        <v>10</v>
      </c>
      <c r="G882" s="126" t="s">
        <v>7</v>
      </c>
      <c r="H882" s="356" t="s">
        <v>941</v>
      </c>
      <c r="I882" s="62">
        <v>0</v>
      </c>
    </row>
    <row r="883" spans="1:9" x14ac:dyDescent="0.25">
      <c r="A883" s="355" t="s">
        <v>2164</v>
      </c>
      <c r="B883" s="356" t="s">
        <v>975</v>
      </c>
      <c r="C883" s="245">
        <v>3352.5509999999999</v>
      </c>
      <c r="D883" s="245">
        <v>1834.65</v>
      </c>
      <c r="E883" s="351">
        <v>43417</v>
      </c>
      <c r="F883" s="126" t="s">
        <v>6</v>
      </c>
      <c r="G883" s="126" t="s">
        <v>7</v>
      </c>
      <c r="H883" s="356" t="s">
        <v>2165</v>
      </c>
      <c r="I883" s="62">
        <v>1</v>
      </c>
    </row>
    <row r="884" spans="1:9" x14ac:dyDescent="0.25">
      <c r="A884" s="355" t="s">
        <v>2166</v>
      </c>
      <c r="B884" s="356" t="s">
        <v>15</v>
      </c>
      <c r="C884" s="243">
        <v>3405</v>
      </c>
      <c r="D884" s="239">
        <v>1826</v>
      </c>
      <c r="E884" s="351">
        <v>43418</v>
      </c>
      <c r="F884" s="126" t="s">
        <v>6</v>
      </c>
      <c r="G884" s="126" t="s">
        <v>7</v>
      </c>
      <c r="H884" s="356" t="s">
        <v>2034</v>
      </c>
      <c r="I884" s="62">
        <v>0</v>
      </c>
    </row>
    <row r="885" spans="1:9" x14ac:dyDescent="0.25">
      <c r="A885" s="355" t="s">
        <v>2167</v>
      </c>
      <c r="B885" s="356" t="s">
        <v>15</v>
      </c>
      <c r="C885" s="243">
        <v>3405</v>
      </c>
      <c r="D885" s="239">
        <v>1826</v>
      </c>
      <c r="E885" s="351">
        <v>43418</v>
      </c>
      <c r="F885" s="126" t="s">
        <v>6</v>
      </c>
      <c r="G885" s="126" t="s">
        <v>7</v>
      </c>
      <c r="H885" s="356" t="s">
        <v>1696</v>
      </c>
      <c r="I885" s="62">
        <v>0</v>
      </c>
    </row>
    <row r="886" spans="1:9" x14ac:dyDescent="0.25">
      <c r="A886" s="355" t="s">
        <v>2168</v>
      </c>
      <c r="B886" s="356" t="s">
        <v>483</v>
      </c>
      <c r="C886" s="224">
        <v>3351</v>
      </c>
      <c r="D886" s="224">
        <v>1832</v>
      </c>
      <c r="E886" s="351">
        <v>43419</v>
      </c>
      <c r="F886" s="126" t="s">
        <v>10</v>
      </c>
      <c r="G886" s="126" t="s">
        <v>7</v>
      </c>
      <c r="H886" s="356" t="s">
        <v>740</v>
      </c>
      <c r="I886" s="62">
        <v>0</v>
      </c>
    </row>
    <row r="887" spans="1:9" x14ac:dyDescent="0.25">
      <c r="A887" s="355" t="s">
        <v>2169</v>
      </c>
      <c r="B887" s="356" t="s">
        <v>483</v>
      </c>
      <c r="C887" s="224">
        <v>3351</v>
      </c>
      <c r="D887" s="224">
        <v>1832</v>
      </c>
      <c r="E887" s="351">
        <v>43419</v>
      </c>
      <c r="F887" s="126" t="s">
        <v>6</v>
      </c>
      <c r="G887" s="126" t="s">
        <v>7</v>
      </c>
      <c r="H887" s="356" t="s">
        <v>2100</v>
      </c>
      <c r="I887" s="62">
        <v>0</v>
      </c>
    </row>
    <row r="888" spans="1:9" x14ac:dyDescent="0.25">
      <c r="A888" s="355" t="s">
        <v>2170</v>
      </c>
      <c r="B888" s="356" t="s">
        <v>576</v>
      </c>
      <c r="C888" s="224">
        <v>3357</v>
      </c>
      <c r="D888" s="224">
        <v>1838</v>
      </c>
      <c r="E888" s="351">
        <v>43420</v>
      </c>
      <c r="F888" s="126" t="s">
        <v>10</v>
      </c>
      <c r="G888" s="126" t="s">
        <v>7</v>
      </c>
      <c r="H888" s="356" t="s">
        <v>1698</v>
      </c>
      <c r="I888" s="62">
        <v>0</v>
      </c>
    </row>
    <row r="889" spans="1:9" x14ac:dyDescent="0.25">
      <c r="A889" s="355" t="s">
        <v>2171</v>
      </c>
      <c r="B889" s="356" t="s">
        <v>704</v>
      </c>
      <c r="C889" s="234">
        <v>3359</v>
      </c>
      <c r="D889" s="224">
        <v>1836</v>
      </c>
      <c r="E889" s="351">
        <v>43420</v>
      </c>
      <c r="F889" s="126" t="s">
        <v>6</v>
      </c>
      <c r="G889" s="126" t="s">
        <v>7</v>
      </c>
      <c r="H889" s="356" t="s">
        <v>582</v>
      </c>
      <c r="I889" s="62">
        <v>0</v>
      </c>
    </row>
    <row r="890" spans="1:9" x14ac:dyDescent="0.25">
      <c r="A890" s="355" t="s">
        <v>2172</v>
      </c>
      <c r="B890" s="356" t="s">
        <v>64</v>
      </c>
      <c r="C890" s="239">
        <v>3349</v>
      </c>
      <c r="D890" s="239">
        <v>1834</v>
      </c>
      <c r="E890" s="351">
        <v>43424</v>
      </c>
      <c r="F890" s="126" t="s">
        <v>10</v>
      </c>
      <c r="G890" s="126" t="s">
        <v>7</v>
      </c>
      <c r="H890" s="356" t="s">
        <v>2174</v>
      </c>
      <c r="I890" s="62">
        <v>0</v>
      </c>
    </row>
    <row r="891" spans="1:9" x14ac:dyDescent="0.25">
      <c r="A891" s="355" t="s">
        <v>2173</v>
      </c>
      <c r="B891" s="356" t="s">
        <v>64</v>
      </c>
      <c r="C891" s="239">
        <v>3349</v>
      </c>
      <c r="D891" s="239">
        <v>1834</v>
      </c>
      <c r="E891" s="351">
        <v>43424</v>
      </c>
      <c r="F891" s="126" t="s">
        <v>10</v>
      </c>
      <c r="G891" s="126" t="s">
        <v>7</v>
      </c>
      <c r="H891" s="356" t="s">
        <v>2175</v>
      </c>
      <c r="I891" s="62">
        <v>0</v>
      </c>
    </row>
    <row r="892" spans="1:9" x14ac:dyDescent="0.25">
      <c r="A892" s="355" t="s">
        <v>2176</v>
      </c>
      <c r="B892" s="356" t="s">
        <v>17</v>
      </c>
      <c r="C892" s="224">
        <v>3409</v>
      </c>
      <c r="D892" s="224">
        <v>1826</v>
      </c>
      <c r="E892" s="351">
        <v>43425</v>
      </c>
      <c r="F892" s="126" t="s">
        <v>10</v>
      </c>
      <c r="G892" s="126" t="s">
        <v>7</v>
      </c>
      <c r="H892" s="356" t="s">
        <v>2118</v>
      </c>
      <c r="I892" s="62">
        <v>0</v>
      </c>
    </row>
    <row r="893" spans="1:9" x14ac:dyDescent="0.25">
      <c r="A893" s="355" t="s">
        <v>2177</v>
      </c>
      <c r="B893" s="356" t="s">
        <v>17</v>
      </c>
      <c r="C893" s="224">
        <v>3409</v>
      </c>
      <c r="D893" s="224">
        <v>1826</v>
      </c>
      <c r="E893" s="351">
        <v>43425</v>
      </c>
      <c r="F893" s="126" t="s">
        <v>6</v>
      </c>
      <c r="G893" s="126" t="s">
        <v>7</v>
      </c>
      <c r="H893" s="356" t="s">
        <v>2139</v>
      </c>
      <c r="I893" s="62">
        <v>0</v>
      </c>
    </row>
    <row r="894" spans="1:9" x14ac:dyDescent="0.25">
      <c r="A894" s="355" t="s">
        <v>2178</v>
      </c>
      <c r="B894" s="356" t="s">
        <v>17</v>
      </c>
      <c r="C894" s="224">
        <v>3409</v>
      </c>
      <c r="D894" s="224">
        <v>1826</v>
      </c>
      <c r="E894" s="351">
        <v>43425</v>
      </c>
      <c r="F894" s="126" t="s">
        <v>10</v>
      </c>
      <c r="G894" s="126" t="s">
        <v>7</v>
      </c>
      <c r="H894" s="356" t="s">
        <v>2179</v>
      </c>
      <c r="I894" s="62">
        <v>0</v>
      </c>
    </row>
    <row r="895" spans="1:9" x14ac:dyDescent="0.25">
      <c r="A895" s="355" t="s">
        <v>2180</v>
      </c>
      <c r="B895" s="356" t="s">
        <v>684</v>
      </c>
      <c r="C895" s="224">
        <v>3346</v>
      </c>
      <c r="D895" s="224">
        <v>1834</v>
      </c>
      <c r="E895" s="351">
        <v>43425</v>
      </c>
      <c r="F895" s="126" t="s">
        <v>10</v>
      </c>
      <c r="G895" s="126" t="s">
        <v>7</v>
      </c>
      <c r="H895" s="356" t="s">
        <v>2156</v>
      </c>
      <c r="I895" s="62">
        <v>0</v>
      </c>
    </row>
    <row r="896" spans="1:9" x14ac:dyDescent="0.25">
      <c r="A896" s="355" t="s">
        <v>2181</v>
      </c>
      <c r="B896" s="356" t="s">
        <v>257</v>
      </c>
      <c r="C896" s="239">
        <v>3349</v>
      </c>
      <c r="D896" s="239">
        <v>1829</v>
      </c>
      <c r="E896" s="351">
        <v>43430</v>
      </c>
      <c r="F896" s="126" t="s">
        <v>10</v>
      </c>
      <c r="G896" s="126" t="s">
        <v>7</v>
      </c>
      <c r="H896" s="356" t="s">
        <v>1033</v>
      </c>
      <c r="I896" s="62">
        <v>1</v>
      </c>
    </row>
    <row r="897" spans="1:9" x14ac:dyDescent="0.25">
      <c r="A897" s="464" t="s">
        <v>2257</v>
      </c>
      <c r="B897" s="465" t="s">
        <v>257</v>
      </c>
      <c r="C897" s="466">
        <v>3349</v>
      </c>
      <c r="D897" s="466">
        <v>1829</v>
      </c>
      <c r="E897" s="467">
        <v>43767</v>
      </c>
      <c r="F897" s="468" t="s">
        <v>10</v>
      </c>
      <c r="G897" s="468" t="s">
        <v>7</v>
      </c>
      <c r="H897" s="465" t="s">
        <v>2258</v>
      </c>
      <c r="I897" s="469">
        <v>0</v>
      </c>
    </row>
    <row r="898" spans="1:9" x14ac:dyDescent="0.25">
      <c r="A898" s="464" t="s">
        <v>2259</v>
      </c>
      <c r="B898" s="465" t="s">
        <v>257</v>
      </c>
      <c r="C898" s="466">
        <v>3349</v>
      </c>
      <c r="D898" s="466">
        <v>1829</v>
      </c>
      <c r="E898" s="467">
        <v>43767</v>
      </c>
      <c r="F898" s="468" t="s">
        <v>6</v>
      </c>
      <c r="G898" s="468" t="s">
        <v>7</v>
      </c>
      <c r="H898" s="465" t="s">
        <v>2099</v>
      </c>
      <c r="I898" s="469">
        <v>0</v>
      </c>
    </row>
    <row r="899" spans="1:9" x14ac:dyDescent="0.25">
      <c r="A899" s="464" t="s">
        <v>2260</v>
      </c>
      <c r="B899" s="465" t="s">
        <v>257</v>
      </c>
      <c r="C899" s="466">
        <v>3349</v>
      </c>
      <c r="D899" s="466">
        <v>1829</v>
      </c>
      <c r="E899" s="467">
        <v>43767</v>
      </c>
      <c r="F899" s="468" t="s">
        <v>6</v>
      </c>
      <c r="G899" s="468" t="s">
        <v>7</v>
      </c>
      <c r="H899" s="465" t="s">
        <v>2266</v>
      </c>
      <c r="I899" s="469">
        <v>0</v>
      </c>
    </row>
    <row r="900" spans="1:9" x14ac:dyDescent="0.25">
      <c r="A900" s="464" t="s">
        <v>2261</v>
      </c>
      <c r="B900" s="465" t="s">
        <v>437</v>
      </c>
      <c r="C900" s="470">
        <v>3355</v>
      </c>
      <c r="D900" s="470">
        <v>1831</v>
      </c>
      <c r="E900" s="467">
        <v>43768</v>
      </c>
      <c r="F900" s="468" t="s">
        <v>6</v>
      </c>
      <c r="G900" s="468" t="s">
        <v>7</v>
      </c>
      <c r="H900" s="465" t="s">
        <v>2139</v>
      </c>
      <c r="I900" s="469">
        <v>0</v>
      </c>
    </row>
    <row r="901" spans="1:9" x14ac:dyDescent="0.25">
      <c r="A901" s="464" t="s">
        <v>2262</v>
      </c>
      <c r="B901" s="465" t="s">
        <v>437</v>
      </c>
      <c r="C901" s="470">
        <v>3355</v>
      </c>
      <c r="D901" s="470">
        <v>1831</v>
      </c>
      <c r="E901" s="467">
        <v>43768</v>
      </c>
      <c r="F901" s="468" t="s">
        <v>10</v>
      </c>
      <c r="G901" s="468" t="s">
        <v>7</v>
      </c>
      <c r="H901" s="465" t="s">
        <v>2263</v>
      </c>
      <c r="I901" s="469">
        <v>0</v>
      </c>
    </row>
    <row r="902" spans="1:9" x14ac:dyDescent="0.25">
      <c r="A902" s="464" t="s">
        <v>2264</v>
      </c>
      <c r="B902" s="465" t="s">
        <v>437</v>
      </c>
      <c r="C902" s="470">
        <v>3355</v>
      </c>
      <c r="D902" s="470">
        <v>1831</v>
      </c>
      <c r="E902" s="467">
        <v>43768</v>
      </c>
      <c r="F902" s="468" t="s">
        <v>6</v>
      </c>
      <c r="G902" s="468" t="s">
        <v>7</v>
      </c>
      <c r="H902" s="465" t="s">
        <v>2265</v>
      </c>
      <c r="I902" s="469">
        <v>1</v>
      </c>
    </row>
    <row r="903" spans="1:9" x14ac:dyDescent="0.25">
      <c r="A903" s="464" t="s">
        <v>2267</v>
      </c>
      <c r="B903" s="465" t="s">
        <v>1843</v>
      </c>
      <c r="C903" s="470">
        <v>3401</v>
      </c>
      <c r="D903" s="470">
        <v>1836</v>
      </c>
      <c r="E903" s="467">
        <v>43770</v>
      </c>
      <c r="F903" s="468" t="s">
        <v>10</v>
      </c>
      <c r="G903" s="468" t="s">
        <v>7</v>
      </c>
      <c r="H903" s="465" t="s">
        <v>2268</v>
      </c>
      <c r="I903" s="469">
        <v>1</v>
      </c>
    </row>
    <row r="904" spans="1:9" x14ac:dyDescent="0.25">
      <c r="A904" s="464" t="s">
        <v>2093</v>
      </c>
      <c r="B904" s="465" t="s">
        <v>1843</v>
      </c>
      <c r="C904" s="470">
        <v>3401</v>
      </c>
      <c r="D904" s="470">
        <v>1836</v>
      </c>
      <c r="E904" s="467">
        <v>43770</v>
      </c>
      <c r="F904" s="468" t="s">
        <v>10</v>
      </c>
      <c r="G904" s="468" t="s">
        <v>7</v>
      </c>
      <c r="H904" s="465" t="s">
        <v>2269</v>
      </c>
      <c r="I904" s="469">
        <v>1</v>
      </c>
    </row>
    <row r="905" spans="1:9" x14ac:dyDescent="0.25">
      <c r="A905" s="464" t="s">
        <v>2270</v>
      </c>
      <c r="B905" s="465" t="s">
        <v>2271</v>
      </c>
      <c r="C905" s="471">
        <v>3357</v>
      </c>
      <c r="D905" s="471">
        <v>1832</v>
      </c>
      <c r="E905" s="467">
        <v>43774</v>
      </c>
      <c r="F905" s="468" t="s">
        <v>6</v>
      </c>
      <c r="G905" s="468" t="s">
        <v>7</v>
      </c>
      <c r="H905" s="465" t="s">
        <v>2275</v>
      </c>
      <c r="I905" s="469">
        <v>0</v>
      </c>
    </row>
    <row r="906" spans="1:9" x14ac:dyDescent="0.25">
      <c r="A906" s="464" t="s">
        <v>2272</v>
      </c>
      <c r="B906" s="465" t="s">
        <v>2271</v>
      </c>
      <c r="C906" s="471">
        <v>3357</v>
      </c>
      <c r="D906" s="471">
        <v>1832</v>
      </c>
      <c r="E906" s="467">
        <v>43774</v>
      </c>
      <c r="F906" s="468" t="s">
        <v>6</v>
      </c>
      <c r="G906" s="468" t="s">
        <v>7</v>
      </c>
      <c r="H906" s="465" t="s">
        <v>2002</v>
      </c>
      <c r="I906" s="469">
        <v>0</v>
      </c>
    </row>
    <row r="907" spans="1:9" x14ac:dyDescent="0.25">
      <c r="A907" s="464" t="s">
        <v>2273</v>
      </c>
      <c r="B907" s="465" t="s">
        <v>2271</v>
      </c>
      <c r="C907" s="471">
        <v>3357</v>
      </c>
      <c r="D907" s="471">
        <v>1832</v>
      </c>
      <c r="E907" s="467">
        <v>43774</v>
      </c>
      <c r="F907" s="468" t="s">
        <v>10</v>
      </c>
      <c r="G907" s="468" t="s">
        <v>7</v>
      </c>
      <c r="H907" s="465" t="s">
        <v>1695</v>
      </c>
      <c r="I907" s="469">
        <v>0</v>
      </c>
    </row>
    <row r="908" spans="1:9" x14ac:dyDescent="0.25">
      <c r="A908" s="464" t="s">
        <v>2274</v>
      </c>
      <c r="B908" s="465" t="s">
        <v>490</v>
      </c>
      <c r="C908" s="472">
        <v>3354</v>
      </c>
      <c r="D908" s="472">
        <v>1833</v>
      </c>
      <c r="E908" s="467">
        <v>43774</v>
      </c>
      <c r="F908" s="468" t="s">
        <v>10</v>
      </c>
      <c r="G908" s="468" t="s">
        <v>7</v>
      </c>
      <c r="H908" s="465" t="s">
        <v>1049</v>
      </c>
      <c r="I908" s="469">
        <v>0</v>
      </c>
    </row>
    <row r="909" spans="1:9" x14ac:dyDescent="0.25">
      <c r="A909" s="464" t="s">
        <v>2276</v>
      </c>
      <c r="B909" s="465" t="s">
        <v>490</v>
      </c>
      <c r="C909" s="472">
        <v>3354</v>
      </c>
      <c r="D909" s="472">
        <v>1833</v>
      </c>
      <c r="E909" s="467">
        <v>43774</v>
      </c>
      <c r="F909" s="468" t="s">
        <v>6</v>
      </c>
      <c r="G909" s="468" t="s">
        <v>7</v>
      </c>
      <c r="H909" s="465" t="s">
        <v>2277</v>
      </c>
      <c r="I909" s="469">
        <v>0</v>
      </c>
    </row>
    <row r="910" spans="1:9" x14ac:dyDescent="0.25">
      <c r="A910" s="464" t="s">
        <v>2278</v>
      </c>
      <c r="B910" s="465" t="s">
        <v>704</v>
      </c>
      <c r="C910" s="473">
        <v>3359</v>
      </c>
      <c r="D910" s="470">
        <v>1836</v>
      </c>
      <c r="E910" s="467">
        <v>43784</v>
      </c>
      <c r="F910" s="468" t="s">
        <v>6</v>
      </c>
      <c r="G910" s="468" t="s">
        <v>7</v>
      </c>
      <c r="H910" s="465" t="s">
        <v>2279</v>
      </c>
      <c r="I910" s="469">
        <v>0</v>
      </c>
    </row>
    <row r="911" spans="1:9" x14ac:dyDescent="0.25">
      <c r="A911" s="464" t="s">
        <v>2280</v>
      </c>
      <c r="B911" s="465" t="s">
        <v>20</v>
      </c>
      <c r="C911" s="470">
        <v>3404</v>
      </c>
      <c r="D911" s="470">
        <v>1839</v>
      </c>
      <c r="E911" s="467">
        <v>43790</v>
      </c>
      <c r="F911" s="468" t="s">
        <v>10</v>
      </c>
      <c r="G911" s="468" t="s">
        <v>7</v>
      </c>
      <c r="H911" s="465" t="s">
        <v>887</v>
      </c>
      <c r="I911" s="469">
        <v>0</v>
      </c>
    </row>
    <row r="912" spans="1:9" x14ac:dyDescent="0.25">
      <c r="A912" s="464" t="s">
        <v>2281</v>
      </c>
      <c r="B912" s="465" t="s">
        <v>20</v>
      </c>
      <c r="C912" s="470">
        <v>3404</v>
      </c>
      <c r="D912" s="470">
        <v>1839</v>
      </c>
      <c r="E912" s="467">
        <v>43790</v>
      </c>
      <c r="F912" s="468" t="s">
        <v>6</v>
      </c>
      <c r="G912" s="468" t="s">
        <v>7</v>
      </c>
      <c r="H912" s="465" t="s">
        <v>2174</v>
      </c>
      <c r="I912" s="469">
        <v>0</v>
      </c>
    </row>
    <row r="913" spans="1:9" x14ac:dyDescent="0.25">
      <c r="A913" s="464" t="s">
        <v>2282</v>
      </c>
      <c r="B913" s="465" t="s">
        <v>20</v>
      </c>
      <c r="C913" s="470">
        <v>3404</v>
      </c>
      <c r="D913" s="470">
        <v>1839</v>
      </c>
      <c r="E913" s="467">
        <v>43790</v>
      </c>
      <c r="F913" s="468" t="s">
        <v>6</v>
      </c>
      <c r="G913" s="468" t="s">
        <v>7</v>
      </c>
      <c r="H913" s="465" t="s">
        <v>1693</v>
      </c>
      <c r="I913" s="469">
        <v>0</v>
      </c>
    </row>
    <row r="914" spans="1:9" x14ac:dyDescent="0.25">
      <c r="A914" s="464" t="s">
        <v>2283</v>
      </c>
      <c r="B914" s="465" t="s">
        <v>576</v>
      </c>
      <c r="C914" s="470">
        <v>3357</v>
      </c>
      <c r="D914" s="470">
        <v>1838</v>
      </c>
      <c r="E914" s="467">
        <v>43786</v>
      </c>
      <c r="F914" s="468" t="s">
        <v>10</v>
      </c>
      <c r="G914" s="468" t="s">
        <v>7</v>
      </c>
      <c r="H914" s="465" t="s">
        <v>2284</v>
      </c>
      <c r="I914" s="469">
        <v>1</v>
      </c>
    </row>
    <row r="915" spans="1:9" x14ac:dyDescent="0.25">
      <c r="A915" s="464" t="s">
        <v>2317</v>
      </c>
      <c r="B915" s="465" t="s">
        <v>95</v>
      </c>
      <c r="C915" s="470">
        <v>3356</v>
      </c>
      <c r="D915" s="470">
        <v>1832</v>
      </c>
      <c r="E915" s="467">
        <v>43818</v>
      </c>
      <c r="F915" s="468" t="s">
        <v>6</v>
      </c>
      <c r="G915" s="468" t="s">
        <v>7</v>
      </c>
      <c r="H915" s="465" t="s">
        <v>2153</v>
      </c>
      <c r="I915" s="469">
        <v>1</v>
      </c>
    </row>
    <row r="916" spans="1:9" x14ac:dyDescent="0.25">
      <c r="A916" s="464" t="s">
        <v>2285</v>
      </c>
      <c r="B916" s="465" t="s">
        <v>257</v>
      </c>
      <c r="C916" s="466">
        <v>3349</v>
      </c>
      <c r="D916" s="466">
        <v>1829</v>
      </c>
      <c r="E916" s="467">
        <v>44131</v>
      </c>
      <c r="F916" s="468" t="s">
        <v>10</v>
      </c>
      <c r="G916" s="468" t="s">
        <v>7</v>
      </c>
      <c r="H916" s="465" t="s">
        <v>2286</v>
      </c>
      <c r="I916" s="469">
        <v>0</v>
      </c>
    </row>
    <row r="917" spans="1:9" x14ac:dyDescent="0.25">
      <c r="A917" s="464" t="s">
        <v>2287</v>
      </c>
      <c r="B917" s="465" t="s">
        <v>257</v>
      </c>
      <c r="C917" s="466">
        <v>3349</v>
      </c>
      <c r="D917" s="466">
        <v>1829</v>
      </c>
      <c r="E917" s="467">
        <v>44131</v>
      </c>
      <c r="F917" s="468" t="s">
        <v>6</v>
      </c>
      <c r="G917" s="468" t="s">
        <v>7</v>
      </c>
      <c r="H917" s="465" t="s">
        <v>2288</v>
      </c>
      <c r="I917" s="469">
        <v>0</v>
      </c>
    </row>
  </sheetData>
  <autoFilter ref="A4:I700" xr:uid="{00000000-0009-0000-0000-000002000000}"/>
  <sortState xmlns:xlrd2="http://schemas.microsoft.com/office/spreadsheetml/2017/richdata2" ref="A701:I741">
    <sortCondition ref="B701:B741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5"/>
  <sheetViews>
    <sheetView workbookViewId="0">
      <pane xSplit="6" ySplit="5" topLeftCell="G45" activePane="bottomRight" state="frozen"/>
      <selection pane="topRight" activeCell="G1" sqref="G1"/>
      <selection pane="bottomLeft" activeCell="A6" sqref="A6"/>
      <selection pane="bottomRight" activeCell="A2" sqref="A2"/>
    </sheetView>
  </sheetViews>
  <sheetFormatPr defaultRowHeight="12.5" x14ac:dyDescent="0.25"/>
  <cols>
    <col min="2" max="2" width="13.81640625" customWidth="1"/>
    <col min="3" max="3" width="9.81640625" bestFit="1" customWidth="1"/>
    <col min="6" max="6" width="23.81640625" bestFit="1" customWidth="1"/>
    <col min="11" max="11" width="11.81640625" customWidth="1"/>
    <col min="17" max="17" width="10.1796875" customWidth="1"/>
    <col min="18" max="18" width="11.1796875" customWidth="1"/>
  </cols>
  <sheetData>
    <row r="1" spans="1:19" ht="20.149999999999999" customHeight="1" x14ac:dyDescent="0.25">
      <c r="A1" s="10" t="s">
        <v>2336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5" x14ac:dyDescent="0.25">
      <c r="A2" s="4" t="s">
        <v>1096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2" t="s">
        <v>1804</v>
      </c>
      <c r="B3" s="2"/>
      <c r="C3" s="13"/>
      <c r="D3" s="13"/>
      <c r="E3" s="13"/>
      <c r="F3" s="2"/>
      <c r="G3" s="497"/>
      <c r="H3" s="2"/>
      <c r="I3" s="2"/>
      <c r="J3" s="2"/>
      <c r="K3" s="2"/>
    </row>
    <row r="4" spans="1:19" x14ac:dyDescent="0.25">
      <c r="A4" s="5"/>
      <c r="B4" s="2"/>
      <c r="C4" s="2"/>
      <c r="D4" s="2"/>
      <c r="E4" s="2"/>
      <c r="F4" s="2"/>
      <c r="G4" s="13"/>
      <c r="H4" s="13"/>
      <c r="I4" s="13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52" x14ac:dyDescent="0.25">
      <c r="A5" s="45" t="s">
        <v>0</v>
      </c>
      <c r="B5" s="45" t="s">
        <v>608</v>
      </c>
      <c r="C5" s="45" t="s">
        <v>1</v>
      </c>
      <c r="D5" s="46" t="s">
        <v>2</v>
      </c>
      <c r="E5" s="46" t="s">
        <v>3</v>
      </c>
      <c r="F5" s="45" t="s">
        <v>72</v>
      </c>
      <c r="G5" s="45" t="s">
        <v>604</v>
      </c>
      <c r="H5" s="45" t="s">
        <v>605</v>
      </c>
      <c r="I5" s="45" t="s">
        <v>606</v>
      </c>
      <c r="J5" s="45" t="s">
        <v>607</v>
      </c>
      <c r="K5" s="45" t="s">
        <v>1803</v>
      </c>
      <c r="L5" s="45" t="s">
        <v>612</v>
      </c>
      <c r="M5" s="45" t="s">
        <v>1832</v>
      </c>
      <c r="N5" s="45" t="s">
        <v>1833</v>
      </c>
      <c r="O5" s="45" t="s">
        <v>610</v>
      </c>
      <c r="P5" s="45" t="s">
        <v>611</v>
      </c>
      <c r="Q5" s="45" t="s">
        <v>1834</v>
      </c>
      <c r="R5" s="45" t="s">
        <v>1835</v>
      </c>
      <c r="S5" s="45" t="s">
        <v>1097</v>
      </c>
    </row>
    <row r="6" spans="1:19" x14ac:dyDescent="0.25">
      <c r="A6" s="76">
        <v>648029</v>
      </c>
      <c r="B6" s="77" t="s">
        <v>16</v>
      </c>
      <c r="C6" s="88">
        <v>33000</v>
      </c>
      <c r="D6" s="79" t="s">
        <v>10</v>
      </c>
      <c r="E6" s="79" t="s">
        <v>22</v>
      </c>
      <c r="F6" s="80">
        <v>0</v>
      </c>
      <c r="G6" s="62">
        <v>530</v>
      </c>
      <c r="H6" s="62">
        <v>285</v>
      </c>
      <c r="I6" s="89">
        <v>43.2</v>
      </c>
      <c r="J6" s="89">
        <v>19.399999999999999</v>
      </c>
      <c r="K6" s="60">
        <v>10</v>
      </c>
      <c r="L6" s="60">
        <v>10</v>
      </c>
      <c r="M6" s="60">
        <v>9</v>
      </c>
      <c r="N6" s="60">
        <v>2</v>
      </c>
      <c r="O6" s="60">
        <v>12</v>
      </c>
      <c r="P6" s="60">
        <v>26</v>
      </c>
      <c r="Q6" s="60">
        <v>4</v>
      </c>
      <c r="R6" s="60">
        <v>2</v>
      </c>
      <c r="S6" s="60">
        <v>1</v>
      </c>
    </row>
    <row r="7" spans="1:19" x14ac:dyDescent="0.25">
      <c r="A7" s="76" t="s">
        <v>21</v>
      </c>
      <c r="B7" s="77" t="s">
        <v>17</v>
      </c>
      <c r="C7" s="78">
        <v>34530</v>
      </c>
      <c r="D7" s="79" t="s">
        <v>6</v>
      </c>
      <c r="E7" s="79" t="s">
        <v>22</v>
      </c>
      <c r="F7" s="80">
        <v>0</v>
      </c>
      <c r="G7" s="62">
        <v>895</v>
      </c>
      <c r="H7" s="62">
        <v>325</v>
      </c>
      <c r="I7" s="89">
        <v>50</v>
      </c>
      <c r="J7" s="89">
        <v>23.8</v>
      </c>
      <c r="K7" s="91">
        <v>5</v>
      </c>
      <c r="L7" s="91">
        <v>4</v>
      </c>
      <c r="M7" s="91">
        <v>4</v>
      </c>
      <c r="N7" s="91">
        <v>1</v>
      </c>
      <c r="O7" s="91">
        <v>7</v>
      </c>
      <c r="P7" s="91">
        <v>8</v>
      </c>
      <c r="Q7" s="91">
        <v>1</v>
      </c>
      <c r="R7" s="91">
        <v>2</v>
      </c>
      <c r="S7" s="91">
        <v>2</v>
      </c>
    </row>
    <row r="8" spans="1:19" x14ac:dyDescent="0.25">
      <c r="A8" s="76" t="s">
        <v>600</v>
      </c>
      <c r="B8" s="77" t="s">
        <v>41</v>
      </c>
      <c r="C8" s="88">
        <v>34533</v>
      </c>
      <c r="D8" s="79" t="s">
        <v>6</v>
      </c>
      <c r="E8" s="79" t="s">
        <v>22</v>
      </c>
      <c r="F8" s="80">
        <v>0</v>
      </c>
      <c r="G8" s="62">
        <v>840</v>
      </c>
      <c r="H8" s="62">
        <v>325</v>
      </c>
      <c r="I8" s="89">
        <v>45.1</v>
      </c>
      <c r="J8" s="89">
        <v>21.7</v>
      </c>
      <c r="K8" s="91">
        <v>14</v>
      </c>
      <c r="L8" s="91">
        <v>11</v>
      </c>
      <c r="M8" s="91">
        <v>9</v>
      </c>
      <c r="N8" s="91">
        <v>1</v>
      </c>
      <c r="O8" s="91">
        <v>16</v>
      </c>
      <c r="P8" s="91">
        <v>27</v>
      </c>
      <c r="Q8" s="91">
        <v>3</v>
      </c>
      <c r="R8" s="91">
        <v>0</v>
      </c>
      <c r="S8" s="91">
        <v>1</v>
      </c>
    </row>
    <row r="9" spans="1:19" x14ac:dyDescent="0.25">
      <c r="A9" s="76" t="s">
        <v>639</v>
      </c>
      <c r="B9" s="77" t="s">
        <v>15</v>
      </c>
      <c r="C9" s="78">
        <v>34536</v>
      </c>
      <c r="D9" s="79" t="s">
        <v>6</v>
      </c>
      <c r="E9" s="79" t="s">
        <v>22</v>
      </c>
      <c r="F9" s="80">
        <v>0</v>
      </c>
      <c r="G9" s="62">
        <v>810</v>
      </c>
      <c r="H9" s="62">
        <v>325</v>
      </c>
      <c r="I9" s="89">
        <v>44.8</v>
      </c>
      <c r="J9" s="89">
        <v>21.8</v>
      </c>
      <c r="K9" s="91">
        <v>1</v>
      </c>
      <c r="L9" s="91">
        <v>0</v>
      </c>
      <c r="M9" s="91">
        <v>0</v>
      </c>
      <c r="N9" s="91">
        <v>1</v>
      </c>
      <c r="O9" s="91">
        <v>3</v>
      </c>
      <c r="P9" s="91">
        <v>0</v>
      </c>
      <c r="Q9" s="91">
        <v>0</v>
      </c>
      <c r="R9" s="91">
        <v>0</v>
      </c>
      <c r="S9" s="91">
        <v>2</v>
      </c>
    </row>
    <row r="10" spans="1:19" x14ac:dyDescent="0.25">
      <c r="A10" s="76" t="s">
        <v>556</v>
      </c>
      <c r="B10" s="77" t="s">
        <v>613</v>
      </c>
      <c r="C10" s="78">
        <v>34539</v>
      </c>
      <c r="D10" s="79" t="s">
        <v>6</v>
      </c>
      <c r="E10" s="79" t="s">
        <v>22</v>
      </c>
      <c r="F10" s="80">
        <v>0</v>
      </c>
      <c r="G10" s="62">
        <v>840</v>
      </c>
      <c r="H10" s="62">
        <v>335</v>
      </c>
      <c r="I10" s="89" t="s">
        <v>1505</v>
      </c>
      <c r="J10" s="89">
        <v>23.7</v>
      </c>
      <c r="K10" s="91">
        <v>13</v>
      </c>
      <c r="L10" s="91">
        <v>11</v>
      </c>
      <c r="M10" s="91">
        <v>9</v>
      </c>
      <c r="N10" s="91">
        <v>2</v>
      </c>
      <c r="O10" s="91">
        <v>15</v>
      </c>
      <c r="P10" s="91">
        <v>25</v>
      </c>
      <c r="Q10" s="91">
        <v>5</v>
      </c>
      <c r="R10" s="91">
        <v>13</v>
      </c>
      <c r="S10" s="91">
        <v>2</v>
      </c>
    </row>
    <row r="11" spans="1:19" x14ac:dyDescent="0.25">
      <c r="A11" s="76">
        <v>666984</v>
      </c>
      <c r="B11" s="77" t="s">
        <v>17</v>
      </c>
      <c r="C11" s="88">
        <v>34558</v>
      </c>
      <c r="D11" s="79" t="s">
        <v>10</v>
      </c>
      <c r="E11" s="79" t="s">
        <v>22</v>
      </c>
      <c r="F11" s="80">
        <v>0</v>
      </c>
      <c r="G11" s="62">
        <v>515</v>
      </c>
      <c r="H11" s="62">
        <v>280</v>
      </c>
      <c r="I11" s="89" t="s">
        <v>1505</v>
      </c>
      <c r="J11" s="89">
        <v>18.7</v>
      </c>
      <c r="K11" s="91">
        <v>6</v>
      </c>
      <c r="L11" s="91">
        <v>5</v>
      </c>
      <c r="M11" s="91">
        <v>5</v>
      </c>
      <c r="N11" s="91">
        <v>2</v>
      </c>
      <c r="O11" s="91">
        <v>8</v>
      </c>
      <c r="P11" s="91">
        <v>11</v>
      </c>
      <c r="Q11" s="91">
        <v>1</v>
      </c>
      <c r="R11" s="91">
        <v>2</v>
      </c>
      <c r="S11" s="92">
        <v>1</v>
      </c>
    </row>
    <row r="12" spans="1:19" x14ac:dyDescent="0.25">
      <c r="A12" s="76" t="s">
        <v>599</v>
      </c>
      <c r="B12" s="77" t="s">
        <v>41</v>
      </c>
      <c r="C12" s="88">
        <v>34561</v>
      </c>
      <c r="D12" s="79" t="s">
        <v>10</v>
      </c>
      <c r="E12" s="79" t="s">
        <v>22</v>
      </c>
      <c r="F12" s="80">
        <v>0</v>
      </c>
      <c r="G12" s="62">
        <v>610</v>
      </c>
      <c r="H12" s="62">
        <v>280</v>
      </c>
      <c r="I12" s="89" t="s">
        <v>1505</v>
      </c>
      <c r="J12" s="89">
        <v>19</v>
      </c>
      <c r="K12" s="91">
        <v>13</v>
      </c>
      <c r="L12" s="91">
        <v>11</v>
      </c>
      <c r="M12" s="91">
        <v>9</v>
      </c>
      <c r="N12" s="91">
        <v>1</v>
      </c>
      <c r="O12" s="91">
        <v>15</v>
      </c>
      <c r="P12" s="91">
        <v>27</v>
      </c>
      <c r="Q12" s="91">
        <v>3</v>
      </c>
      <c r="R12" s="91">
        <v>0</v>
      </c>
      <c r="S12" s="91">
        <v>1</v>
      </c>
    </row>
    <row r="13" spans="1:19" x14ac:dyDescent="0.25">
      <c r="A13" s="76">
        <v>666983</v>
      </c>
      <c r="B13" s="77" t="s">
        <v>32</v>
      </c>
      <c r="C13" s="88">
        <v>34584</v>
      </c>
      <c r="D13" s="79" t="s">
        <v>10</v>
      </c>
      <c r="E13" s="79" t="s">
        <v>22</v>
      </c>
      <c r="F13" s="80">
        <v>0</v>
      </c>
      <c r="G13" s="62">
        <v>550</v>
      </c>
      <c r="H13" s="62">
        <v>282</v>
      </c>
      <c r="I13" s="89" t="s">
        <v>1505</v>
      </c>
      <c r="J13" s="89">
        <v>18.8</v>
      </c>
      <c r="K13" s="91">
        <v>6</v>
      </c>
      <c r="L13" s="91">
        <v>6</v>
      </c>
      <c r="M13" s="91">
        <v>4</v>
      </c>
      <c r="N13" s="91">
        <v>3</v>
      </c>
      <c r="O13" s="91">
        <v>8</v>
      </c>
      <c r="P13" s="91">
        <v>9</v>
      </c>
      <c r="Q13" s="91">
        <v>3</v>
      </c>
      <c r="R13" s="91">
        <v>3</v>
      </c>
      <c r="S13" s="92">
        <v>1</v>
      </c>
    </row>
    <row r="14" spans="1:19" x14ac:dyDescent="0.25">
      <c r="A14" s="76" t="s">
        <v>597</v>
      </c>
      <c r="B14" s="77" t="s">
        <v>32</v>
      </c>
      <c r="C14" s="88">
        <v>34818</v>
      </c>
      <c r="D14" s="79" t="s">
        <v>6</v>
      </c>
      <c r="E14" s="79" t="s">
        <v>22</v>
      </c>
      <c r="F14" s="80">
        <v>0</v>
      </c>
      <c r="G14" s="62">
        <v>830</v>
      </c>
      <c r="H14" s="62" t="s">
        <v>1505</v>
      </c>
      <c r="I14" s="89" t="s">
        <v>1505</v>
      </c>
      <c r="J14" s="89">
        <v>21.9</v>
      </c>
      <c r="K14" s="91">
        <v>1</v>
      </c>
      <c r="L14" s="91">
        <v>1</v>
      </c>
      <c r="M14" s="91">
        <v>1</v>
      </c>
      <c r="N14" s="91">
        <v>1</v>
      </c>
      <c r="O14" s="91">
        <v>3</v>
      </c>
      <c r="P14" s="91">
        <v>2</v>
      </c>
      <c r="Q14" s="91">
        <v>1</v>
      </c>
      <c r="R14" s="91">
        <v>0</v>
      </c>
      <c r="S14" s="91">
        <v>1</v>
      </c>
    </row>
    <row r="15" spans="1:19" x14ac:dyDescent="0.25">
      <c r="A15" s="76">
        <v>789883</v>
      </c>
      <c r="B15" s="77" t="s">
        <v>29</v>
      </c>
      <c r="C15" s="88">
        <v>35760</v>
      </c>
      <c r="D15" s="79" t="s">
        <v>6</v>
      </c>
      <c r="E15" s="79" t="s">
        <v>22</v>
      </c>
      <c r="F15" s="80" t="s">
        <v>339</v>
      </c>
      <c r="G15" s="62">
        <v>800</v>
      </c>
      <c r="H15" s="62" t="s">
        <v>1505</v>
      </c>
      <c r="I15" s="89" t="s">
        <v>1505</v>
      </c>
      <c r="J15" s="62" t="s">
        <v>1505</v>
      </c>
      <c r="K15" s="92">
        <v>6</v>
      </c>
      <c r="L15" s="92">
        <v>5</v>
      </c>
      <c r="M15" s="91">
        <v>4</v>
      </c>
      <c r="N15" s="91">
        <v>2</v>
      </c>
      <c r="O15" s="91">
        <v>8</v>
      </c>
      <c r="P15" s="91">
        <v>9</v>
      </c>
      <c r="Q15" s="91">
        <v>0</v>
      </c>
      <c r="R15" s="91">
        <v>0</v>
      </c>
      <c r="S15" s="91">
        <v>1</v>
      </c>
    </row>
    <row r="16" spans="1:19" x14ac:dyDescent="0.25">
      <c r="A16" s="76" t="s">
        <v>49</v>
      </c>
      <c r="B16" s="77" t="s">
        <v>32</v>
      </c>
      <c r="C16" s="78">
        <v>35772</v>
      </c>
      <c r="D16" s="79" t="s">
        <v>6</v>
      </c>
      <c r="E16" s="79" t="s">
        <v>22</v>
      </c>
      <c r="F16" s="80" t="s">
        <v>146</v>
      </c>
      <c r="G16" s="62">
        <v>860</v>
      </c>
      <c r="H16" s="62" t="s">
        <v>1505</v>
      </c>
      <c r="I16" s="89" t="s">
        <v>1505</v>
      </c>
      <c r="J16" s="62" t="s">
        <v>1505</v>
      </c>
      <c r="K16" s="92">
        <v>3</v>
      </c>
      <c r="L16" s="92">
        <v>3</v>
      </c>
      <c r="M16" s="91">
        <v>1</v>
      </c>
      <c r="N16" s="91">
        <v>1</v>
      </c>
      <c r="O16" s="91">
        <v>5</v>
      </c>
      <c r="P16" s="91">
        <v>3</v>
      </c>
      <c r="Q16" s="91">
        <v>1</v>
      </c>
      <c r="R16" s="91">
        <v>3</v>
      </c>
      <c r="S16" s="91">
        <v>2</v>
      </c>
    </row>
    <row r="17" spans="1:19" x14ac:dyDescent="0.25">
      <c r="A17" s="76" t="s">
        <v>598</v>
      </c>
      <c r="B17" s="77" t="s">
        <v>25</v>
      </c>
      <c r="C17" s="78">
        <v>36019</v>
      </c>
      <c r="D17" s="79" t="s">
        <v>10</v>
      </c>
      <c r="E17" s="79" t="s">
        <v>22</v>
      </c>
      <c r="F17" s="80" t="s">
        <v>192</v>
      </c>
      <c r="G17" s="62">
        <v>550</v>
      </c>
      <c r="H17" s="62" t="s">
        <v>1505</v>
      </c>
      <c r="I17" s="89" t="s">
        <v>1505</v>
      </c>
      <c r="J17" s="62" t="s">
        <v>1505</v>
      </c>
      <c r="K17" s="92">
        <v>13</v>
      </c>
      <c r="L17" s="92">
        <v>13</v>
      </c>
      <c r="M17" s="91">
        <v>10</v>
      </c>
      <c r="N17" s="91">
        <v>2</v>
      </c>
      <c r="O17" s="91">
        <v>15</v>
      </c>
      <c r="P17" s="91">
        <v>24</v>
      </c>
      <c r="Q17" s="91">
        <v>6</v>
      </c>
      <c r="R17" s="91">
        <v>3</v>
      </c>
      <c r="S17" s="91">
        <v>1</v>
      </c>
    </row>
    <row r="18" spans="1:19" x14ac:dyDescent="0.25">
      <c r="A18" s="76" t="s">
        <v>641</v>
      </c>
      <c r="B18" s="77" t="s">
        <v>62</v>
      </c>
      <c r="C18" s="88">
        <v>36257</v>
      </c>
      <c r="D18" s="79" t="s">
        <v>10</v>
      </c>
      <c r="E18" s="79" t="s">
        <v>22</v>
      </c>
      <c r="F18" s="80" t="s">
        <v>347</v>
      </c>
      <c r="G18" s="62">
        <v>595</v>
      </c>
      <c r="H18" s="62" t="s">
        <v>1505</v>
      </c>
      <c r="I18" s="89" t="s">
        <v>1505</v>
      </c>
      <c r="J18" s="62" t="s">
        <v>1505</v>
      </c>
      <c r="K18" s="91">
        <v>4</v>
      </c>
      <c r="L18" s="91">
        <v>3</v>
      </c>
      <c r="M18" s="91">
        <v>3</v>
      </c>
      <c r="N18" s="91">
        <v>1</v>
      </c>
      <c r="O18" s="91">
        <v>6</v>
      </c>
      <c r="P18" s="91">
        <v>7</v>
      </c>
      <c r="Q18" s="91">
        <v>0</v>
      </c>
      <c r="R18" s="91">
        <v>0</v>
      </c>
      <c r="S18" s="91">
        <v>1</v>
      </c>
    </row>
    <row r="19" spans="1:19" x14ac:dyDescent="0.25">
      <c r="A19" s="76" t="s">
        <v>640</v>
      </c>
      <c r="B19" s="77" t="s">
        <v>62</v>
      </c>
      <c r="C19" s="78">
        <v>36257</v>
      </c>
      <c r="D19" s="79" t="s">
        <v>6</v>
      </c>
      <c r="E19" s="79" t="s">
        <v>22</v>
      </c>
      <c r="F19" s="80" t="s">
        <v>158</v>
      </c>
      <c r="G19" s="62">
        <v>825</v>
      </c>
      <c r="H19" s="62" t="s">
        <v>1505</v>
      </c>
      <c r="I19" s="89" t="s">
        <v>1505</v>
      </c>
      <c r="J19" s="62" t="s">
        <v>1505</v>
      </c>
      <c r="K19" s="91">
        <v>4</v>
      </c>
      <c r="L19" s="91">
        <v>3</v>
      </c>
      <c r="M19" s="91">
        <v>3</v>
      </c>
      <c r="N19" s="91">
        <v>1</v>
      </c>
      <c r="O19" s="91">
        <v>6</v>
      </c>
      <c r="P19" s="91">
        <v>7</v>
      </c>
      <c r="Q19" s="91">
        <v>0</v>
      </c>
      <c r="R19" s="91">
        <v>0</v>
      </c>
      <c r="S19" s="91">
        <v>2</v>
      </c>
    </row>
    <row r="20" spans="1:19" x14ac:dyDescent="0.25">
      <c r="A20" s="54">
        <v>790999</v>
      </c>
      <c r="B20" s="80" t="s">
        <v>616</v>
      </c>
      <c r="C20" s="81">
        <v>36448</v>
      </c>
      <c r="D20" s="62" t="s">
        <v>10</v>
      </c>
      <c r="E20" s="62" t="s">
        <v>204</v>
      </c>
      <c r="F20" s="80" t="s">
        <v>353</v>
      </c>
      <c r="G20" s="62">
        <v>515</v>
      </c>
      <c r="H20" s="62">
        <v>283</v>
      </c>
      <c r="I20" s="89">
        <v>52.3</v>
      </c>
      <c r="J20" s="89">
        <v>18.5</v>
      </c>
      <c r="K20" s="91">
        <v>11</v>
      </c>
      <c r="L20" s="92">
        <v>8</v>
      </c>
      <c r="M20" s="91">
        <v>6</v>
      </c>
      <c r="N20" s="91">
        <v>3</v>
      </c>
      <c r="O20" s="91">
        <v>14</v>
      </c>
      <c r="P20" s="91">
        <v>16</v>
      </c>
      <c r="Q20" s="91">
        <v>5</v>
      </c>
      <c r="R20" s="91">
        <v>2</v>
      </c>
      <c r="S20" s="91">
        <v>1</v>
      </c>
    </row>
    <row r="21" spans="1:19" x14ac:dyDescent="0.25">
      <c r="A21" s="54">
        <v>791000</v>
      </c>
      <c r="B21" s="80" t="s">
        <v>700</v>
      </c>
      <c r="C21" s="81">
        <v>36448</v>
      </c>
      <c r="D21" s="62" t="s">
        <v>6</v>
      </c>
      <c r="E21" s="62" t="s">
        <v>22</v>
      </c>
      <c r="F21" s="80" t="s">
        <v>118</v>
      </c>
      <c r="G21" s="62">
        <v>840</v>
      </c>
      <c r="H21" s="62" t="s">
        <v>1505</v>
      </c>
      <c r="I21" s="89" t="s">
        <v>1505</v>
      </c>
      <c r="J21" s="62" t="s">
        <v>1505</v>
      </c>
      <c r="K21" s="91" t="s">
        <v>8</v>
      </c>
      <c r="L21" s="92">
        <v>2</v>
      </c>
      <c r="M21" s="91">
        <v>2</v>
      </c>
      <c r="N21" s="91">
        <v>2</v>
      </c>
      <c r="O21" s="91">
        <v>12</v>
      </c>
      <c r="P21" s="91">
        <v>3</v>
      </c>
      <c r="Q21" s="91">
        <v>0</v>
      </c>
      <c r="R21" s="91">
        <v>0</v>
      </c>
      <c r="S21" s="91">
        <v>2</v>
      </c>
    </row>
    <row r="22" spans="1:19" x14ac:dyDescent="0.25">
      <c r="A22" s="54">
        <v>790977</v>
      </c>
      <c r="B22" s="80" t="s">
        <v>25</v>
      </c>
      <c r="C22" s="81">
        <v>36511</v>
      </c>
      <c r="D22" s="62" t="s">
        <v>6</v>
      </c>
      <c r="E22" s="62" t="s">
        <v>22</v>
      </c>
      <c r="F22" s="80" t="s">
        <v>172</v>
      </c>
      <c r="G22" s="62">
        <v>775</v>
      </c>
      <c r="H22" s="62" t="s">
        <v>1505</v>
      </c>
      <c r="I22" s="89" t="s">
        <v>1505</v>
      </c>
      <c r="J22" s="62" t="s">
        <v>1505</v>
      </c>
      <c r="K22" s="91">
        <v>6</v>
      </c>
      <c r="L22" s="91">
        <v>6</v>
      </c>
      <c r="M22" s="91">
        <v>5</v>
      </c>
      <c r="N22" s="91">
        <v>1</v>
      </c>
      <c r="O22" s="91">
        <v>8</v>
      </c>
      <c r="P22" s="91">
        <v>12</v>
      </c>
      <c r="Q22" s="91">
        <v>3</v>
      </c>
      <c r="R22" s="91">
        <v>1</v>
      </c>
      <c r="S22" s="91">
        <v>2</v>
      </c>
    </row>
    <row r="23" spans="1:19" x14ac:dyDescent="0.25">
      <c r="A23" s="54">
        <v>790976</v>
      </c>
      <c r="B23" s="80" t="s">
        <v>15</v>
      </c>
      <c r="C23" s="81">
        <v>36701</v>
      </c>
      <c r="D23" s="62" t="s">
        <v>6</v>
      </c>
      <c r="E23" s="62" t="s">
        <v>22</v>
      </c>
      <c r="F23" s="80" t="s">
        <v>77</v>
      </c>
      <c r="G23" s="62">
        <v>825</v>
      </c>
      <c r="H23" s="62" t="s">
        <v>1505</v>
      </c>
      <c r="I23" s="89" t="s">
        <v>1505</v>
      </c>
      <c r="J23" s="62" t="s">
        <v>1505</v>
      </c>
      <c r="K23" s="92">
        <v>1</v>
      </c>
      <c r="L23" s="92">
        <v>1</v>
      </c>
      <c r="M23" s="91">
        <v>1</v>
      </c>
      <c r="N23" s="91">
        <v>1</v>
      </c>
      <c r="O23" s="91">
        <v>3</v>
      </c>
      <c r="P23" s="91">
        <v>3</v>
      </c>
      <c r="Q23" s="91">
        <v>0</v>
      </c>
      <c r="R23" s="91">
        <v>0</v>
      </c>
      <c r="S23" s="91">
        <v>2</v>
      </c>
    </row>
    <row r="24" spans="1:19" x14ac:dyDescent="0.25">
      <c r="A24" s="54">
        <v>790975</v>
      </c>
      <c r="B24" s="80" t="s">
        <v>32</v>
      </c>
      <c r="C24" s="90">
        <v>36749</v>
      </c>
      <c r="D24" s="62" t="s">
        <v>10</v>
      </c>
      <c r="E24" s="62" t="s">
        <v>22</v>
      </c>
      <c r="F24" s="80" t="s">
        <v>136</v>
      </c>
      <c r="G24" s="62">
        <v>560</v>
      </c>
      <c r="H24" s="62" t="s">
        <v>1505</v>
      </c>
      <c r="I24" s="89" t="s">
        <v>1505</v>
      </c>
      <c r="J24" s="62" t="s">
        <v>1505</v>
      </c>
      <c r="K24" s="91">
        <v>1</v>
      </c>
      <c r="L24" s="91">
        <v>1</v>
      </c>
      <c r="M24" s="91">
        <v>1</v>
      </c>
      <c r="N24" s="91">
        <v>1</v>
      </c>
      <c r="O24" s="91">
        <v>3</v>
      </c>
      <c r="P24" s="91">
        <v>3</v>
      </c>
      <c r="Q24" s="91">
        <v>2</v>
      </c>
      <c r="R24" s="91" t="s">
        <v>617</v>
      </c>
      <c r="S24" s="91">
        <v>1</v>
      </c>
    </row>
    <row r="25" spans="1:19" x14ac:dyDescent="0.25">
      <c r="A25" s="54">
        <v>790974</v>
      </c>
      <c r="B25" s="80" t="s">
        <v>32</v>
      </c>
      <c r="C25" s="81">
        <v>36752</v>
      </c>
      <c r="D25" s="62" t="s">
        <v>6</v>
      </c>
      <c r="E25" s="62" t="s">
        <v>22</v>
      </c>
      <c r="F25" s="80" t="s">
        <v>214</v>
      </c>
      <c r="G25" s="62">
        <v>715</v>
      </c>
      <c r="H25" s="62" t="s">
        <v>1505</v>
      </c>
      <c r="I25" s="89" t="s">
        <v>1505</v>
      </c>
      <c r="J25" s="62" t="s">
        <v>1505</v>
      </c>
      <c r="K25" s="91">
        <v>3</v>
      </c>
      <c r="L25" s="91">
        <v>2</v>
      </c>
      <c r="M25" s="91">
        <v>2</v>
      </c>
      <c r="N25" s="91">
        <v>2</v>
      </c>
      <c r="O25" s="91">
        <v>5</v>
      </c>
      <c r="P25" s="91">
        <v>6</v>
      </c>
      <c r="Q25" s="91">
        <v>3</v>
      </c>
      <c r="R25" s="91">
        <v>8</v>
      </c>
      <c r="S25" s="91">
        <v>2</v>
      </c>
    </row>
    <row r="26" spans="1:19" x14ac:dyDescent="0.25">
      <c r="A26" s="54">
        <v>791942</v>
      </c>
      <c r="B26" s="80" t="s">
        <v>63</v>
      </c>
      <c r="C26" s="81">
        <v>37033</v>
      </c>
      <c r="D26" s="62" t="s">
        <v>6</v>
      </c>
      <c r="E26" s="62" t="s">
        <v>22</v>
      </c>
      <c r="F26" s="80" t="s">
        <v>184</v>
      </c>
      <c r="G26" s="62">
        <v>760</v>
      </c>
      <c r="H26" s="62" t="s">
        <v>1505</v>
      </c>
      <c r="I26" s="89" t="s">
        <v>1505</v>
      </c>
      <c r="J26" s="62" t="s">
        <v>1505</v>
      </c>
      <c r="K26" s="91">
        <v>1</v>
      </c>
      <c r="L26" s="91">
        <v>1</v>
      </c>
      <c r="M26" s="91">
        <v>1</v>
      </c>
      <c r="N26" s="91">
        <v>1</v>
      </c>
      <c r="O26" s="91">
        <v>3</v>
      </c>
      <c r="P26" s="91">
        <v>2</v>
      </c>
      <c r="Q26" s="91">
        <v>1</v>
      </c>
      <c r="R26" s="91">
        <v>1</v>
      </c>
      <c r="S26" s="91">
        <v>1</v>
      </c>
    </row>
    <row r="27" spans="1:19" x14ac:dyDescent="0.25">
      <c r="A27" s="54">
        <v>791941</v>
      </c>
      <c r="B27" s="80" t="s">
        <v>613</v>
      </c>
      <c r="C27" s="81">
        <v>37086</v>
      </c>
      <c r="D27" s="62" t="s">
        <v>10</v>
      </c>
      <c r="E27" s="62" t="s">
        <v>22</v>
      </c>
      <c r="F27" s="80" t="s">
        <v>368</v>
      </c>
      <c r="G27" s="62">
        <v>570</v>
      </c>
      <c r="H27" s="62" t="s">
        <v>1505</v>
      </c>
      <c r="I27" s="89" t="s">
        <v>1505</v>
      </c>
      <c r="J27" s="62" t="s">
        <v>1505</v>
      </c>
      <c r="K27" s="91">
        <v>8</v>
      </c>
      <c r="L27" s="91">
        <v>8</v>
      </c>
      <c r="M27" s="91">
        <v>8</v>
      </c>
      <c r="N27" s="91">
        <v>3</v>
      </c>
      <c r="O27" s="91">
        <v>10</v>
      </c>
      <c r="P27" s="91">
        <v>17</v>
      </c>
      <c r="Q27" s="91">
        <v>5</v>
      </c>
      <c r="R27" s="91">
        <v>4</v>
      </c>
      <c r="S27" s="91">
        <v>2</v>
      </c>
    </row>
    <row r="28" spans="1:19" x14ac:dyDescent="0.25">
      <c r="A28" s="54">
        <v>791940</v>
      </c>
      <c r="B28" s="80" t="s">
        <v>39</v>
      </c>
      <c r="C28" s="81">
        <v>37142</v>
      </c>
      <c r="D28" s="62" t="s">
        <v>6</v>
      </c>
      <c r="E28" s="62" t="s">
        <v>22</v>
      </c>
      <c r="F28" s="80" t="s">
        <v>131</v>
      </c>
      <c r="G28" s="62">
        <v>920</v>
      </c>
      <c r="H28" s="62" t="s">
        <v>1505</v>
      </c>
      <c r="I28" s="89" t="s">
        <v>1505</v>
      </c>
      <c r="J28" s="62" t="s">
        <v>1505</v>
      </c>
      <c r="K28" s="91">
        <v>1</v>
      </c>
      <c r="L28" s="91">
        <v>0</v>
      </c>
      <c r="M28" s="91">
        <v>0</v>
      </c>
      <c r="N28" s="91">
        <v>1</v>
      </c>
      <c r="O28" s="91">
        <v>3</v>
      </c>
      <c r="P28" s="91">
        <v>0</v>
      </c>
      <c r="Q28" s="91">
        <v>0</v>
      </c>
      <c r="R28" s="91">
        <v>0</v>
      </c>
      <c r="S28" s="91">
        <v>1</v>
      </c>
    </row>
    <row r="29" spans="1:19" x14ac:dyDescent="0.25">
      <c r="A29" s="54">
        <v>791916</v>
      </c>
      <c r="B29" s="80" t="s">
        <v>85</v>
      </c>
      <c r="C29" s="81">
        <v>37443</v>
      </c>
      <c r="D29" s="62" t="s">
        <v>6</v>
      </c>
      <c r="E29" s="62" t="s">
        <v>22</v>
      </c>
      <c r="F29" s="80" t="s">
        <v>363</v>
      </c>
      <c r="G29" s="62">
        <v>840</v>
      </c>
      <c r="H29" s="62">
        <v>324</v>
      </c>
      <c r="I29" s="89" t="s">
        <v>1505</v>
      </c>
      <c r="J29" s="89">
        <v>22.8</v>
      </c>
      <c r="K29" s="91">
        <v>3</v>
      </c>
      <c r="L29" s="91">
        <v>2</v>
      </c>
      <c r="M29" s="91">
        <v>2</v>
      </c>
      <c r="N29" s="91">
        <v>1</v>
      </c>
      <c r="O29" s="91">
        <v>5</v>
      </c>
      <c r="P29" s="91">
        <v>4</v>
      </c>
      <c r="Q29" s="91">
        <v>2</v>
      </c>
      <c r="R29" s="91">
        <v>1</v>
      </c>
      <c r="S29" s="91">
        <v>1</v>
      </c>
    </row>
    <row r="30" spans="1:19" x14ac:dyDescent="0.25">
      <c r="A30" s="54">
        <v>791914</v>
      </c>
      <c r="B30" s="80" t="s">
        <v>85</v>
      </c>
      <c r="C30" s="81">
        <v>37450</v>
      </c>
      <c r="D30" s="62" t="s">
        <v>10</v>
      </c>
      <c r="E30" s="62" t="s">
        <v>22</v>
      </c>
      <c r="F30" s="80" t="s">
        <v>158</v>
      </c>
      <c r="G30" s="62">
        <v>560</v>
      </c>
      <c r="H30" s="62">
        <v>283</v>
      </c>
      <c r="I30" s="89" t="s">
        <v>1505</v>
      </c>
      <c r="J30" s="89">
        <v>19.100000000000001</v>
      </c>
      <c r="K30" s="91">
        <v>13</v>
      </c>
      <c r="L30" s="92">
        <v>9</v>
      </c>
      <c r="M30" s="91">
        <v>8</v>
      </c>
      <c r="N30" s="91">
        <v>4</v>
      </c>
      <c r="O30" s="91">
        <v>14</v>
      </c>
      <c r="P30" s="91">
        <v>17</v>
      </c>
      <c r="Q30" s="91">
        <v>5</v>
      </c>
      <c r="R30" s="91">
        <v>4</v>
      </c>
      <c r="S30" s="91">
        <v>1</v>
      </c>
    </row>
    <row r="31" spans="1:19" x14ac:dyDescent="0.25">
      <c r="A31" s="54">
        <v>791905</v>
      </c>
      <c r="B31" s="80" t="s">
        <v>20</v>
      </c>
      <c r="C31" s="81">
        <v>37567</v>
      </c>
      <c r="D31" s="62" t="s">
        <v>10</v>
      </c>
      <c r="E31" s="62" t="s">
        <v>22</v>
      </c>
      <c r="F31" s="80" t="s">
        <v>354</v>
      </c>
      <c r="G31" s="62">
        <v>515</v>
      </c>
      <c r="H31" s="62">
        <v>290</v>
      </c>
      <c r="I31" s="89">
        <v>52.2</v>
      </c>
      <c r="J31" s="89">
        <v>19.899999999999999</v>
      </c>
      <c r="K31" s="91">
        <v>4</v>
      </c>
      <c r="L31" s="92">
        <v>4</v>
      </c>
      <c r="M31" s="91">
        <v>3</v>
      </c>
      <c r="N31" s="91" t="s">
        <v>8</v>
      </c>
      <c r="O31" s="91">
        <v>6</v>
      </c>
      <c r="P31" s="91">
        <v>7</v>
      </c>
      <c r="Q31" s="91">
        <v>0</v>
      </c>
      <c r="R31" s="91">
        <v>0</v>
      </c>
      <c r="S31" s="91">
        <v>1</v>
      </c>
    </row>
    <row r="32" spans="1:19" x14ac:dyDescent="0.25">
      <c r="A32" s="54">
        <v>793685</v>
      </c>
      <c r="B32" s="80" t="s">
        <v>29</v>
      </c>
      <c r="C32" s="81">
        <v>37573</v>
      </c>
      <c r="D32" s="62" t="s">
        <v>10</v>
      </c>
      <c r="E32" s="62" t="s">
        <v>22</v>
      </c>
      <c r="F32" s="80" t="s">
        <v>386</v>
      </c>
      <c r="G32" s="62">
        <v>555</v>
      </c>
      <c r="H32" s="62">
        <v>290</v>
      </c>
      <c r="I32" s="89">
        <v>53.6</v>
      </c>
      <c r="J32" s="89">
        <v>18.399999999999999</v>
      </c>
      <c r="K32" s="91">
        <v>3</v>
      </c>
      <c r="L32" s="92">
        <v>1</v>
      </c>
      <c r="M32" s="91">
        <v>1</v>
      </c>
      <c r="N32" s="91">
        <v>2</v>
      </c>
      <c r="O32" s="91">
        <v>5</v>
      </c>
      <c r="P32" s="91">
        <v>2</v>
      </c>
      <c r="Q32" s="91">
        <v>0</v>
      </c>
      <c r="R32" s="91">
        <v>0</v>
      </c>
      <c r="S32" s="91">
        <v>1</v>
      </c>
    </row>
    <row r="33" spans="1:19" x14ac:dyDescent="0.25">
      <c r="A33" s="54">
        <v>793676</v>
      </c>
      <c r="B33" s="80" t="s">
        <v>64</v>
      </c>
      <c r="C33" s="81">
        <v>37575</v>
      </c>
      <c r="D33" s="62" t="s">
        <v>10</v>
      </c>
      <c r="E33" s="62" t="s">
        <v>22</v>
      </c>
      <c r="F33" s="80" t="s">
        <v>380</v>
      </c>
      <c r="G33" s="62">
        <v>505</v>
      </c>
      <c r="H33" s="62">
        <v>280</v>
      </c>
      <c r="I33" s="89">
        <v>52.9</v>
      </c>
      <c r="J33" s="89">
        <v>18.899999999999999</v>
      </c>
      <c r="K33" s="91">
        <v>12</v>
      </c>
      <c r="L33" s="91">
        <v>11</v>
      </c>
      <c r="M33" s="91">
        <v>10</v>
      </c>
      <c r="N33" s="91" t="s">
        <v>8</v>
      </c>
      <c r="O33" s="91">
        <v>13</v>
      </c>
      <c r="P33" s="91">
        <v>21</v>
      </c>
      <c r="Q33" s="91">
        <v>4</v>
      </c>
      <c r="R33" s="91">
        <v>2</v>
      </c>
      <c r="S33" s="91">
        <v>1</v>
      </c>
    </row>
    <row r="34" spans="1:19" x14ac:dyDescent="0.25">
      <c r="A34" s="54">
        <v>793672</v>
      </c>
      <c r="B34" s="80" t="s">
        <v>63</v>
      </c>
      <c r="C34" s="81">
        <v>37814</v>
      </c>
      <c r="D34" s="62" t="s">
        <v>6</v>
      </c>
      <c r="E34" s="62" t="s">
        <v>22</v>
      </c>
      <c r="F34" s="80" t="s">
        <v>378</v>
      </c>
      <c r="G34" s="62">
        <v>765</v>
      </c>
      <c r="H34" s="62">
        <v>324</v>
      </c>
      <c r="I34" s="89">
        <v>55.7</v>
      </c>
      <c r="J34" s="89">
        <v>20.9</v>
      </c>
      <c r="K34" s="91">
        <v>7</v>
      </c>
      <c r="L34" s="91">
        <v>7</v>
      </c>
      <c r="M34" s="91">
        <v>5</v>
      </c>
      <c r="N34" s="91">
        <v>1</v>
      </c>
      <c r="O34" s="91">
        <v>9</v>
      </c>
      <c r="P34" s="91">
        <v>16</v>
      </c>
      <c r="Q34" s="91">
        <v>5</v>
      </c>
      <c r="R34" s="91">
        <v>0</v>
      </c>
      <c r="S34" s="91">
        <v>1</v>
      </c>
    </row>
    <row r="35" spans="1:19" x14ac:dyDescent="0.25">
      <c r="A35" s="54">
        <v>794680</v>
      </c>
      <c r="B35" s="80" t="s">
        <v>16</v>
      </c>
      <c r="C35" s="81">
        <v>37962</v>
      </c>
      <c r="D35" s="62" t="s">
        <v>6</v>
      </c>
      <c r="E35" s="62" t="s">
        <v>22</v>
      </c>
      <c r="F35" s="80" t="s">
        <v>392</v>
      </c>
      <c r="G35" s="62">
        <v>795</v>
      </c>
      <c r="H35" s="62">
        <v>313</v>
      </c>
      <c r="I35" s="89">
        <v>57.2</v>
      </c>
      <c r="J35" s="89">
        <v>22.7</v>
      </c>
      <c r="K35" s="91">
        <v>2</v>
      </c>
      <c r="L35" s="91">
        <v>2</v>
      </c>
      <c r="M35" s="91">
        <v>2</v>
      </c>
      <c r="N35" s="91">
        <v>1</v>
      </c>
      <c r="O35" s="91">
        <v>4</v>
      </c>
      <c r="P35" s="91">
        <v>6</v>
      </c>
      <c r="Q35" s="91">
        <v>1</v>
      </c>
      <c r="R35" s="91">
        <v>0</v>
      </c>
      <c r="S35" s="91">
        <v>1</v>
      </c>
    </row>
    <row r="36" spans="1:19" x14ac:dyDescent="0.25">
      <c r="A36" s="54">
        <v>794679</v>
      </c>
      <c r="B36" s="77" t="s">
        <v>20</v>
      </c>
      <c r="C36" s="81">
        <v>37966</v>
      </c>
      <c r="D36" s="62" t="s">
        <v>6</v>
      </c>
      <c r="E36" s="62" t="s">
        <v>22</v>
      </c>
      <c r="F36" s="80" t="s">
        <v>330</v>
      </c>
      <c r="G36" s="62">
        <v>755</v>
      </c>
      <c r="H36" s="62">
        <v>316</v>
      </c>
      <c r="I36" s="89">
        <v>59.7</v>
      </c>
      <c r="J36" s="89">
        <v>22.1</v>
      </c>
      <c r="K36" s="91">
        <v>3</v>
      </c>
      <c r="L36" s="91">
        <v>3</v>
      </c>
      <c r="M36" s="91">
        <v>2</v>
      </c>
      <c r="N36" s="91">
        <v>1</v>
      </c>
      <c r="O36" s="91">
        <v>5</v>
      </c>
      <c r="P36" s="91">
        <v>4</v>
      </c>
      <c r="Q36" s="91">
        <v>0</v>
      </c>
      <c r="R36" s="91">
        <v>0</v>
      </c>
      <c r="S36" s="91">
        <v>2</v>
      </c>
    </row>
    <row r="37" spans="1:19" x14ac:dyDescent="0.25">
      <c r="A37" s="54">
        <v>794672</v>
      </c>
      <c r="B37" s="77" t="s">
        <v>614</v>
      </c>
      <c r="C37" s="81">
        <v>38113</v>
      </c>
      <c r="D37" s="62" t="s">
        <v>6</v>
      </c>
      <c r="E37" s="62" t="s">
        <v>22</v>
      </c>
      <c r="F37" s="80" t="s">
        <v>102</v>
      </c>
      <c r="G37" s="62">
        <v>765</v>
      </c>
      <c r="H37" s="62">
        <v>321</v>
      </c>
      <c r="I37" s="89">
        <v>51.8</v>
      </c>
      <c r="J37" s="89">
        <v>21.3</v>
      </c>
      <c r="K37" s="91">
        <v>7</v>
      </c>
      <c r="L37" s="91">
        <v>6</v>
      </c>
      <c r="M37" s="91">
        <v>4</v>
      </c>
      <c r="N37" s="91">
        <v>1</v>
      </c>
      <c r="O37" s="91">
        <v>9</v>
      </c>
      <c r="P37" s="91">
        <v>9</v>
      </c>
      <c r="Q37" s="91">
        <v>3</v>
      </c>
      <c r="R37" s="91">
        <v>0</v>
      </c>
      <c r="S37" s="91">
        <v>1</v>
      </c>
    </row>
    <row r="38" spans="1:19" x14ac:dyDescent="0.25">
      <c r="A38" s="54">
        <v>795399</v>
      </c>
      <c r="B38" s="80" t="s">
        <v>306</v>
      </c>
      <c r="C38" s="81">
        <v>38308</v>
      </c>
      <c r="D38" s="62" t="s">
        <v>10</v>
      </c>
      <c r="E38" s="62" t="s">
        <v>22</v>
      </c>
      <c r="F38" s="80" t="s">
        <v>110</v>
      </c>
      <c r="G38" s="62">
        <v>510</v>
      </c>
      <c r="H38" s="62">
        <v>270</v>
      </c>
      <c r="I38" s="89">
        <v>45.4</v>
      </c>
      <c r="J38" s="89">
        <v>19.100000000000001</v>
      </c>
      <c r="K38" s="91">
        <v>8</v>
      </c>
      <c r="L38" s="91">
        <v>4</v>
      </c>
      <c r="M38" s="91">
        <v>4</v>
      </c>
      <c r="N38" s="91" t="s">
        <v>8</v>
      </c>
      <c r="O38" s="91">
        <v>10</v>
      </c>
      <c r="P38" s="91">
        <v>9</v>
      </c>
      <c r="Q38" s="91">
        <v>2</v>
      </c>
      <c r="R38" s="91">
        <v>0</v>
      </c>
      <c r="S38" s="91">
        <v>1</v>
      </c>
    </row>
    <row r="39" spans="1:19" x14ac:dyDescent="0.25">
      <c r="A39" s="54">
        <v>795398</v>
      </c>
      <c r="B39" s="80" t="s">
        <v>106</v>
      </c>
      <c r="C39" s="81">
        <v>38310</v>
      </c>
      <c r="D39" s="62" t="s">
        <v>10</v>
      </c>
      <c r="E39" s="62" t="s">
        <v>22</v>
      </c>
      <c r="F39" s="80" t="s">
        <v>96</v>
      </c>
      <c r="G39" s="62">
        <v>500</v>
      </c>
      <c r="H39" s="62">
        <v>275</v>
      </c>
      <c r="I39" s="89">
        <v>52.2</v>
      </c>
      <c r="J39" s="89">
        <v>18</v>
      </c>
      <c r="K39" s="91">
        <v>2</v>
      </c>
      <c r="L39" s="91">
        <v>2</v>
      </c>
      <c r="M39" s="91">
        <v>2</v>
      </c>
      <c r="N39" s="91" t="s">
        <v>8</v>
      </c>
      <c r="O39" s="91">
        <v>4</v>
      </c>
      <c r="P39" s="91">
        <v>5</v>
      </c>
      <c r="Q39" s="91">
        <v>1</v>
      </c>
      <c r="R39" s="91">
        <v>0</v>
      </c>
      <c r="S39" s="91">
        <v>2</v>
      </c>
    </row>
    <row r="40" spans="1:19" x14ac:dyDescent="0.25">
      <c r="A40" s="54">
        <v>795390</v>
      </c>
      <c r="B40" s="80" t="s">
        <v>39</v>
      </c>
      <c r="C40" s="81">
        <v>38355</v>
      </c>
      <c r="D40" s="62" t="s">
        <v>10</v>
      </c>
      <c r="E40" s="62" t="s">
        <v>22</v>
      </c>
      <c r="F40" s="80" t="s">
        <v>410</v>
      </c>
      <c r="G40" s="62">
        <v>505</v>
      </c>
      <c r="H40" s="62">
        <v>285</v>
      </c>
      <c r="I40" s="89">
        <v>45.8</v>
      </c>
      <c r="J40" s="89">
        <v>18.899999999999999</v>
      </c>
      <c r="K40" s="91">
        <v>6</v>
      </c>
      <c r="L40" s="91">
        <v>3</v>
      </c>
      <c r="M40" s="91">
        <v>2</v>
      </c>
      <c r="N40" s="91">
        <v>1</v>
      </c>
      <c r="O40" s="91">
        <v>8</v>
      </c>
      <c r="P40" s="91">
        <v>4</v>
      </c>
      <c r="Q40" s="91">
        <v>2</v>
      </c>
      <c r="R40" s="91">
        <v>0</v>
      </c>
      <c r="S40" s="91">
        <v>1</v>
      </c>
    </row>
    <row r="41" spans="1:19" x14ac:dyDescent="0.25">
      <c r="A41" s="54">
        <v>795388</v>
      </c>
      <c r="B41" s="80" t="s">
        <v>15</v>
      </c>
      <c r="C41" s="81">
        <v>38485</v>
      </c>
      <c r="D41" s="62" t="s">
        <v>6</v>
      </c>
      <c r="E41" s="62" t="s">
        <v>22</v>
      </c>
      <c r="F41" s="80" t="s">
        <v>120</v>
      </c>
      <c r="G41" s="62">
        <v>790</v>
      </c>
      <c r="H41" s="62">
        <v>325</v>
      </c>
      <c r="I41" s="89">
        <v>56</v>
      </c>
      <c r="J41" s="89">
        <v>21.7</v>
      </c>
      <c r="K41" s="91">
        <v>2</v>
      </c>
      <c r="L41" s="91">
        <v>2</v>
      </c>
      <c r="M41" s="91">
        <v>2</v>
      </c>
      <c r="N41" s="91">
        <v>1</v>
      </c>
      <c r="O41" s="91">
        <v>4</v>
      </c>
      <c r="P41" s="91">
        <v>4</v>
      </c>
      <c r="Q41" s="91">
        <v>0</v>
      </c>
      <c r="R41" s="91">
        <v>0</v>
      </c>
      <c r="S41" s="91">
        <v>1</v>
      </c>
    </row>
    <row r="42" spans="1:19" x14ac:dyDescent="0.25">
      <c r="A42" s="54">
        <v>795387</v>
      </c>
      <c r="B42" s="80" t="s">
        <v>278</v>
      </c>
      <c r="C42" s="81">
        <v>38509</v>
      </c>
      <c r="D42" s="62" t="s">
        <v>6</v>
      </c>
      <c r="E42" s="62" t="s">
        <v>22</v>
      </c>
      <c r="F42" s="80" t="s">
        <v>401</v>
      </c>
      <c r="G42" s="62">
        <v>820</v>
      </c>
      <c r="H42" s="62">
        <v>335</v>
      </c>
      <c r="I42" s="62">
        <v>52.8</v>
      </c>
      <c r="J42" s="62">
        <v>20.9</v>
      </c>
      <c r="K42" s="496">
        <v>10</v>
      </c>
      <c r="L42" s="496">
        <v>10</v>
      </c>
      <c r="M42" s="496">
        <v>7</v>
      </c>
      <c r="N42" s="496">
        <v>2</v>
      </c>
      <c r="O42" s="496">
        <v>12</v>
      </c>
      <c r="P42" s="496">
        <v>17</v>
      </c>
      <c r="Q42" s="496">
        <v>1</v>
      </c>
      <c r="R42" s="496">
        <v>0</v>
      </c>
      <c r="S42" s="496">
        <v>3</v>
      </c>
    </row>
    <row r="43" spans="1:19" x14ac:dyDescent="0.25">
      <c r="A43" s="54">
        <v>797036</v>
      </c>
      <c r="B43" s="61" t="s">
        <v>85</v>
      </c>
      <c r="C43" s="81">
        <v>38858</v>
      </c>
      <c r="D43" s="62" t="s">
        <v>6</v>
      </c>
      <c r="E43" s="62" t="s">
        <v>22</v>
      </c>
      <c r="F43" s="80" t="s">
        <v>410</v>
      </c>
      <c r="G43" s="62">
        <v>735</v>
      </c>
      <c r="H43" s="62">
        <v>320</v>
      </c>
      <c r="I43" s="89">
        <v>53.9</v>
      </c>
      <c r="J43" s="89">
        <v>22</v>
      </c>
      <c r="K43" s="91">
        <v>2</v>
      </c>
      <c r="L43" s="91">
        <v>1</v>
      </c>
      <c r="M43" s="91">
        <v>1</v>
      </c>
      <c r="N43" s="91">
        <v>1</v>
      </c>
      <c r="O43" s="91">
        <v>4</v>
      </c>
      <c r="P43" s="91">
        <v>3</v>
      </c>
      <c r="Q43" s="91">
        <v>1</v>
      </c>
      <c r="R43" s="91">
        <v>3</v>
      </c>
      <c r="S43" s="91">
        <v>2</v>
      </c>
    </row>
    <row r="44" spans="1:19" x14ac:dyDescent="0.25">
      <c r="A44" s="54">
        <v>797035</v>
      </c>
      <c r="B44" s="77" t="s">
        <v>16</v>
      </c>
      <c r="C44" s="81">
        <v>38867</v>
      </c>
      <c r="D44" s="62" t="s">
        <v>6</v>
      </c>
      <c r="E44" s="62" t="s">
        <v>22</v>
      </c>
      <c r="F44" s="80" t="s">
        <v>268</v>
      </c>
      <c r="G44" s="62">
        <v>755</v>
      </c>
      <c r="H44" s="62">
        <v>330</v>
      </c>
      <c r="I44" s="89">
        <v>52.2</v>
      </c>
      <c r="J44" s="89">
        <v>23.2</v>
      </c>
      <c r="K44" s="91">
        <v>5</v>
      </c>
      <c r="L44" s="91">
        <v>5</v>
      </c>
      <c r="M44" s="91">
        <v>5</v>
      </c>
      <c r="N44" s="91">
        <v>2</v>
      </c>
      <c r="O44" s="91">
        <v>7</v>
      </c>
      <c r="P44" s="91">
        <v>9</v>
      </c>
      <c r="Q44" s="91">
        <v>3</v>
      </c>
      <c r="R44" s="91">
        <v>0</v>
      </c>
      <c r="S44" s="91">
        <v>1</v>
      </c>
    </row>
    <row r="45" spans="1:19" x14ac:dyDescent="0.25">
      <c r="A45" s="54">
        <v>797034</v>
      </c>
      <c r="B45" s="77" t="s">
        <v>615</v>
      </c>
      <c r="C45" s="81">
        <v>38868</v>
      </c>
      <c r="D45" s="62" t="s">
        <v>10</v>
      </c>
      <c r="E45" s="62" t="s">
        <v>22</v>
      </c>
      <c r="F45" s="80" t="s">
        <v>216</v>
      </c>
      <c r="G45" s="62">
        <v>565</v>
      </c>
      <c r="H45" s="62">
        <v>280</v>
      </c>
      <c r="I45" s="89">
        <v>49.9</v>
      </c>
      <c r="J45" s="89">
        <v>19.7</v>
      </c>
      <c r="K45" s="91">
        <v>5</v>
      </c>
      <c r="L45" s="91">
        <v>5</v>
      </c>
      <c r="M45" s="91">
        <v>4</v>
      </c>
      <c r="N45" s="91" t="s">
        <v>8</v>
      </c>
      <c r="O45" s="91">
        <v>7</v>
      </c>
      <c r="P45" s="91">
        <v>13</v>
      </c>
      <c r="Q45" s="91">
        <v>2</v>
      </c>
      <c r="R45" s="91">
        <v>0</v>
      </c>
      <c r="S45" s="91">
        <v>1</v>
      </c>
    </row>
    <row r="46" spans="1:19" x14ac:dyDescent="0.25">
      <c r="A46" s="54">
        <v>798818</v>
      </c>
      <c r="B46" s="61" t="s">
        <v>483</v>
      </c>
      <c r="C46" s="81">
        <v>39395</v>
      </c>
      <c r="D46" s="62" t="s">
        <v>6</v>
      </c>
      <c r="E46" s="62" t="s">
        <v>22</v>
      </c>
      <c r="F46" s="80" t="s">
        <v>484</v>
      </c>
      <c r="G46" s="62">
        <v>815</v>
      </c>
      <c r="H46" s="62" t="s">
        <v>1505</v>
      </c>
      <c r="I46" s="89">
        <v>52.7</v>
      </c>
      <c r="J46" s="89">
        <v>21.2</v>
      </c>
      <c r="K46" s="91">
        <v>4</v>
      </c>
      <c r="L46" s="91">
        <v>3</v>
      </c>
      <c r="M46" s="91">
        <v>0</v>
      </c>
      <c r="N46" s="91" t="s">
        <v>8</v>
      </c>
      <c r="O46" s="91">
        <v>6</v>
      </c>
      <c r="P46" s="91">
        <v>0</v>
      </c>
      <c r="Q46" s="91">
        <v>0</v>
      </c>
      <c r="R46" s="91">
        <v>0</v>
      </c>
      <c r="S46" s="91">
        <v>1</v>
      </c>
    </row>
    <row r="47" spans="1:19" x14ac:dyDescent="0.25">
      <c r="A47" s="54">
        <v>798804</v>
      </c>
      <c r="B47" s="61" t="s">
        <v>490</v>
      </c>
      <c r="C47" s="81">
        <v>39419</v>
      </c>
      <c r="D47" s="62" t="s">
        <v>6</v>
      </c>
      <c r="E47" s="62" t="s">
        <v>22</v>
      </c>
      <c r="F47" s="80" t="s">
        <v>491</v>
      </c>
      <c r="G47" s="62">
        <v>775</v>
      </c>
      <c r="H47" s="62">
        <v>320</v>
      </c>
      <c r="I47" s="89">
        <v>52.3</v>
      </c>
      <c r="J47" s="89">
        <v>22.2</v>
      </c>
      <c r="K47" s="91">
        <v>5</v>
      </c>
      <c r="L47" s="91">
        <v>4</v>
      </c>
      <c r="M47" s="91">
        <v>2</v>
      </c>
      <c r="N47" s="91" t="s">
        <v>8</v>
      </c>
      <c r="O47" s="91">
        <v>7</v>
      </c>
      <c r="P47" s="91">
        <v>4</v>
      </c>
      <c r="Q47" s="91">
        <v>1</v>
      </c>
      <c r="R47" s="91">
        <v>0</v>
      </c>
      <c r="S47" s="91">
        <v>1</v>
      </c>
    </row>
    <row r="48" spans="1:19" x14ac:dyDescent="0.25">
      <c r="A48" s="54">
        <v>798802</v>
      </c>
      <c r="B48" s="61" t="s">
        <v>85</v>
      </c>
      <c r="C48" s="81">
        <v>39425</v>
      </c>
      <c r="D48" s="62" t="s">
        <v>6</v>
      </c>
      <c r="E48" s="62" t="s">
        <v>22</v>
      </c>
      <c r="F48" s="80" t="s">
        <v>492</v>
      </c>
      <c r="G48" s="62">
        <v>840</v>
      </c>
      <c r="H48" s="62">
        <v>340</v>
      </c>
      <c r="I48" s="89">
        <v>56.4</v>
      </c>
      <c r="J48" s="89">
        <v>20.8</v>
      </c>
      <c r="K48" s="91">
        <v>1</v>
      </c>
      <c r="L48" s="91">
        <v>1</v>
      </c>
      <c r="M48" s="91">
        <v>0</v>
      </c>
      <c r="N48" s="91">
        <v>1</v>
      </c>
      <c r="O48" s="91">
        <v>3</v>
      </c>
      <c r="P48" s="91">
        <v>0</v>
      </c>
      <c r="Q48" s="91">
        <v>0</v>
      </c>
      <c r="R48" s="91">
        <v>0</v>
      </c>
      <c r="S48" s="91">
        <v>1</v>
      </c>
    </row>
    <row r="49" spans="1:19" x14ac:dyDescent="0.25">
      <c r="A49" s="54">
        <v>798200</v>
      </c>
      <c r="B49" s="61" t="s">
        <v>62</v>
      </c>
      <c r="C49" s="81">
        <v>39428</v>
      </c>
      <c r="D49" s="62" t="s">
        <v>6</v>
      </c>
      <c r="E49" s="62" t="s">
        <v>22</v>
      </c>
      <c r="F49" s="80" t="s">
        <v>276</v>
      </c>
      <c r="G49" s="62">
        <v>815</v>
      </c>
      <c r="H49" s="62">
        <v>325</v>
      </c>
      <c r="I49" s="89">
        <v>53.6</v>
      </c>
      <c r="J49" s="89">
        <v>23</v>
      </c>
      <c r="K49" s="91">
        <v>1</v>
      </c>
      <c r="L49" s="91">
        <v>0</v>
      </c>
      <c r="M49" s="91">
        <v>0</v>
      </c>
      <c r="N49" s="91">
        <v>1</v>
      </c>
      <c r="O49" s="91">
        <v>3</v>
      </c>
      <c r="P49" s="91">
        <v>0</v>
      </c>
      <c r="Q49" s="91">
        <v>0</v>
      </c>
      <c r="R49" s="91">
        <v>0</v>
      </c>
      <c r="S49" s="91">
        <v>1</v>
      </c>
    </row>
    <row r="50" spans="1:19" x14ac:dyDescent="0.25">
      <c r="A50" s="54">
        <v>798801</v>
      </c>
      <c r="B50" s="61" t="s">
        <v>62</v>
      </c>
      <c r="C50" s="81">
        <v>39428</v>
      </c>
      <c r="D50" s="62" t="s">
        <v>10</v>
      </c>
      <c r="E50" s="62" t="s">
        <v>22</v>
      </c>
      <c r="F50" s="80" t="s">
        <v>493</v>
      </c>
      <c r="G50" s="62">
        <v>550</v>
      </c>
      <c r="H50" s="62">
        <v>290</v>
      </c>
      <c r="I50" s="89">
        <v>46.4</v>
      </c>
      <c r="J50" s="89">
        <v>18.399999999999999</v>
      </c>
      <c r="K50" s="496">
        <v>9</v>
      </c>
      <c r="L50" s="496">
        <v>4</v>
      </c>
      <c r="M50" s="496">
        <v>4</v>
      </c>
      <c r="N50" s="496">
        <v>3</v>
      </c>
      <c r="O50" s="496">
        <v>11</v>
      </c>
      <c r="P50" s="496">
        <v>8</v>
      </c>
      <c r="Q50" s="496">
        <v>0</v>
      </c>
      <c r="R50" s="496">
        <v>0</v>
      </c>
      <c r="S50" s="496">
        <v>3</v>
      </c>
    </row>
    <row r="51" spans="1:19" x14ac:dyDescent="0.25">
      <c r="A51" s="54">
        <v>798170</v>
      </c>
      <c r="B51" s="77" t="s">
        <v>506</v>
      </c>
      <c r="C51" s="78">
        <v>39793</v>
      </c>
      <c r="D51" s="79" t="s">
        <v>6</v>
      </c>
      <c r="E51" s="79" t="s">
        <v>22</v>
      </c>
      <c r="F51" s="80" t="s">
        <v>275</v>
      </c>
      <c r="G51" s="62">
        <v>900</v>
      </c>
      <c r="H51" s="62">
        <v>330</v>
      </c>
      <c r="I51" s="89">
        <v>55.5</v>
      </c>
      <c r="J51" s="89">
        <v>21.9</v>
      </c>
      <c r="K51" s="496">
        <v>8</v>
      </c>
      <c r="L51" s="496">
        <v>8</v>
      </c>
      <c r="M51" s="496">
        <v>7</v>
      </c>
      <c r="N51" s="496">
        <v>1</v>
      </c>
      <c r="O51" s="496">
        <v>10</v>
      </c>
      <c r="P51" s="496">
        <v>14</v>
      </c>
      <c r="Q51" s="496">
        <v>2</v>
      </c>
      <c r="R51" s="496">
        <v>0</v>
      </c>
      <c r="S51" s="496">
        <v>3</v>
      </c>
    </row>
    <row r="52" spans="1:19" x14ac:dyDescent="0.25">
      <c r="A52" s="54">
        <v>798166</v>
      </c>
      <c r="B52" s="77" t="s">
        <v>59</v>
      </c>
      <c r="C52" s="78">
        <v>39822</v>
      </c>
      <c r="D52" s="79" t="s">
        <v>6</v>
      </c>
      <c r="E52" s="79" t="s">
        <v>22</v>
      </c>
      <c r="F52" s="80" t="s">
        <v>578</v>
      </c>
      <c r="G52" s="62">
        <v>815</v>
      </c>
      <c r="H52" s="62">
        <v>320</v>
      </c>
      <c r="I52" s="89">
        <v>49.9</v>
      </c>
      <c r="J52" s="89">
        <v>21.8</v>
      </c>
      <c r="K52" s="496">
        <v>1</v>
      </c>
      <c r="L52" s="496">
        <v>1</v>
      </c>
      <c r="M52" s="496">
        <v>1</v>
      </c>
      <c r="N52" s="496">
        <v>1</v>
      </c>
      <c r="O52" s="496">
        <v>3</v>
      </c>
      <c r="P52" s="496">
        <v>3</v>
      </c>
      <c r="Q52" s="496">
        <v>0</v>
      </c>
      <c r="R52" s="496">
        <v>0</v>
      </c>
      <c r="S52" s="496">
        <v>1</v>
      </c>
    </row>
    <row r="53" spans="1:19" x14ac:dyDescent="0.25">
      <c r="A53" s="54">
        <v>798164</v>
      </c>
      <c r="B53" s="77" t="s">
        <v>684</v>
      </c>
      <c r="C53" s="78">
        <v>39843</v>
      </c>
      <c r="D53" s="79" t="s">
        <v>10</v>
      </c>
      <c r="E53" s="79" t="s">
        <v>22</v>
      </c>
      <c r="F53" s="80" t="s">
        <v>484</v>
      </c>
      <c r="G53" s="62">
        <v>520</v>
      </c>
      <c r="H53" s="62">
        <v>280</v>
      </c>
      <c r="I53" s="89">
        <v>48.7</v>
      </c>
      <c r="J53" s="89">
        <v>18.7</v>
      </c>
      <c r="K53" s="469">
        <v>7</v>
      </c>
      <c r="L53" s="469">
        <v>7</v>
      </c>
      <c r="M53" s="469">
        <v>7</v>
      </c>
      <c r="N53" s="469" t="s">
        <v>8</v>
      </c>
      <c r="O53" s="469">
        <v>8</v>
      </c>
      <c r="P53" s="469">
        <v>18</v>
      </c>
      <c r="Q53" s="469">
        <v>0</v>
      </c>
      <c r="R53" s="469">
        <v>0</v>
      </c>
      <c r="S53" s="469">
        <v>3</v>
      </c>
    </row>
    <row r="54" spans="1:19" x14ac:dyDescent="0.25">
      <c r="A54" s="54" t="s">
        <v>805</v>
      </c>
      <c r="B54" s="77" t="s">
        <v>283</v>
      </c>
      <c r="C54" s="78">
        <v>40585</v>
      </c>
      <c r="D54" s="79" t="s">
        <v>6</v>
      </c>
      <c r="E54" s="79" t="s">
        <v>22</v>
      </c>
      <c r="F54" s="80" t="s">
        <v>1642</v>
      </c>
      <c r="G54" s="62">
        <v>850</v>
      </c>
      <c r="H54" s="62">
        <v>323</v>
      </c>
      <c r="I54" s="89">
        <v>51.5</v>
      </c>
      <c r="J54" s="89">
        <v>20.8</v>
      </c>
      <c r="K54" s="62">
        <v>4</v>
      </c>
      <c r="L54" s="62">
        <v>3</v>
      </c>
      <c r="M54" s="62">
        <v>3</v>
      </c>
      <c r="N54" s="62">
        <v>2</v>
      </c>
      <c r="O54" s="62">
        <v>6</v>
      </c>
      <c r="P54" s="62">
        <v>7</v>
      </c>
      <c r="Q54" s="62">
        <v>0</v>
      </c>
      <c r="R54" s="62">
        <v>0</v>
      </c>
      <c r="S54" s="62">
        <v>1</v>
      </c>
    </row>
    <row r="55" spans="1:19" x14ac:dyDescent="0.25">
      <c r="A55" s="86" t="s">
        <v>1612</v>
      </c>
      <c r="B55" s="50" t="s">
        <v>1613</v>
      </c>
      <c r="C55" s="117">
        <v>42061</v>
      </c>
      <c r="D55" s="47" t="s">
        <v>6</v>
      </c>
      <c r="E55" s="47" t="s">
        <v>22</v>
      </c>
      <c r="F55" s="49" t="s">
        <v>1044</v>
      </c>
      <c r="G55" s="56">
        <v>700</v>
      </c>
      <c r="H55" s="114">
        <v>320</v>
      </c>
      <c r="I55" s="114">
        <v>49.8</v>
      </c>
      <c r="J55" s="114">
        <v>22.7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  <c r="R55" s="87">
        <v>0</v>
      </c>
      <c r="S55" s="87">
        <v>1</v>
      </c>
    </row>
  </sheetData>
  <autoFilter ref="A5:S55" xr:uid="{00000000-0009-0000-0000-000003000000}">
    <sortState xmlns:xlrd2="http://schemas.microsoft.com/office/spreadsheetml/2017/richdata2" ref="A6:S55">
      <sortCondition ref="C5:C55"/>
    </sortState>
  </autoFilter>
  <sortState xmlns:xlrd2="http://schemas.microsoft.com/office/spreadsheetml/2017/richdata2" ref="A6:S55">
    <sortCondition ref="C6:C55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25"/>
  <sheetViews>
    <sheetView zoomScaleNormal="100" workbookViewId="0">
      <pane xSplit="1" ySplit="3" topLeftCell="J413" activePane="bottomRight" state="frozen"/>
      <selection pane="topRight" activeCell="B1" sqref="B1"/>
      <selection pane="bottomLeft" activeCell="A5" sqref="A5"/>
      <selection pane="bottomRight" activeCell="A423" sqref="A423:Q425"/>
    </sheetView>
  </sheetViews>
  <sheetFormatPr defaultColWidth="9.1796875" defaultRowHeight="12.5" x14ac:dyDescent="0.25"/>
  <cols>
    <col min="1" max="1" width="14.81640625" style="149" customWidth="1"/>
    <col min="2" max="2" width="10.453125" style="149" customWidth="1"/>
    <col min="3" max="3" width="9.81640625" style="149" customWidth="1"/>
    <col min="4" max="4" width="10.81640625" style="149" customWidth="1"/>
    <col min="5" max="5" width="12.54296875" style="149" customWidth="1"/>
    <col min="6" max="6" width="7" style="149" customWidth="1"/>
    <col min="7" max="7" width="7.1796875" style="149" customWidth="1"/>
    <col min="8" max="8" width="25.6328125" style="149" customWidth="1"/>
    <col min="9" max="9" width="42.54296875" style="149" customWidth="1"/>
    <col min="10" max="10" width="12.54296875" style="149" bestFit="1" customWidth="1"/>
    <col min="11" max="11" width="16.36328125" style="149" customWidth="1"/>
    <col min="12" max="12" width="10.1796875" style="149" customWidth="1"/>
    <col min="13" max="13" width="44.54296875" style="149" customWidth="1"/>
    <col min="14" max="14" width="10.81640625" style="149" customWidth="1"/>
    <col min="15" max="15" width="10" style="149" customWidth="1"/>
    <col min="16" max="16" width="17" style="149" customWidth="1"/>
    <col min="17" max="17" width="17.1796875" style="149" customWidth="1"/>
    <col min="18" max="16384" width="9.1796875" style="149"/>
  </cols>
  <sheetData>
    <row r="1" spans="1:17" ht="20.149999999999999" customHeight="1" x14ac:dyDescent="0.5">
      <c r="A1" s="10" t="s">
        <v>2335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7" ht="16" x14ac:dyDescent="0.5">
      <c r="A2" s="150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7" ht="52" x14ac:dyDescent="0.25">
      <c r="A3" s="151" t="s">
        <v>0</v>
      </c>
      <c r="B3" s="151" t="s">
        <v>962</v>
      </c>
      <c r="C3" s="151" t="s">
        <v>65</v>
      </c>
      <c r="D3" s="151" t="s">
        <v>66</v>
      </c>
      <c r="E3" s="151" t="s">
        <v>963</v>
      </c>
      <c r="F3" s="152" t="s">
        <v>2</v>
      </c>
      <c r="G3" s="152" t="s">
        <v>964</v>
      </c>
      <c r="H3" s="152" t="s">
        <v>72</v>
      </c>
      <c r="I3" s="152" t="s">
        <v>965</v>
      </c>
      <c r="J3" s="152" t="s">
        <v>65</v>
      </c>
      <c r="K3" s="152" t="s">
        <v>66</v>
      </c>
      <c r="L3" s="152" t="s">
        <v>966</v>
      </c>
      <c r="M3" s="153" t="s">
        <v>782</v>
      </c>
      <c r="N3" s="151" t="s">
        <v>69</v>
      </c>
      <c r="O3" s="151" t="s">
        <v>70</v>
      </c>
      <c r="P3" s="151" t="s">
        <v>1311</v>
      </c>
      <c r="Q3" s="151" t="s">
        <v>688</v>
      </c>
    </row>
    <row r="4" spans="1:17" s="162" customFormat="1" x14ac:dyDescent="0.25">
      <c r="A4" s="154" t="s">
        <v>316</v>
      </c>
      <c r="B4" s="155" t="s">
        <v>17</v>
      </c>
      <c r="C4" s="156">
        <v>3408.991</v>
      </c>
      <c r="D4" s="156">
        <v>1826.1569999999999</v>
      </c>
      <c r="E4" s="157">
        <v>34297</v>
      </c>
      <c r="F4" s="156" t="s">
        <v>6</v>
      </c>
      <c r="G4" s="156" t="s">
        <v>7</v>
      </c>
      <c r="H4" s="155" t="s">
        <v>533</v>
      </c>
      <c r="I4" s="155" t="s">
        <v>317</v>
      </c>
      <c r="J4" s="158">
        <v>3359.8</v>
      </c>
      <c r="K4" s="158">
        <v>1829.5</v>
      </c>
      <c r="L4" s="157">
        <v>34439</v>
      </c>
      <c r="M4" s="159" t="s">
        <v>1132</v>
      </c>
      <c r="N4" s="160">
        <v>5.8</v>
      </c>
      <c r="O4" s="156">
        <v>10</v>
      </c>
      <c r="P4" s="161" t="s">
        <v>636</v>
      </c>
      <c r="Q4" s="161" t="s">
        <v>685</v>
      </c>
    </row>
    <row r="5" spans="1:17" x14ac:dyDescent="0.25">
      <c r="A5" s="154" t="s">
        <v>36</v>
      </c>
      <c r="B5" s="155" t="s">
        <v>32</v>
      </c>
      <c r="C5" s="158">
        <v>3353.0369999999998</v>
      </c>
      <c r="D5" s="158">
        <v>1835.827</v>
      </c>
      <c r="E5" s="157">
        <v>35025</v>
      </c>
      <c r="F5" s="156" t="s">
        <v>6</v>
      </c>
      <c r="G5" s="156" t="s">
        <v>7</v>
      </c>
      <c r="H5" s="155" t="s">
        <v>191</v>
      </c>
      <c r="I5" s="155" t="s">
        <v>173</v>
      </c>
      <c r="J5" s="158">
        <v>3352</v>
      </c>
      <c r="K5" s="158">
        <v>1839</v>
      </c>
      <c r="L5" s="157">
        <v>35127</v>
      </c>
      <c r="M5" s="159" t="s">
        <v>1132</v>
      </c>
      <c r="N5" s="160">
        <v>3.4</v>
      </c>
      <c r="O5" s="156">
        <v>7</v>
      </c>
      <c r="P5" s="161" t="s">
        <v>636</v>
      </c>
      <c r="Q5" s="161" t="s">
        <v>685</v>
      </c>
    </row>
    <row r="6" spans="1:17" ht="13" x14ac:dyDescent="0.25">
      <c r="A6" s="154">
        <v>666986</v>
      </c>
      <c r="B6" s="155" t="s">
        <v>15</v>
      </c>
      <c r="C6" s="158">
        <v>3405.4250000000002</v>
      </c>
      <c r="D6" s="158">
        <v>1826.451</v>
      </c>
      <c r="E6" s="157">
        <v>34296</v>
      </c>
      <c r="F6" s="156" t="s">
        <v>10</v>
      </c>
      <c r="G6" s="156" t="s">
        <v>7</v>
      </c>
      <c r="H6" s="155" t="s">
        <v>528</v>
      </c>
      <c r="I6" s="155" t="s">
        <v>60</v>
      </c>
      <c r="J6" s="158">
        <v>3411.817</v>
      </c>
      <c r="K6" s="158">
        <v>1826.3520000000001</v>
      </c>
      <c r="L6" s="157">
        <v>35309</v>
      </c>
      <c r="M6" s="163" t="s">
        <v>37</v>
      </c>
      <c r="N6" s="160">
        <v>33.299999999999997</v>
      </c>
      <c r="O6" s="156">
        <v>12</v>
      </c>
      <c r="P6" s="161" t="s">
        <v>636</v>
      </c>
      <c r="Q6" s="161" t="s">
        <v>686</v>
      </c>
    </row>
    <row r="7" spans="1:17" ht="13" x14ac:dyDescent="0.25">
      <c r="A7" s="154">
        <v>666985</v>
      </c>
      <c r="B7" s="155" t="s">
        <v>15</v>
      </c>
      <c r="C7" s="158">
        <v>3405.4250000000002</v>
      </c>
      <c r="D7" s="158">
        <v>1826.451</v>
      </c>
      <c r="E7" s="157">
        <v>34296</v>
      </c>
      <c r="F7" s="156" t="s">
        <v>10</v>
      </c>
      <c r="G7" s="156" t="s">
        <v>7</v>
      </c>
      <c r="H7" s="155" t="s">
        <v>528</v>
      </c>
      <c r="I7" s="155" t="s">
        <v>29</v>
      </c>
      <c r="J7" s="158">
        <v>3421.0329999999999</v>
      </c>
      <c r="K7" s="158">
        <v>1829.3050000000001</v>
      </c>
      <c r="L7" s="157">
        <v>35333</v>
      </c>
      <c r="M7" s="163" t="s">
        <v>37</v>
      </c>
      <c r="N7" s="160">
        <v>34.1</v>
      </c>
      <c r="O7" s="156">
        <v>30</v>
      </c>
      <c r="P7" s="161" t="s">
        <v>636</v>
      </c>
      <c r="Q7" s="161" t="s">
        <v>686</v>
      </c>
    </row>
    <row r="8" spans="1:17" ht="13" x14ac:dyDescent="0.25">
      <c r="A8" s="154" t="s">
        <v>34</v>
      </c>
      <c r="B8" s="155" t="s">
        <v>16</v>
      </c>
      <c r="C8" s="158">
        <v>3356.875</v>
      </c>
      <c r="D8" s="158">
        <v>1830.623</v>
      </c>
      <c r="E8" s="157">
        <v>33920</v>
      </c>
      <c r="F8" s="156" t="s">
        <v>6</v>
      </c>
      <c r="G8" s="156" t="s">
        <v>7</v>
      </c>
      <c r="H8" s="155" t="s">
        <v>528</v>
      </c>
      <c r="I8" s="155" t="s">
        <v>32</v>
      </c>
      <c r="J8" s="158">
        <v>3353.0369999999998</v>
      </c>
      <c r="K8" s="158">
        <v>1835.827</v>
      </c>
      <c r="L8" s="157">
        <v>35417</v>
      </c>
      <c r="M8" s="163" t="s">
        <v>35</v>
      </c>
      <c r="N8" s="160">
        <v>49.2</v>
      </c>
      <c r="O8" s="156">
        <v>10</v>
      </c>
      <c r="P8" s="161" t="s">
        <v>636</v>
      </c>
      <c r="Q8" s="161" t="s">
        <v>685</v>
      </c>
    </row>
    <row r="9" spans="1:17" ht="13" x14ac:dyDescent="0.25">
      <c r="A9" s="154" t="s">
        <v>38</v>
      </c>
      <c r="B9" s="155" t="s">
        <v>32</v>
      </c>
      <c r="C9" s="158">
        <v>3353.0369999999998</v>
      </c>
      <c r="D9" s="158">
        <v>1835.827</v>
      </c>
      <c r="E9" s="157">
        <v>35025</v>
      </c>
      <c r="F9" s="156" t="s">
        <v>6</v>
      </c>
      <c r="G9" s="156" t="s">
        <v>7</v>
      </c>
      <c r="H9" s="155" t="s">
        <v>528</v>
      </c>
      <c r="I9" s="155" t="s">
        <v>25</v>
      </c>
      <c r="J9" s="158">
        <v>3352.3780000000002</v>
      </c>
      <c r="K9" s="158">
        <v>1837.68</v>
      </c>
      <c r="L9" s="157">
        <v>35692</v>
      </c>
      <c r="M9" s="163" t="s">
        <v>35</v>
      </c>
      <c r="N9" s="160">
        <v>21.9</v>
      </c>
      <c r="O9" s="156">
        <v>4</v>
      </c>
      <c r="P9" s="161" t="s">
        <v>636</v>
      </c>
      <c r="Q9" s="161" t="s">
        <v>685</v>
      </c>
    </row>
    <row r="10" spans="1:17" x14ac:dyDescent="0.25">
      <c r="A10" s="154" t="s">
        <v>40</v>
      </c>
      <c r="B10" s="155" t="s">
        <v>15</v>
      </c>
      <c r="C10" s="158">
        <v>3405.4250000000002</v>
      </c>
      <c r="D10" s="158">
        <v>1826.451</v>
      </c>
      <c r="E10" s="157">
        <v>35735</v>
      </c>
      <c r="F10" s="156" t="s">
        <v>10</v>
      </c>
      <c r="G10" s="156" t="s">
        <v>7</v>
      </c>
      <c r="H10" s="155" t="s">
        <v>174</v>
      </c>
      <c r="I10" s="155" t="s">
        <v>175</v>
      </c>
      <c r="J10" s="158">
        <v>3402.2310000000002</v>
      </c>
      <c r="K10" s="158">
        <v>1827.1489999999999</v>
      </c>
      <c r="L10" s="157">
        <v>35822</v>
      </c>
      <c r="M10" s="159" t="s">
        <v>1132</v>
      </c>
      <c r="N10" s="160">
        <v>2.8</v>
      </c>
      <c r="O10" s="156">
        <v>8</v>
      </c>
      <c r="P10" s="161" t="s">
        <v>636</v>
      </c>
      <c r="Q10" s="161" t="s">
        <v>685</v>
      </c>
    </row>
    <row r="11" spans="1:17" x14ac:dyDescent="0.25">
      <c r="A11" s="154">
        <v>789899</v>
      </c>
      <c r="B11" s="155" t="s">
        <v>41</v>
      </c>
      <c r="C11" s="158">
        <v>3405.933</v>
      </c>
      <c r="D11" s="158">
        <v>1827.6220000000001</v>
      </c>
      <c r="E11" s="157">
        <v>35737</v>
      </c>
      <c r="F11" s="156" t="s">
        <v>10</v>
      </c>
      <c r="G11" s="156" t="s">
        <v>7</v>
      </c>
      <c r="H11" s="155" t="s">
        <v>122</v>
      </c>
      <c r="I11" s="155" t="s">
        <v>175</v>
      </c>
      <c r="J11" s="158">
        <v>3402.2310000000002</v>
      </c>
      <c r="K11" s="158">
        <v>1827.1489999999999</v>
      </c>
      <c r="L11" s="157">
        <v>35826</v>
      </c>
      <c r="M11" s="159" t="s">
        <v>1132</v>
      </c>
      <c r="N11" s="160">
        <v>2.8</v>
      </c>
      <c r="O11" s="156">
        <v>8</v>
      </c>
      <c r="P11" s="161" t="s">
        <v>636</v>
      </c>
      <c r="Q11" s="161" t="s">
        <v>685</v>
      </c>
    </row>
    <row r="12" spans="1:17" x14ac:dyDescent="0.25">
      <c r="A12" s="154">
        <v>789886</v>
      </c>
      <c r="B12" s="155" t="s">
        <v>39</v>
      </c>
      <c r="C12" s="158">
        <v>3402.5279999999998</v>
      </c>
      <c r="D12" s="158">
        <v>1823.5070000000001</v>
      </c>
      <c r="E12" s="157">
        <v>35755</v>
      </c>
      <c r="F12" s="156" t="s">
        <v>10</v>
      </c>
      <c r="G12" s="156" t="s">
        <v>7</v>
      </c>
      <c r="H12" s="155" t="s">
        <v>176</v>
      </c>
      <c r="I12" s="155" t="s">
        <v>175</v>
      </c>
      <c r="J12" s="158">
        <v>3402.2310000000002</v>
      </c>
      <c r="K12" s="158">
        <v>1827.1489999999999</v>
      </c>
      <c r="L12" s="157">
        <v>35831</v>
      </c>
      <c r="M12" s="159" t="s">
        <v>1132</v>
      </c>
      <c r="N12" s="160">
        <v>2.4</v>
      </c>
      <c r="O12" s="156">
        <v>7</v>
      </c>
      <c r="P12" s="161" t="s">
        <v>636</v>
      </c>
      <c r="Q12" s="161" t="s">
        <v>685</v>
      </c>
    </row>
    <row r="13" spans="1:17" x14ac:dyDescent="0.25">
      <c r="A13" s="154">
        <v>789900</v>
      </c>
      <c r="B13" s="155" t="s">
        <v>41</v>
      </c>
      <c r="C13" s="158">
        <v>3405.933</v>
      </c>
      <c r="D13" s="158">
        <v>1827.6220000000001</v>
      </c>
      <c r="E13" s="157">
        <v>35737</v>
      </c>
      <c r="F13" s="156" t="s">
        <v>10</v>
      </c>
      <c r="G13" s="156" t="s">
        <v>7</v>
      </c>
      <c r="H13" s="155" t="s">
        <v>178</v>
      </c>
      <c r="I13" s="155" t="s">
        <v>175</v>
      </c>
      <c r="J13" s="158">
        <v>3402.2310000000002</v>
      </c>
      <c r="K13" s="158">
        <v>1827.1489999999999</v>
      </c>
      <c r="L13" s="157">
        <v>35855</v>
      </c>
      <c r="M13" s="159" t="s">
        <v>1132</v>
      </c>
      <c r="N13" s="160">
        <v>3.9</v>
      </c>
      <c r="O13" s="156">
        <v>8</v>
      </c>
      <c r="P13" s="161" t="s">
        <v>636</v>
      </c>
      <c r="Q13" s="161" t="s">
        <v>685</v>
      </c>
    </row>
    <row r="14" spans="1:17" x14ac:dyDescent="0.25">
      <c r="A14" s="154">
        <v>789896</v>
      </c>
      <c r="B14" s="155" t="s">
        <v>42</v>
      </c>
      <c r="C14" s="158">
        <v>3405.3449999999998</v>
      </c>
      <c r="D14" s="158">
        <v>1821.232</v>
      </c>
      <c r="E14" s="157">
        <v>35752</v>
      </c>
      <c r="F14" s="156" t="s">
        <v>10</v>
      </c>
      <c r="G14" s="156" t="s">
        <v>7</v>
      </c>
      <c r="H14" s="155" t="s">
        <v>177</v>
      </c>
      <c r="I14" s="155" t="s">
        <v>175</v>
      </c>
      <c r="J14" s="158">
        <v>3402.2310000000002</v>
      </c>
      <c r="K14" s="158">
        <v>1827.1489999999999</v>
      </c>
      <c r="L14" s="157">
        <v>35861</v>
      </c>
      <c r="M14" s="159" t="s">
        <v>1132</v>
      </c>
      <c r="N14" s="160">
        <v>4.5999999999999996</v>
      </c>
      <c r="O14" s="156">
        <v>12</v>
      </c>
      <c r="P14" s="161" t="s">
        <v>636</v>
      </c>
      <c r="Q14" s="161" t="s">
        <v>685</v>
      </c>
    </row>
    <row r="15" spans="1:17" x14ac:dyDescent="0.25">
      <c r="A15" s="154">
        <v>789894</v>
      </c>
      <c r="B15" s="155" t="s">
        <v>42</v>
      </c>
      <c r="C15" s="158">
        <v>3405.3449999999998</v>
      </c>
      <c r="D15" s="158">
        <v>1821.232</v>
      </c>
      <c r="E15" s="157">
        <v>35752</v>
      </c>
      <c r="F15" s="156" t="s">
        <v>10</v>
      </c>
      <c r="G15" s="156" t="s">
        <v>7</v>
      </c>
      <c r="H15" s="155" t="s">
        <v>156</v>
      </c>
      <c r="I15" s="164" t="s">
        <v>179</v>
      </c>
      <c r="J15" s="158">
        <v>3401</v>
      </c>
      <c r="K15" s="158">
        <v>1832</v>
      </c>
      <c r="L15" s="157">
        <v>36067</v>
      </c>
      <c r="M15" s="159" t="s">
        <v>1132</v>
      </c>
      <c r="N15" s="160">
        <v>10.4</v>
      </c>
      <c r="O15" s="156">
        <v>16</v>
      </c>
      <c r="P15" s="161" t="s">
        <v>636</v>
      </c>
      <c r="Q15" s="161" t="s">
        <v>685</v>
      </c>
    </row>
    <row r="16" spans="1:17" ht="13" x14ac:dyDescent="0.25">
      <c r="A16" s="154" t="s">
        <v>43</v>
      </c>
      <c r="B16" s="155" t="s">
        <v>20</v>
      </c>
      <c r="C16" s="156">
        <v>3404.3670000000002</v>
      </c>
      <c r="D16" s="156">
        <v>1839.184</v>
      </c>
      <c r="E16" s="157">
        <v>35734</v>
      </c>
      <c r="F16" s="156" t="s">
        <v>6</v>
      </c>
      <c r="G16" s="156" t="s">
        <v>7</v>
      </c>
      <c r="H16" s="155" t="s">
        <v>129</v>
      </c>
      <c r="I16" s="155" t="s">
        <v>60</v>
      </c>
      <c r="J16" s="158">
        <v>3411.817</v>
      </c>
      <c r="K16" s="158">
        <v>1826.3520000000001</v>
      </c>
      <c r="L16" s="157">
        <v>36252</v>
      </c>
      <c r="M16" s="163" t="s">
        <v>35</v>
      </c>
      <c r="N16" s="160">
        <v>17.600000000000001</v>
      </c>
      <c r="O16" s="156">
        <v>26</v>
      </c>
      <c r="P16" s="161" t="s">
        <v>636</v>
      </c>
      <c r="Q16" s="161" t="s">
        <v>686</v>
      </c>
    </row>
    <row r="17" spans="1:17" x14ac:dyDescent="0.25">
      <c r="A17" s="154" t="s">
        <v>44</v>
      </c>
      <c r="B17" s="155" t="s">
        <v>16</v>
      </c>
      <c r="C17" s="158">
        <v>3356.875</v>
      </c>
      <c r="D17" s="158">
        <v>1830.623</v>
      </c>
      <c r="E17" s="157">
        <v>35733</v>
      </c>
      <c r="F17" s="156" t="s">
        <v>6</v>
      </c>
      <c r="G17" s="156" t="s">
        <v>7</v>
      </c>
      <c r="H17" s="155" t="s">
        <v>180</v>
      </c>
      <c r="I17" s="155" t="s">
        <v>181</v>
      </c>
      <c r="J17" s="158">
        <v>3359</v>
      </c>
      <c r="K17" s="158">
        <v>1828</v>
      </c>
      <c r="L17" s="157">
        <v>36293</v>
      </c>
      <c r="M17" s="159" t="s">
        <v>1132</v>
      </c>
      <c r="N17" s="160">
        <v>18.5</v>
      </c>
      <c r="O17" s="156">
        <v>5</v>
      </c>
      <c r="P17" s="161" t="s">
        <v>636</v>
      </c>
      <c r="Q17" s="161" t="s">
        <v>685</v>
      </c>
    </row>
    <row r="18" spans="1:17" x14ac:dyDescent="0.25">
      <c r="A18" s="154" t="s">
        <v>24</v>
      </c>
      <c r="B18" s="155" t="s">
        <v>16</v>
      </c>
      <c r="C18" s="158">
        <v>3356.875</v>
      </c>
      <c r="D18" s="158">
        <v>1830.623</v>
      </c>
      <c r="E18" s="157">
        <v>36085</v>
      </c>
      <c r="F18" s="156" t="s">
        <v>10</v>
      </c>
      <c r="G18" s="156" t="s">
        <v>7</v>
      </c>
      <c r="H18" s="155" t="s">
        <v>141</v>
      </c>
      <c r="I18" s="155" t="s">
        <v>433</v>
      </c>
      <c r="J18" s="158">
        <v>3355</v>
      </c>
      <c r="K18" s="158">
        <v>1836</v>
      </c>
      <c r="L18" s="157">
        <v>36320</v>
      </c>
      <c r="M18" s="159" t="s">
        <v>1132</v>
      </c>
      <c r="N18" s="160">
        <v>7.7</v>
      </c>
      <c r="O18" s="156">
        <v>9</v>
      </c>
      <c r="P18" s="161" t="s">
        <v>636</v>
      </c>
      <c r="Q18" s="161" t="s">
        <v>685</v>
      </c>
    </row>
    <row r="19" spans="1:17" x14ac:dyDescent="0.25">
      <c r="A19" s="154" t="s">
        <v>45</v>
      </c>
      <c r="B19" s="155" t="s">
        <v>41</v>
      </c>
      <c r="C19" s="158">
        <v>3405.933</v>
      </c>
      <c r="D19" s="158">
        <v>1827.6220000000001</v>
      </c>
      <c r="E19" s="157">
        <v>36110</v>
      </c>
      <c r="F19" s="156" t="s">
        <v>6</v>
      </c>
      <c r="G19" s="156" t="s">
        <v>7</v>
      </c>
      <c r="H19" s="155" t="s">
        <v>182</v>
      </c>
      <c r="I19" s="155" t="s">
        <v>445</v>
      </c>
      <c r="J19" s="158">
        <v>3301</v>
      </c>
      <c r="K19" s="158">
        <v>1759</v>
      </c>
      <c r="L19" s="157">
        <v>36479</v>
      </c>
      <c r="M19" s="159" t="s">
        <v>1132</v>
      </c>
      <c r="N19" s="160">
        <v>12.2</v>
      </c>
      <c r="O19" s="156">
        <v>130</v>
      </c>
      <c r="P19" s="161" t="s">
        <v>637</v>
      </c>
      <c r="Q19" s="161"/>
    </row>
    <row r="20" spans="1:17" ht="13" x14ac:dyDescent="0.25">
      <c r="A20" s="154">
        <v>789887</v>
      </c>
      <c r="B20" s="155" t="s">
        <v>39</v>
      </c>
      <c r="C20" s="158">
        <v>3402.5279999999998</v>
      </c>
      <c r="D20" s="158">
        <v>1823.5070000000001</v>
      </c>
      <c r="E20" s="157">
        <v>35755</v>
      </c>
      <c r="F20" s="156" t="s">
        <v>10</v>
      </c>
      <c r="G20" s="156" t="s">
        <v>7</v>
      </c>
      <c r="H20" s="155" t="s">
        <v>183</v>
      </c>
      <c r="I20" s="155" t="s">
        <v>15</v>
      </c>
      <c r="J20" s="158">
        <v>3405.4250000000002</v>
      </c>
      <c r="K20" s="158">
        <v>1826.451</v>
      </c>
      <c r="L20" s="157">
        <v>36482</v>
      </c>
      <c r="M20" s="163" t="s">
        <v>37</v>
      </c>
      <c r="N20" s="160">
        <v>23.8</v>
      </c>
      <c r="O20" s="156">
        <v>6</v>
      </c>
      <c r="P20" s="161" t="s">
        <v>636</v>
      </c>
      <c r="Q20" s="161" t="s">
        <v>687</v>
      </c>
    </row>
    <row r="21" spans="1:17" x14ac:dyDescent="0.25">
      <c r="A21" s="154">
        <v>790983</v>
      </c>
      <c r="B21" s="155" t="s">
        <v>46</v>
      </c>
      <c r="C21" s="158">
        <v>3357.7170000000001</v>
      </c>
      <c r="D21" s="158">
        <v>1824.8150000000001</v>
      </c>
      <c r="E21" s="157">
        <v>36488</v>
      </c>
      <c r="F21" s="156" t="s">
        <v>6</v>
      </c>
      <c r="G21" s="156" t="s">
        <v>7</v>
      </c>
      <c r="H21" s="155" t="s">
        <v>184</v>
      </c>
      <c r="I21" s="155" t="s">
        <v>185</v>
      </c>
      <c r="J21" s="158">
        <v>3356</v>
      </c>
      <c r="K21" s="158">
        <v>1825</v>
      </c>
      <c r="L21" s="157">
        <v>36572</v>
      </c>
      <c r="M21" s="159" t="s">
        <v>1132</v>
      </c>
      <c r="N21" s="160">
        <v>2.6</v>
      </c>
      <c r="O21" s="156">
        <v>3</v>
      </c>
      <c r="P21" s="161" t="s">
        <v>636</v>
      </c>
      <c r="Q21" s="161" t="s">
        <v>685</v>
      </c>
    </row>
    <row r="22" spans="1:17" x14ac:dyDescent="0.25">
      <c r="A22" s="154">
        <v>790985</v>
      </c>
      <c r="B22" s="155" t="s">
        <v>46</v>
      </c>
      <c r="C22" s="158">
        <v>3357.7170000000001</v>
      </c>
      <c r="D22" s="158">
        <v>1824.8150000000001</v>
      </c>
      <c r="E22" s="157">
        <v>36488</v>
      </c>
      <c r="F22" s="156" t="s">
        <v>10</v>
      </c>
      <c r="G22" s="156" t="s">
        <v>7</v>
      </c>
      <c r="H22" s="155" t="s">
        <v>186</v>
      </c>
      <c r="I22" s="155" t="s">
        <v>187</v>
      </c>
      <c r="J22" s="158">
        <v>3356</v>
      </c>
      <c r="K22" s="158">
        <v>1826</v>
      </c>
      <c r="L22" s="157">
        <v>36572</v>
      </c>
      <c r="M22" s="159" t="s">
        <v>1132</v>
      </c>
      <c r="N22" s="160">
        <v>2.6</v>
      </c>
      <c r="O22" s="156">
        <v>3</v>
      </c>
      <c r="P22" s="161" t="s">
        <v>636</v>
      </c>
      <c r="Q22" s="161" t="s">
        <v>685</v>
      </c>
    </row>
    <row r="23" spans="1:17" x14ac:dyDescent="0.25">
      <c r="A23" s="154" t="s">
        <v>47</v>
      </c>
      <c r="B23" s="155" t="s">
        <v>17</v>
      </c>
      <c r="C23" s="156">
        <v>3408.991</v>
      </c>
      <c r="D23" s="156">
        <v>1826.1569999999999</v>
      </c>
      <c r="E23" s="157">
        <v>36109</v>
      </c>
      <c r="F23" s="156" t="s">
        <v>6</v>
      </c>
      <c r="G23" s="156" t="s">
        <v>7</v>
      </c>
      <c r="H23" s="155" t="s">
        <v>188</v>
      </c>
      <c r="I23" s="155" t="s">
        <v>189</v>
      </c>
      <c r="J23" s="158">
        <v>3404</v>
      </c>
      <c r="K23" s="158">
        <v>1826</v>
      </c>
      <c r="L23" s="157">
        <v>36591</v>
      </c>
      <c r="M23" s="159" t="s">
        <v>1132</v>
      </c>
      <c r="N23" s="160">
        <v>15.8</v>
      </c>
      <c r="O23" s="156">
        <v>15</v>
      </c>
      <c r="P23" s="161" t="s">
        <v>636</v>
      </c>
      <c r="Q23" s="161" t="s">
        <v>685</v>
      </c>
    </row>
    <row r="24" spans="1:17" ht="13" x14ac:dyDescent="0.25">
      <c r="A24" s="154">
        <v>789896</v>
      </c>
      <c r="B24" s="155" t="s">
        <v>42</v>
      </c>
      <c r="C24" s="158">
        <v>3405.3449999999998</v>
      </c>
      <c r="D24" s="158">
        <v>1821.232</v>
      </c>
      <c r="E24" s="157">
        <v>35752</v>
      </c>
      <c r="F24" s="156" t="s">
        <v>10</v>
      </c>
      <c r="G24" s="156" t="s">
        <v>7</v>
      </c>
      <c r="H24" s="155" t="s">
        <v>177</v>
      </c>
      <c r="I24" s="155" t="s">
        <v>190</v>
      </c>
      <c r="J24" s="158">
        <v>3411.2350000000001</v>
      </c>
      <c r="K24" s="158">
        <v>1822.0160000000001</v>
      </c>
      <c r="L24" s="157">
        <v>36669</v>
      </c>
      <c r="M24" s="163" t="s">
        <v>37</v>
      </c>
      <c r="N24" s="160">
        <v>30.2</v>
      </c>
      <c r="O24" s="156">
        <v>11</v>
      </c>
      <c r="P24" s="161" t="s">
        <v>636</v>
      </c>
      <c r="Q24" s="161" t="s">
        <v>686</v>
      </c>
    </row>
    <row r="25" spans="1:17" ht="13" x14ac:dyDescent="0.25">
      <c r="A25" s="154" t="s">
        <v>56</v>
      </c>
      <c r="B25" s="155" t="s">
        <v>32</v>
      </c>
      <c r="C25" s="158">
        <v>3353.0369999999998</v>
      </c>
      <c r="D25" s="158">
        <v>1835.827</v>
      </c>
      <c r="E25" s="157">
        <v>36111</v>
      </c>
      <c r="F25" s="156" t="s">
        <v>6</v>
      </c>
      <c r="G25" s="156" t="s">
        <v>7</v>
      </c>
      <c r="H25" s="155" t="s">
        <v>192</v>
      </c>
      <c r="I25" s="155" t="s">
        <v>51</v>
      </c>
      <c r="J25" s="158">
        <v>3355.569</v>
      </c>
      <c r="K25" s="158">
        <v>1829.373</v>
      </c>
      <c r="L25" s="157">
        <v>36748</v>
      </c>
      <c r="M25" s="163" t="s">
        <v>35</v>
      </c>
      <c r="N25" s="160">
        <v>20.9</v>
      </c>
      <c r="O25" s="156">
        <v>9</v>
      </c>
      <c r="P25" s="161" t="s">
        <v>636</v>
      </c>
      <c r="Q25" s="161" t="s">
        <v>685</v>
      </c>
    </row>
    <row r="26" spans="1:17" ht="13" x14ac:dyDescent="0.25">
      <c r="A26" s="154">
        <v>789894</v>
      </c>
      <c r="B26" s="155" t="s">
        <v>42</v>
      </c>
      <c r="C26" s="158">
        <v>3405.3449999999998</v>
      </c>
      <c r="D26" s="158">
        <v>1821.232</v>
      </c>
      <c r="E26" s="157">
        <v>35752</v>
      </c>
      <c r="F26" s="156" t="s">
        <v>10</v>
      </c>
      <c r="G26" s="156" t="s">
        <v>7</v>
      </c>
      <c r="H26" s="155" t="s">
        <v>156</v>
      </c>
      <c r="I26" s="155" t="s">
        <v>63</v>
      </c>
      <c r="J26" s="158">
        <v>3404.1179999999999</v>
      </c>
      <c r="K26" s="158">
        <v>1823.93</v>
      </c>
      <c r="L26" s="157">
        <v>36765</v>
      </c>
      <c r="M26" s="163" t="s">
        <v>432</v>
      </c>
      <c r="N26" s="160">
        <v>33.4</v>
      </c>
      <c r="O26" s="156">
        <v>5</v>
      </c>
      <c r="P26" s="161" t="s">
        <v>636</v>
      </c>
      <c r="Q26" s="161" t="s">
        <v>687</v>
      </c>
    </row>
    <row r="27" spans="1:17" x14ac:dyDescent="0.25">
      <c r="A27" s="154">
        <v>789885</v>
      </c>
      <c r="B27" s="155" t="s">
        <v>57</v>
      </c>
      <c r="C27" s="158">
        <v>3411.2350000000001</v>
      </c>
      <c r="D27" s="158">
        <v>1822.0160000000001</v>
      </c>
      <c r="E27" s="157">
        <v>35756</v>
      </c>
      <c r="F27" s="156" t="s">
        <v>6</v>
      </c>
      <c r="G27" s="156" t="s">
        <v>7</v>
      </c>
      <c r="H27" s="155" t="s">
        <v>174</v>
      </c>
      <c r="I27" s="155" t="s">
        <v>193</v>
      </c>
      <c r="J27" s="158">
        <v>3355</v>
      </c>
      <c r="K27" s="158">
        <v>1826</v>
      </c>
      <c r="L27" s="157">
        <v>36805</v>
      </c>
      <c r="M27" s="159" t="s">
        <v>1132</v>
      </c>
      <c r="N27" s="160">
        <v>34.4</v>
      </c>
      <c r="O27" s="156">
        <v>31</v>
      </c>
      <c r="P27" s="161" t="s">
        <v>636</v>
      </c>
      <c r="Q27" s="161" t="s">
        <v>685</v>
      </c>
    </row>
    <row r="28" spans="1:17" ht="13" x14ac:dyDescent="0.25">
      <c r="A28" s="154" t="s">
        <v>58</v>
      </c>
      <c r="B28" s="155" t="s">
        <v>17</v>
      </c>
      <c r="C28" s="156">
        <v>3408.991</v>
      </c>
      <c r="D28" s="156">
        <v>1826.1569999999999</v>
      </c>
      <c r="E28" s="157">
        <v>36109</v>
      </c>
      <c r="F28" s="156" t="s">
        <v>6</v>
      </c>
      <c r="G28" s="156" t="s">
        <v>7</v>
      </c>
      <c r="H28" s="155" t="s">
        <v>194</v>
      </c>
      <c r="I28" s="155" t="s">
        <v>195</v>
      </c>
      <c r="J28" s="158">
        <v>3405.4250000000002</v>
      </c>
      <c r="K28" s="158">
        <v>1826.451</v>
      </c>
      <c r="L28" s="157">
        <v>37004</v>
      </c>
      <c r="M28" s="163" t="s">
        <v>35</v>
      </c>
      <c r="N28" s="160">
        <v>29.4</v>
      </c>
      <c r="O28" s="156">
        <v>9</v>
      </c>
      <c r="P28" s="161" t="s">
        <v>636</v>
      </c>
      <c r="Q28" s="161" t="s">
        <v>687</v>
      </c>
    </row>
    <row r="29" spans="1:17" ht="13" x14ac:dyDescent="0.25">
      <c r="A29" s="154" t="s">
        <v>27</v>
      </c>
      <c r="B29" s="155" t="s">
        <v>16</v>
      </c>
      <c r="C29" s="158">
        <v>3356.875</v>
      </c>
      <c r="D29" s="158">
        <v>1830.623</v>
      </c>
      <c r="E29" s="157">
        <v>36085</v>
      </c>
      <c r="F29" s="156" t="s">
        <v>10</v>
      </c>
      <c r="G29" s="156" t="s">
        <v>7</v>
      </c>
      <c r="H29" s="155" t="s">
        <v>131</v>
      </c>
      <c r="I29" s="155" t="s">
        <v>32</v>
      </c>
      <c r="J29" s="158">
        <v>3353.0369999999998</v>
      </c>
      <c r="K29" s="158">
        <v>1835.827</v>
      </c>
      <c r="L29" s="157">
        <v>37155</v>
      </c>
      <c r="M29" s="163" t="s">
        <v>37</v>
      </c>
      <c r="N29" s="160">
        <v>35.200000000000003</v>
      </c>
      <c r="O29" s="156">
        <v>10</v>
      </c>
      <c r="P29" s="161" t="s">
        <v>636</v>
      </c>
      <c r="Q29" s="161" t="s">
        <v>685</v>
      </c>
    </row>
    <row r="30" spans="1:17" x14ac:dyDescent="0.25">
      <c r="A30" s="154">
        <v>790965</v>
      </c>
      <c r="B30" s="155" t="s">
        <v>59</v>
      </c>
      <c r="C30" s="158">
        <v>3417.0630000000001</v>
      </c>
      <c r="D30" s="158">
        <v>1828.136</v>
      </c>
      <c r="E30" s="157">
        <v>36832</v>
      </c>
      <c r="F30" s="156" t="s">
        <v>6</v>
      </c>
      <c r="G30" s="156" t="s">
        <v>7</v>
      </c>
      <c r="H30" s="155" t="s">
        <v>196</v>
      </c>
      <c r="I30" s="155" t="s">
        <v>197</v>
      </c>
      <c r="J30" s="158">
        <v>3416</v>
      </c>
      <c r="K30" s="158">
        <v>1823</v>
      </c>
      <c r="L30" s="157">
        <v>37199</v>
      </c>
      <c r="M30" s="159" t="s">
        <v>1132</v>
      </c>
      <c r="N30" s="160">
        <v>12.1</v>
      </c>
      <c r="O30" s="156">
        <v>8</v>
      </c>
      <c r="P30" s="161" t="s">
        <v>636</v>
      </c>
      <c r="Q30" s="161" t="s">
        <v>686</v>
      </c>
    </row>
    <row r="31" spans="1:17" x14ac:dyDescent="0.25">
      <c r="A31" s="154">
        <v>791943</v>
      </c>
      <c r="B31" s="155" t="s">
        <v>60</v>
      </c>
      <c r="C31" s="158">
        <v>3411.817</v>
      </c>
      <c r="D31" s="158">
        <v>1826.3520000000001</v>
      </c>
      <c r="E31" s="157">
        <v>36850</v>
      </c>
      <c r="F31" s="156" t="s">
        <v>6</v>
      </c>
      <c r="G31" s="156" t="s">
        <v>7</v>
      </c>
      <c r="H31" s="155" t="s">
        <v>142</v>
      </c>
      <c r="I31" s="155" t="s">
        <v>198</v>
      </c>
      <c r="J31" s="158">
        <v>3403</v>
      </c>
      <c r="K31" s="158">
        <v>1827</v>
      </c>
      <c r="L31" s="157">
        <v>37308</v>
      </c>
      <c r="M31" s="159" t="s">
        <v>1132</v>
      </c>
      <c r="N31" s="160">
        <v>15</v>
      </c>
      <c r="O31" s="156">
        <v>17</v>
      </c>
      <c r="P31" s="161" t="s">
        <v>636</v>
      </c>
      <c r="Q31" s="161" t="s">
        <v>685</v>
      </c>
    </row>
    <row r="32" spans="1:17" x14ac:dyDescent="0.25">
      <c r="A32" s="154">
        <v>790964</v>
      </c>
      <c r="B32" s="155" t="s">
        <v>59</v>
      </c>
      <c r="C32" s="158">
        <v>3417.0630000000001</v>
      </c>
      <c r="D32" s="158">
        <v>1828.136</v>
      </c>
      <c r="E32" s="157">
        <v>36832</v>
      </c>
      <c r="F32" s="156" t="s">
        <v>6</v>
      </c>
      <c r="G32" s="156" t="s">
        <v>7</v>
      </c>
      <c r="H32" s="155" t="s">
        <v>162</v>
      </c>
      <c r="I32" s="155" t="s">
        <v>164</v>
      </c>
      <c r="J32" s="158">
        <v>3352</v>
      </c>
      <c r="K32" s="158">
        <v>2536</v>
      </c>
      <c r="L32" s="157">
        <v>37333</v>
      </c>
      <c r="M32" s="159" t="s">
        <v>1132</v>
      </c>
      <c r="N32" s="160">
        <v>16.399999999999999</v>
      </c>
      <c r="O32" s="156">
        <v>658</v>
      </c>
      <c r="P32" s="161" t="s">
        <v>637</v>
      </c>
      <c r="Q32" s="161"/>
    </row>
    <row r="33" spans="1:17" x14ac:dyDescent="0.25">
      <c r="A33" s="154">
        <v>791933</v>
      </c>
      <c r="B33" s="155" t="s">
        <v>25</v>
      </c>
      <c r="C33" s="158">
        <v>3352.3780000000002</v>
      </c>
      <c r="D33" s="158">
        <v>1837.68</v>
      </c>
      <c r="E33" s="157">
        <v>37201</v>
      </c>
      <c r="F33" s="156" t="s">
        <v>6</v>
      </c>
      <c r="G33" s="156" t="s">
        <v>7</v>
      </c>
      <c r="H33" s="155" t="s">
        <v>84</v>
      </c>
      <c r="I33" s="155" t="s">
        <v>199</v>
      </c>
      <c r="J33" s="158">
        <v>3320</v>
      </c>
      <c r="K33" s="158">
        <v>1815</v>
      </c>
      <c r="L33" s="157">
        <v>37356</v>
      </c>
      <c r="M33" s="159" t="s">
        <v>1132</v>
      </c>
      <c r="N33" s="160">
        <v>5.2</v>
      </c>
      <c r="O33" s="156">
        <v>71</v>
      </c>
      <c r="P33" s="161" t="s">
        <v>637</v>
      </c>
      <c r="Q33" s="161"/>
    </row>
    <row r="34" spans="1:17" ht="13" x14ac:dyDescent="0.25">
      <c r="A34" s="154">
        <v>790999</v>
      </c>
      <c r="B34" s="155" t="s">
        <v>117</v>
      </c>
      <c r="C34" s="158">
        <v>3402.98</v>
      </c>
      <c r="D34" s="158">
        <v>1823.098</v>
      </c>
      <c r="E34" s="157">
        <v>36448</v>
      </c>
      <c r="F34" s="156" t="s">
        <v>10</v>
      </c>
      <c r="G34" s="156" t="s">
        <v>204</v>
      </c>
      <c r="H34" s="155" t="s">
        <v>529</v>
      </c>
      <c r="I34" s="155" t="s">
        <v>63</v>
      </c>
      <c r="J34" s="158">
        <v>3404.1179999999999</v>
      </c>
      <c r="K34" s="158">
        <v>1823.93</v>
      </c>
      <c r="L34" s="157">
        <v>37372</v>
      </c>
      <c r="M34" s="163" t="s">
        <v>1722</v>
      </c>
      <c r="N34" s="160">
        <v>30.4</v>
      </c>
      <c r="O34" s="156">
        <v>3</v>
      </c>
      <c r="P34" s="161" t="s">
        <v>636</v>
      </c>
      <c r="Q34" s="161" t="s">
        <v>687</v>
      </c>
    </row>
    <row r="35" spans="1:17" x14ac:dyDescent="0.25">
      <c r="A35" s="154">
        <v>789885</v>
      </c>
      <c r="B35" s="155" t="s">
        <v>57</v>
      </c>
      <c r="C35" s="158">
        <v>3411.2350000000001</v>
      </c>
      <c r="D35" s="158">
        <v>1822.0160000000001</v>
      </c>
      <c r="E35" s="157">
        <v>35756</v>
      </c>
      <c r="F35" s="156" t="s">
        <v>6</v>
      </c>
      <c r="G35" s="156" t="s">
        <v>7</v>
      </c>
      <c r="H35" s="155" t="s">
        <v>174</v>
      </c>
      <c r="I35" s="155" t="s">
        <v>109</v>
      </c>
      <c r="J35" s="158">
        <v>3353</v>
      </c>
      <c r="K35" s="158">
        <v>1831</v>
      </c>
      <c r="L35" s="157">
        <v>37399</v>
      </c>
      <c r="M35" s="159" t="s">
        <v>1273</v>
      </c>
      <c r="N35" s="160">
        <v>66</v>
      </c>
      <c r="O35" s="156">
        <v>36</v>
      </c>
      <c r="P35" s="161" t="s">
        <v>636</v>
      </c>
      <c r="Q35" s="161" t="s">
        <v>685</v>
      </c>
    </row>
    <row r="36" spans="1:17" ht="13" x14ac:dyDescent="0.25">
      <c r="A36" s="154">
        <v>790981</v>
      </c>
      <c r="B36" s="155" t="s">
        <v>25</v>
      </c>
      <c r="C36" s="158">
        <v>3352.3780000000002</v>
      </c>
      <c r="D36" s="158">
        <v>1837.68</v>
      </c>
      <c r="E36" s="157">
        <v>36490</v>
      </c>
      <c r="F36" s="156" t="s">
        <v>10</v>
      </c>
      <c r="G36" s="156" t="s">
        <v>7</v>
      </c>
      <c r="H36" s="155" t="s">
        <v>200</v>
      </c>
      <c r="I36" s="155" t="s">
        <v>202</v>
      </c>
      <c r="J36" s="158">
        <v>3352.268</v>
      </c>
      <c r="K36" s="158">
        <v>1831.268</v>
      </c>
      <c r="L36" s="157">
        <v>37399</v>
      </c>
      <c r="M36" s="163" t="s">
        <v>37</v>
      </c>
      <c r="N36" s="160">
        <v>29.9</v>
      </c>
      <c r="O36" s="156">
        <v>10</v>
      </c>
      <c r="P36" s="161" t="s">
        <v>636</v>
      </c>
      <c r="Q36" s="161" t="s">
        <v>685</v>
      </c>
    </row>
    <row r="37" spans="1:17" x14ac:dyDescent="0.25">
      <c r="A37" s="154">
        <v>791922</v>
      </c>
      <c r="B37" s="155" t="s">
        <v>17</v>
      </c>
      <c r="C37" s="156">
        <v>3408.991</v>
      </c>
      <c r="D37" s="156">
        <v>1826.1569999999999</v>
      </c>
      <c r="E37" s="157">
        <v>37217</v>
      </c>
      <c r="F37" s="156" t="s">
        <v>6</v>
      </c>
      <c r="G37" s="156" t="s">
        <v>7</v>
      </c>
      <c r="H37" s="155" t="s">
        <v>136</v>
      </c>
      <c r="I37" s="155" t="s">
        <v>201</v>
      </c>
      <c r="J37" s="158">
        <v>3402</v>
      </c>
      <c r="K37" s="158">
        <v>1820</v>
      </c>
      <c r="L37" s="157">
        <v>37402</v>
      </c>
      <c r="M37" s="159" t="s">
        <v>1132</v>
      </c>
      <c r="N37" s="160">
        <v>6</v>
      </c>
      <c r="O37" s="156">
        <v>17</v>
      </c>
      <c r="P37" s="161" t="s">
        <v>636</v>
      </c>
      <c r="Q37" s="161" t="s">
        <v>686</v>
      </c>
    </row>
    <row r="38" spans="1:17" x14ac:dyDescent="0.25">
      <c r="A38" s="154">
        <v>791917</v>
      </c>
      <c r="B38" s="155" t="s">
        <v>20</v>
      </c>
      <c r="C38" s="156">
        <v>3404.3670000000002</v>
      </c>
      <c r="D38" s="156">
        <v>1839.184</v>
      </c>
      <c r="E38" s="157">
        <v>37412</v>
      </c>
      <c r="F38" s="156" t="s">
        <v>6</v>
      </c>
      <c r="G38" s="156" t="s">
        <v>22</v>
      </c>
      <c r="H38" s="155" t="s">
        <v>114</v>
      </c>
      <c r="I38" s="155" t="s">
        <v>205</v>
      </c>
      <c r="J38" s="158">
        <v>3357</v>
      </c>
      <c r="K38" s="158">
        <v>1828</v>
      </c>
      <c r="L38" s="157">
        <v>37457</v>
      </c>
      <c r="M38" s="159" t="s">
        <v>1132</v>
      </c>
      <c r="N38" s="160">
        <v>1.5</v>
      </c>
      <c r="O38" s="156">
        <v>23</v>
      </c>
      <c r="P38" s="161" t="s">
        <v>636</v>
      </c>
      <c r="Q38" s="161" t="s">
        <v>685</v>
      </c>
    </row>
    <row r="39" spans="1:17" x14ac:dyDescent="0.25">
      <c r="A39" s="154">
        <v>791945</v>
      </c>
      <c r="B39" s="155" t="s">
        <v>32</v>
      </c>
      <c r="C39" s="158">
        <v>3353.0369999999998</v>
      </c>
      <c r="D39" s="158">
        <v>1835.827</v>
      </c>
      <c r="E39" s="157">
        <v>36847</v>
      </c>
      <c r="F39" s="156" t="s">
        <v>6</v>
      </c>
      <c r="G39" s="156" t="s">
        <v>7</v>
      </c>
      <c r="H39" s="155" t="s">
        <v>94</v>
      </c>
      <c r="I39" s="155" t="s">
        <v>206</v>
      </c>
      <c r="J39" s="158">
        <v>3354</v>
      </c>
      <c r="K39" s="158">
        <v>1833</v>
      </c>
      <c r="L39" s="157">
        <v>37490</v>
      </c>
      <c r="M39" s="159" t="s">
        <v>1274</v>
      </c>
      <c r="N39" s="160">
        <v>22.1</v>
      </c>
      <c r="O39" s="156">
        <v>4</v>
      </c>
      <c r="P39" s="161" t="s">
        <v>636</v>
      </c>
      <c r="Q39" s="161" t="s">
        <v>685</v>
      </c>
    </row>
    <row r="40" spans="1:17" ht="13" x14ac:dyDescent="0.25">
      <c r="A40" s="154" t="s">
        <v>642</v>
      </c>
      <c r="B40" s="155" t="s">
        <v>32</v>
      </c>
      <c r="C40" s="158">
        <v>3353.0369999999998</v>
      </c>
      <c r="D40" s="158">
        <v>1835.827</v>
      </c>
      <c r="E40" s="157">
        <v>35417</v>
      </c>
      <c r="F40" s="156" t="s">
        <v>10</v>
      </c>
      <c r="G40" s="156" t="s">
        <v>7</v>
      </c>
      <c r="H40" s="155" t="s">
        <v>379</v>
      </c>
      <c r="I40" s="155" t="s">
        <v>277</v>
      </c>
      <c r="J40" s="158">
        <v>3352.7629999999999</v>
      </c>
      <c r="K40" s="158">
        <v>1842.866</v>
      </c>
      <c r="L40" s="157">
        <v>37605</v>
      </c>
      <c r="M40" s="163" t="s">
        <v>37</v>
      </c>
      <c r="N40" s="160">
        <v>71.900000000000006</v>
      </c>
      <c r="O40" s="156">
        <v>11</v>
      </c>
      <c r="P40" s="161" t="s">
        <v>636</v>
      </c>
      <c r="Q40" s="161" t="s">
        <v>685</v>
      </c>
    </row>
    <row r="41" spans="1:17" x14ac:dyDescent="0.25">
      <c r="A41" s="154">
        <v>791000</v>
      </c>
      <c r="B41" s="155" t="s">
        <v>117</v>
      </c>
      <c r="C41" s="158">
        <v>3402.98</v>
      </c>
      <c r="D41" s="158">
        <v>1823.098</v>
      </c>
      <c r="E41" s="157">
        <v>36448</v>
      </c>
      <c r="F41" s="156" t="s">
        <v>6</v>
      </c>
      <c r="G41" s="156" t="s">
        <v>22</v>
      </c>
      <c r="H41" s="155" t="s">
        <v>118</v>
      </c>
      <c r="I41" s="155" t="s">
        <v>209</v>
      </c>
      <c r="J41" s="158">
        <v>3401</v>
      </c>
      <c r="K41" s="158">
        <v>1827</v>
      </c>
      <c r="L41" s="157">
        <v>37624</v>
      </c>
      <c r="M41" s="159" t="s">
        <v>1132</v>
      </c>
      <c r="N41" s="160">
        <v>38.6</v>
      </c>
      <c r="O41" s="156">
        <v>7</v>
      </c>
      <c r="P41" s="161" t="s">
        <v>636</v>
      </c>
      <c r="Q41" s="161" t="s">
        <v>685</v>
      </c>
    </row>
    <row r="42" spans="1:17" x14ac:dyDescent="0.25">
      <c r="A42" s="154">
        <v>793693</v>
      </c>
      <c r="B42" s="155" t="s">
        <v>39</v>
      </c>
      <c r="C42" s="158">
        <v>3402.5279999999998</v>
      </c>
      <c r="D42" s="158">
        <v>1823.5070000000001</v>
      </c>
      <c r="E42" s="157">
        <v>37571</v>
      </c>
      <c r="F42" s="156" t="s">
        <v>10</v>
      </c>
      <c r="G42" s="156" t="s">
        <v>7</v>
      </c>
      <c r="H42" s="155" t="s">
        <v>385</v>
      </c>
      <c r="I42" s="155" t="s">
        <v>175</v>
      </c>
      <c r="J42" s="158">
        <v>3402.2310000000002</v>
      </c>
      <c r="K42" s="158">
        <v>1827.1489999999999</v>
      </c>
      <c r="L42" s="157">
        <v>37649</v>
      </c>
      <c r="M42" s="159" t="s">
        <v>1132</v>
      </c>
      <c r="N42" s="160">
        <v>2.5</v>
      </c>
      <c r="O42" s="156">
        <v>6</v>
      </c>
      <c r="P42" s="161" t="s">
        <v>636</v>
      </c>
      <c r="Q42" s="161" t="s">
        <v>685</v>
      </c>
    </row>
    <row r="43" spans="1:17" x14ac:dyDescent="0.25">
      <c r="A43" s="154">
        <v>793695</v>
      </c>
      <c r="B43" s="155" t="s">
        <v>39</v>
      </c>
      <c r="C43" s="158">
        <v>3402.5279999999998</v>
      </c>
      <c r="D43" s="158">
        <v>1823.5070000000001</v>
      </c>
      <c r="E43" s="157">
        <v>37571</v>
      </c>
      <c r="F43" s="156" t="s">
        <v>10</v>
      </c>
      <c r="G43" s="156" t="s">
        <v>7</v>
      </c>
      <c r="H43" s="155" t="s">
        <v>361</v>
      </c>
      <c r="I43" s="155" t="s">
        <v>175</v>
      </c>
      <c r="J43" s="158">
        <v>3402.2310000000002</v>
      </c>
      <c r="K43" s="158">
        <v>1827.1489999999999</v>
      </c>
      <c r="L43" s="157">
        <v>37649</v>
      </c>
      <c r="M43" s="159" t="s">
        <v>1132</v>
      </c>
      <c r="N43" s="160">
        <v>2.5</v>
      </c>
      <c r="O43" s="156">
        <v>6</v>
      </c>
      <c r="P43" s="161" t="s">
        <v>636</v>
      </c>
      <c r="Q43" s="161" t="s">
        <v>685</v>
      </c>
    </row>
    <row r="44" spans="1:17" x14ac:dyDescent="0.25">
      <c r="A44" s="154">
        <v>791922</v>
      </c>
      <c r="B44" s="155" t="s">
        <v>17</v>
      </c>
      <c r="C44" s="156">
        <v>3408.991</v>
      </c>
      <c r="D44" s="156">
        <v>1826.1569999999999</v>
      </c>
      <c r="E44" s="157">
        <v>37217</v>
      </c>
      <c r="F44" s="156" t="s">
        <v>6</v>
      </c>
      <c r="G44" s="156" t="s">
        <v>7</v>
      </c>
      <c r="H44" s="155" t="s">
        <v>136</v>
      </c>
      <c r="I44" s="155" t="s">
        <v>209</v>
      </c>
      <c r="J44" s="158">
        <v>3401</v>
      </c>
      <c r="K44" s="158">
        <v>1827</v>
      </c>
      <c r="L44" s="157">
        <v>37672</v>
      </c>
      <c r="M44" s="159" t="s">
        <v>1273</v>
      </c>
      <c r="N44" s="160">
        <v>15</v>
      </c>
      <c r="O44" s="156">
        <v>15</v>
      </c>
      <c r="P44" s="161" t="s">
        <v>636</v>
      </c>
      <c r="Q44" s="161" t="s">
        <v>685</v>
      </c>
    </row>
    <row r="45" spans="1:17" x14ac:dyDescent="0.25">
      <c r="A45" s="154">
        <v>791922</v>
      </c>
      <c r="B45" s="155" t="s">
        <v>17</v>
      </c>
      <c r="C45" s="156">
        <v>3408.991</v>
      </c>
      <c r="D45" s="156">
        <v>1826.1569999999999</v>
      </c>
      <c r="E45" s="157">
        <v>37218</v>
      </c>
      <c r="F45" s="156" t="s">
        <v>6</v>
      </c>
      <c r="G45" s="156" t="s">
        <v>7</v>
      </c>
      <c r="H45" s="155" t="s">
        <v>136</v>
      </c>
      <c r="I45" s="155" t="s">
        <v>210</v>
      </c>
      <c r="J45" s="156">
        <v>3400.5650000000001</v>
      </c>
      <c r="K45" s="156">
        <v>1827.895</v>
      </c>
      <c r="L45" s="157">
        <v>37675</v>
      </c>
      <c r="M45" s="159" t="s">
        <v>1275</v>
      </c>
      <c r="N45" s="160">
        <v>15.1</v>
      </c>
      <c r="O45" s="156">
        <v>15</v>
      </c>
      <c r="P45" s="161" t="s">
        <v>636</v>
      </c>
      <c r="Q45" s="161" t="s">
        <v>685</v>
      </c>
    </row>
    <row r="46" spans="1:17" x14ac:dyDescent="0.25">
      <c r="A46" s="154">
        <v>793684</v>
      </c>
      <c r="B46" s="155" t="s">
        <v>60</v>
      </c>
      <c r="C46" s="158">
        <v>3411.817</v>
      </c>
      <c r="D46" s="158">
        <v>1826.3520000000001</v>
      </c>
      <c r="E46" s="157">
        <v>37574</v>
      </c>
      <c r="F46" s="156" t="s">
        <v>6</v>
      </c>
      <c r="G46" s="156" t="s">
        <v>7</v>
      </c>
      <c r="H46" s="155" t="s">
        <v>385</v>
      </c>
      <c r="I46" s="155" t="s">
        <v>573</v>
      </c>
      <c r="J46" s="158">
        <v>3411</v>
      </c>
      <c r="K46" s="158">
        <v>1824</v>
      </c>
      <c r="L46" s="157">
        <v>37680</v>
      </c>
      <c r="M46" s="159" t="s">
        <v>1132</v>
      </c>
      <c r="N46" s="160">
        <v>3.5</v>
      </c>
      <c r="O46" s="156">
        <v>1</v>
      </c>
      <c r="P46" s="161" t="s">
        <v>636</v>
      </c>
      <c r="Q46" s="161" t="s">
        <v>686</v>
      </c>
    </row>
    <row r="47" spans="1:17" x14ac:dyDescent="0.25">
      <c r="A47" s="154">
        <v>791922</v>
      </c>
      <c r="B47" s="155" t="s">
        <v>17</v>
      </c>
      <c r="C47" s="156">
        <v>3408.991</v>
      </c>
      <c r="D47" s="156">
        <v>1826.1569999999999</v>
      </c>
      <c r="E47" s="157">
        <v>37217</v>
      </c>
      <c r="F47" s="156" t="s">
        <v>6</v>
      </c>
      <c r="G47" s="156" t="s">
        <v>7</v>
      </c>
      <c r="H47" s="155" t="s">
        <v>136</v>
      </c>
      <c r="I47" s="155" t="s">
        <v>211</v>
      </c>
      <c r="J47" s="158">
        <v>3405</v>
      </c>
      <c r="K47" s="158">
        <v>1831</v>
      </c>
      <c r="L47" s="157">
        <v>37740</v>
      </c>
      <c r="M47" s="159" t="s">
        <v>1276</v>
      </c>
      <c r="N47" s="160">
        <v>17.3</v>
      </c>
      <c r="O47" s="156">
        <v>10</v>
      </c>
      <c r="P47" s="161" t="s">
        <v>636</v>
      </c>
      <c r="Q47" s="161" t="s">
        <v>685</v>
      </c>
    </row>
    <row r="48" spans="1:17" x14ac:dyDescent="0.25">
      <c r="A48" s="154">
        <v>790990</v>
      </c>
      <c r="B48" s="155" t="s">
        <v>59</v>
      </c>
      <c r="C48" s="158">
        <v>3417.0630000000001</v>
      </c>
      <c r="D48" s="158">
        <v>1828.136</v>
      </c>
      <c r="E48" s="157">
        <v>36477</v>
      </c>
      <c r="F48" s="156" t="s">
        <v>10</v>
      </c>
      <c r="G48" s="156" t="s">
        <v>7</v>
      </c>
      <c r="H48" s="155" t="s">
        <v>170</v>
      </c>
      <c r="I48" s="155" t="s">
        <v>212</v>
      </c>
      <c r="J48" s="158">
        <v>3357</v>
      </c>
      <c r="K48" s="158">
        <v>1828</v>
      </c>
      <c r="L48" s="157">
        <v>37789</v>
      </c>
      <c r="M48" s="159" t="s">
        <v>1277</v>
      </c>
      <c r="N48" s="160">
        <v>43</v>
      </c>
      <c r="O48" s="156">
        <v>37</v>
      </c>
      <c r="P48" s="161" t="s">
        <v>636</v>
      </c>
      <c r="Q48" s="161" t="s">
        <v>685</v>
      </c>
    </row>
    <row r="49" spans="1:17" x14ac:dyDescent="0.25">
      <c r="A49" s="154">
        <v>791906</v>
      </c>
      <c r="B49" s="155" t="s">
        <v>62</v>
      </c>
      <c r="C49" s="158">
        <v>3347.0540000000001</v>
      </c>
      <c r="D49" s="158">
        <v>1837.07</v>
      </c>
      <c r="E49" s="157">
        <v>37566</v>
      </c>
      <c r="F49" s="156" t="s">
        <v>6</v>
      </c>
      <c r="G49" s="156" t="s">
        <v>7</v>
      </c>
      <c r="H49" s="155" t="s">
        <v>357</v>
      </c>
      <c r="I49" s="155" t="s">
        <v>212</v>
      </c>
      <c r="J49" s="158">
        <v>3357</v>
      </c>
      <c r="K49" s="158">
        <v>1828</v>
      </c>
      <c r="L49" s="157">
        <v>37870</v>
      </c>
      <c r="M49" s="159" t="s">
        <v>1132</v>
      </c>
      <c r="N49" s="160">
        <v>10</v>
      </c>
      <c r="O49" s="156">
        <v>21</v>
      </c>
      <c r="P49" s="161" t="s">
        <v>636</v>
      </c>
      <c r="Q49" s="161" t="s">
        <v>685</v>
      </c>
    </row>
    <row r="50" spans="1:17" x14ac:dyDescent="0.25">
      <c r="A50" s="154">
        <v>791945</v>
      </c>
      <c r="B50" s="155" t="s">
        <v>32</v>
      </c>
      <c r="C50" s="158">
        <v>3353.0369999999998</v>
      </c>
      <c r="D50" s="158">
        <v>1835.827</v>
      </c>
      <c r="E50" s="157">
        <v>36847</v>
      </c>
      <c r="F50" s="156" t="s">
        <v>6</v>
      </c>
      <c r="G50" s="156" t="s">
        <v>7</v>
      </c>
      <c r="H50" s="155" t="s">
        <v>94</v>
      </c>
      <c r="I50" s="155" t="s">
        <v>213</v>
      </c>
      <c r="J50" s="158">
        <v>3355</v>
      </c>
      <c r="K50" s="158">
        <v>1833</v>
      </c>
      <c r="L50" s="157">
        <v>37881</v>
      </c>
      <c r="M50" s="159" t="s">
        <v>1274</v>
      </c>
      <c r="N50" s="160">
        <v>34</v>
      </c>
      <c r="O50" s="156">
        <v>6</v>
      </c>
      <c r="P50" s="161" t="s">
        <v>636</v>
      </c>
      <c r="Q50" s="161" t="s">
        <v>685</v>
      </c>
    </row>
    <row r="51" spans="1:17" ht="13" x14ac:dyDescent="0.25">
      <c r="A51" s="154">
        <v>791922</v>
      </c>
      <c r="B51" s="155" t="s">
        <v>17</v>
      </c>
      <c r="C51" s="156">
        <v>3408.991</v>
      </c>
      <c r="D51" s="156">
        <v>1826.1569999999999</v>
      </c>
      <c r="E51" s="157">
        <v>37217</v>
      </c>
      <c r="F51" s="156" t="s">
        <v>6</v>
      </c>
      <c r="G51" s="156" t="s">
        <v>7</v>
      </c>
      <c r="H51" s="155" t="s">
        <v>136</v>
      </c>
      <c r="I51" s="155" t="s">
        <v>29</v>
      </c>
      <c r="J51" s="158">
        <v>3421.0329999999999</v>
      </c>
      <c r="K51" s="158">
        <v>1829.3050000000001</v>
      </c>
      <c r="L51" s="157">
        <v>37920</v>
      </c>
      <c r="M51" s="163" t="s">
        <v>215</v>
      </c>
      <c r="N51" s="160">
        <v>23.2</v>
      </c>
      <c r="O51" s="156">
        <v>23</v>
      </c>
      <c r="P51" s="161" t="s">
        <v>636</v>
      </c>
      <c r="Q51" s="161" t="s">
        <v>686</v>
      </c>
    </row>
    <row r="52" spans="1:17" ht="13" x14ac:dyDescent="0.25">
      <c r="A52" s="154">
        <v>791934</v>
      </c>
      <c r="B52" s="155" t="s">
        <v>16</v>
      </c>
      <c r="C52" s="158">
        <v>3356.875</v>
      </c>
      <c r="D52" s="158">
        <v>1830.623</v>
      </c>
      <c r="E52" s="157">
        <v>37196</v>
      </c>
      <c r="F52" s="156" t="s">
        <v>10</v>
      </c>
      <c r="G52" s="156" t="s">
        <v>7</v>
      </c>
      <c r="H52" s="155" t="s">
        <v>138</v>
      </c>
      <c r="I52" s="155" t="s">
        <v>62</v>
      </c>
      <c r="J52" s="158">
        <v>3347.0540000000001</v>
      </c>
      <c r="K52" s="158">
        <v>1837.07</v>
      </c>
      <c r="L52" s="157">
        <v>37929</v>
      </c>
      <c r="M52" s="163" t="s">
        <v>37</v>
      </c>
      <c r="N52" s="160">
        <v>24.1</v>
      </c>
      <c r="O52" s="156">
        <v>21</v>
      </c>
      <c r="P52" s="161" t="s">
        <v>636</v>
      </c>
      <c r="Q52" s="161" t="s">
        <v>685</v>
      </c>
    </row>
    <row r="53" spans="1:17" ht="13" x14ac:dyDescent="0.25">
      <c r="A53" s="154">
        <v>791924</v>
      </c>
      <c r="B53" s="155" t="s">
        <v>63</v>
      </c>
      <c r="C53" s="158">
        <v>3404.1179999999999</v>
      </c>
      <c r="D53" s="158">
        <v>1823.93</v>
      </c>
      <c r="E53" s="157">
        <v>37210</v>
      </c>
      <c r="F53" s="156" t="s">
        <v>10</v>
      </c>
      <c r="G53" s="156" t="s">
        <v>7</v>
      </c>
      <c r="H53" s="155" t="s">
        <v>122</v>
      </c>
      <c r="I53" s="155" t="s">
        <v>42</v>
      </c>
      <c r="J53" s="158">
        <v>3405.3449999999998</v>
      </c>
      <c r="K53" s="158">
        <v>1821.232</v>
      </c>
      <c r="L53" s="157">
        <v>37933</v>
      </c>
      <c r="M53" s="163" t="s">
        <v>37</v>
      </c>
      <c r="N53" s="160">
        <v>23.7</v>
      </c>
      <c r="O53" s="156">
        <v>5</v>
      </c>
      <c r="P53" s="161" t="s">
        <v>636</v>
      </c>
      <c r="Q53" s="161" t="s">
        <v>686</v>
      </c>
    </row>
    <row r="54" spans="1:17" ht="13" x14ac:dyDescent="0.25">
      <c r="A54" s="154">
        <v>793681</v>
      </c>
      <c r="B54" s="155" t="s">
        <v>85</v>
      </c>
      <c r="C54" s="158">
        <v>3400.0770000000002</v>
      </c>
      <c r="D54" s="158">
        <v>1844.3040000000001</v>
      </c>
      <c r="E54" s="157">
        <v>37574</v>
      </c>
      <c r="F54" s="156" t="s">
        <v>10</v>
      </c>
      <c r="G54" s="156" t="s">
        <v>7</v>
      </c>
      <c r="H54" s="155" t="s">
        <v>372</v>
      </c>
      <c r="I54" s="155" t="s">
        <v>278</v>
      </c>
      <c r="J54" s="158">
        <v>3404.4670000000001</v>
      </c>
      <c r="K54" s="158">
        <v>1841.075</v>
      </c>
      <c r="L54" s="157">
        <v>37935</v>
      </c>
      <c r="M54" s="163" t="s">
        <v>37</v>
      </c>
      <c r="N54" s="160">
        <v>11.9</v>
      </c>
      <c r="O54" s="156">
        <v>9</v>
      </c>
      <c r="P54" s="161" t="s">
        <v>636</v>
      </c>
      <c r="Q54" s="161" t="s">
        <v>685</v>
      </c>
    </row>
    <row r="55" spans="1:17" ht="25.5" x14ac:dyDescent="0.25">
      <c r="A55" s="154" t="s">
        <v>466</v>
      </c>
      <c r="B55" s="161" t="s">
        <v>16</v>
      </c>
      <c r="C55" s="158">
        <v>3356.875</v>
      </c>
      <c r="D55" s="158">
        <v>1830.623</v>
      </c>
      <c r="E55" s="157">
        <v>34997</v>
      </c>
      <c r="F55" s="156" t="s">
        <v>6</v>
      </c>
      <c r="G55" s="156" t="s">
        <v>7</v>
      </c>
      <c r="H55" s="155" t="s">
        <v>530</v>
      </c>
      <c r="I55" s="161" t="s">
        <v>281</v>
      </c>
      <c r="J55" s="158">
        <v>3358.2739999999999</v>
      </c>
      <c r="K55" s="158">
        <v>1825.674</v>
      </c>
      <c r="L55" s="157">
        <v>37970</v>
      </c>
      <c r="M55" s="165" t="s">
        <v>1716</v>
      </c>
      <c r="N55" s="160">
        <v>97.7</v>
      </c>
      <c r="O55" s="156">
        <v>8</v>
      </c>
      <c r="P55" s="161" t="s">
        <v>636</v>
      </c>
      <c r="Q55" s="161" t="s">
        <v>687</v>
      </c>
    </row>
    <row r="56" spans="1:17" ht="13" x14ac:dyDescent="0.25">
      <c r="A56" s="154">
        <v>790966</v>
      </c>
      <c r="B56" s="155" t="s">
        <v>25</v>
      </c>
      <c r="C56" s="158">
        <v>3352.3780000000002</v>
      </c>
      <c r="D56" s="158">
        <v>1837.68</v>
      </c>
      <c r="E56" s="157">
        <v>36830</v>
      </c>
      <c r="F56" s="156" t="s">
        <v>10</v>
      </c>
      <c r="G56" s="156" t="s">
        <v>7</v>
      </c>
      <c r="H56" s="155" t="s">
        <v>73</v>
      </c>
      <c r="I56" s="155" t="s">
        <v>233</v>
      </c>
      <c r="J56" s="158">
        <v>3353.7840000000001</v>
      </c>
      <c r="K56" s="158">
        <v>1837.7449999999999</v>
      </c>
      <c r="L56" s="157">
        <v>38041</v>
      </c>
      <c r="M56" s="163" t="s">
        <v>37</v>
      </c>
      <c r="N56" s="156">
        <v>39.6</v>
      </c>
      <c r="O56" s="156">
        <v>3</v>
      </c>
      <c r="P56" s="161" t="s">
        <v>636</v>
      </c>
      <c r="Q56" s="161" t="s">
        <v>685</v>
      </c>
    </row>
    <row r="57" spans="1:17" x14ac:dyDescent="0.25">
      <c r="A57" s="154">
        <v>791907</v>
      </c>
      <c r="B57" s="155" t="s">
        <v>62</v>
      </c>
      <c r="C57" s="158">
        <v>3347.0540000000001</v>
      </c>
      <c r="D57" s="158">
        <v>1837.07</v>
      </c>
      <c r="E57" s="157">
        <v>37566</v>
      </c>
      <c r="F57" s="156" t="s">
        <v>6</v>
      </c>
      <c r="G57" s="156" t="s">
        <v>7</v>
      </c>
      <c r="H57" s="155" t="s">
        <v>358</v>
      </c>
      <c r="I57" s="155" t="s">
        <v>74</v>
      </c>
      <c r="J57" s="158">
        <v>3350</v>
      </c>
      <c r="K57" s="158">
        <v>1829</v>
      </c>
      <c r="L57" s="157">
        <v>38048</v>
      </c>
      <c r="M57" s="159" t="s">
        <v>1132</v>
      </c>
      <c r="N57" s="156">
        <v>13.9</v>
      </c>
      <c r="O57" s="156">
        <v>13</v>
      </c>
      <c r="P57" s="161" t="s">
        <v>636</v>
      </c>
      <c r="Q57" s="161" t="s">
        <v>685</v>
      </c>
    </row>
    <row r="58" spans="1:17" x14ac:dyDescent="0.25">
      <c r="A58" s="154">
        <v>794693</v>
      </c>
      <c r="B58" s="155" t="s">
        <v>41</v>
      </c>
      <c r="C58" s="158">
        <v>3405.933</v>
      </c>
      <c r="D58" s="158">
        <v>1827.6220000000001</v>
      </c>
      <c r="E58" s="157">
        <v>37934</v>
      </c>
      <c r="F58" s="156" t="s">
        <v>6</v>
      </c>
      <c r="G58" s="156" t="s">
        <v>7</v>
      </c>
      <c r="H58" s="155" t="s">
        <v>75</v>
      </c>
      <c r="I58" s="155" t="s">
        <v>76</v>
      </c>
      <c r="J58" s="158">
        <v>3408</v>
      </c>
      <c r="K58" s="158">
        <v>1824</v>
      </c>
      <c r="L58" s="157">
        <v>38082</v>
      </c>
      <c r="M58" s="159" t="s">
        <v>1132</v>
      </c>
      <c r="N58" s="156">
        <v>4.9000000000000004</v>
      </c>
      <c r="O58" s="156">
        <v>7</v>
      </c>
      <c r="P58" s="161" t="s">
        <v>636</v>
      </c>
      <c r="Q58" s="161" t="s">
        <v>685</v>
      </c>
    </row>
    <row r="59" spans="1:17" ht="13" x14ac:dyDescent="0.25">
      <c r="A59" s="154">
        <v>791912</v>
      </c>
      <c r="B59" s="155" t="s">
        <v>16</v>
      </c>
      <c r="C59" s="158">
        <v>3356.875</v>
      </c>
      <c r="D59" s="158">
        <v>1830.623</v>
      </c>
      <c r="E59" s="157">
        <v>37559</v>
      </c>
      <c r="F59" s="156" t="s">
        <v>10</v>
      </c>
      <c r="G59" s="156" t="s">
        <v>7</v>
      </c>
      <c r="H59" s="155" t="s">
        <v>357</v>
      </c>
      <c r="I59" s="155" t="s">
        <v>279</v>
      </c>
      <c r="J59" s="158">
        <v>3357.3679999999999</v>
      </c>
      <c r="K59" s="158">
        <v>1829.261</v>
      </c>
      <c r="L59" s="157">
        <v>38132</v>
      </c>
      <c r="M59" s="163" t="s">
        <v>37</v>
      </c>
      <c r="N59" s="156">
        <v>19.100000000000001</v>
      </c>
      <c r="O59" s="156">
        <v>2</v>
      </c>
      <c r="P59" s="161" t="s">
        <v>636</v>
      </c>
      <c r="Q59" s="161" t="s">
        <v>685</v>
      </c>
    </row>
    <row r="60" spans="1:17" ht="13" x14ac:dyDescent="0.25">
      <c r="A60" s="154">
        <v>793679</v>
      </c>
      <c r="B60" s="155" t="s">
        <v>32</v>
      </c>
      <c r="C60" s="158">
        <v>3353.0369999999998</v>
      </c>
      <c r="D60" s="158">
        <v>1835.827</v>
      </c>
      <c r="E60" s="157">
        <v>37575</v>
      </c>
      <c r="F60" s="156" t="s">
        <v>6</v>
      </c>
      <c r="G60" s="156" t="s">
        <v>7</v>
      </c>
      <c r="H60" s="155" t="s">
        <v>364</v>
      </c>
      <c r="I60" s="155" t="s">
        <v>279</v>
      </c>
      <c r="J60" s="158">
        <v>3357.3679999999999</v>
      </c>
      <c r="K60" s="158">
        <v>1829.261</v>
      </c>
      <c r="L60" s="157">
        <v>38132</v>
      </c>
      <c r="M60" s="163" t="s">
        <v>35</v>
      </c>
      <c r="N60" s="156">
        <v>18.5</v>
      </c>
      <c r="O60" s="156">
        <v>13</v>
      </c>
      <c r="P60" s="161" t="s">
        <v>636</v>
      </c>
      <c r="Q60" s="161" t="s">
        <v>685</v>
      </c>
    </row>
    <row r="61" spans="1:17" ht="13" x14ac:dyDescent="0.25">
      <c r="A61" s="154">
        <v>791938</v>
      </c>
      <c r="B61" s="155" t="s">
        <v>20</v>
      </c>
      <c r="C61" s="156">
        <v>3404.3670000000002</v>
      </c>
      <c r="D61" s="156">
        <v>1839.184</v>
      </c>
      <c r="E61" s="157">
        <v>37196</v>
      </c>
      <c r="F61" s="156" t="s">
        <v>10</v>
      </c>
      <c r="G61" s="156" t="s">
        <v>7</v>
      </c>
      <c r="H61" s="155" t="s">
        <v>77</v>
      </c>
      <c r="I61" s="155" t="s">
        <v>95</v>
      </c>
      <c r="J61" s="158">
        <v>3356.1779999999999</v>
      </c>
      <c r="K61" s="158">
        <v>1832.1790000000001</v>
      </c>
      <c r="L61" s="157">
        <v>38158</v>
      </c>
      <c r="M61" s="163" t="s">
        <v>37</v>
      </c>
      <c r="N61" s="156">
        <v>31.6</v>
      </c>
      <c r="O61" s="156">
        <v>19</v>
      </c>
      <c r="P61" s="161" t="s">
        <v>636</v>
      </c>
      <c r="Q61" s="161" t="s">
        <v>685</v>
      </c>
    </row>
    <row r="62" spans="1:17" ht="13" x14ac:dyDescent="0.25">
      <c r="A62" s="154">
        <v>791946</v>
      </c>
      <c r="B62" s="155" t="s">
        <v>32</v>
      </c>
      <c r="C62" s="158">
        <v>3353.0369999999998</v>
      </c>
      <c r="D62" s="158">
        <v>1835.827</v>
      </c>
      <c r="E62" s="157">
        <v>36847</v>
      </c>
      <c r="F62" s="156" t="s">
        <v>6</v>
      </c>
      <c r="G62" s="156" t="s">
        <v>7</v>
      </c>
      <c r="H62" s="155" t="s">
        <v>78</v>
      </c>
      <c r="I62" s="155" t="s">
        <v>95</v>
      </c>
      <c r="J62" s="158">
        <v>3356.1779999999999</v>
      </c>
      <c r="K62" s="158">
        <v>1832.1790000000001</v>
      </c>
      <c r="L62" s="157">
        <v>38158</v>
      </c>
      <c r="M62" s="163" t="s">
        <v>35</v>
      </c>
      <c r="N62" s="156">
        <v>43.1</v>
      </c>
      <c r="O62" s="156">
        <v>8</v>
      </c>
      <c r="P62" s="161" t="s">
        <v>636</v>
      </c>
      <c r="Q62" s="161" t="s">
        <v>685</v>
      </c>
    </row>
    <row r="63" spans="1:17" x14ac:dyDescent="0.25">
      <c r="A63" s="154">
        <v>791907</v>
      </c>
      <c r="B63" s="155" t="s">
        <v>62</v>
      </c>
      <c r="C63" s="158">
        <v>3347.0540000000001</v>
      </c>
      <c r="D63" s="158">
        <v>1837.07</v>
      </c>
      <c r="E63" s="157">
        <v>37566</v>
      </c>
      <c r="F63" s="156" t="s">
        <v>6</v>
      </c>
      <c r="G63" s="156" t="s">
        <v>7</v>
      </c>
      <c r="H63" s="155" t="s">
        <v>358</v>
      </c>
      <c r="I63" s="155" t="s">
        <v>79</v>
      </c>
      <c r="J63" s="158">
        <v>3344.3519999999999</v>
      </c>
      <c r="K63" s="158">
        <v>1834.518</v>
      </c>
      <c r="L63" s="157">
        <v>38160</v>
      </c>
      <c r="M63" s="159" t="s">
        <v>1278</v>
      </c>
      <c r="N63" s="156">
        <v>17.5</v>
      </c>
      <c r="O63" s="156">
        <v>6</v>
      </c>
      <c r="P63" s="161" t="s">
        <v>636</v>
      </c>
      <c r="Q63" s="161" t="s">
        <v>685</v>
      </c>
    </row>
    <row r="64" spans="1:17" x14ac:dyDescent="0.25">
      <c r="A64" s="154">
        <v>793655</v>
      </c>
      <c r="B64" s="155" t="s">
        <v>51</v>
      </c>
      <c r="C64" s="158">
        <v>3355.569</v>
      </c>
      <c r="D64" s="158">
        <v>1829.373</v>
      </c>
      <c r="E64" s="157">
        <v>37925</v>
      </c>
      <c r="F64" s="156" t="s">
        <v>6</v>
      </c>
      <c r="G64" s="156" t="s">
        <v>7</v>
      </c>
      <c r="H64" s="155" t="s">
        <v>374</v>
      </c>
      <c r="I64" s="155" t="s">
        <v>80</v>
      </c>
      <c r="J64" s="158">
        <v>3409</v>
      </c>
      <c r="K64" s="158">
        <v>1820</v>
      </c>
      <c r="L64" s="157">
        <v>38172</v>
      </c>
      <c r="M64" s="159" t="s">
        <v>1132</v>
      </c>
      <c r="N64" s="156">
        <v>8.1</v>
      </c>
      <c r="O64" s="156">
        <v>28</v>
      </c>
      <c r="P64" s="161" t="s">
        <v>636</v>
      </c>
      <c r="Q64" s="161" t="s">
        <v>685</v>
      </c>
    </row>
    <row r="65" spans="1:17" x14ac:dyDescent="0.25">
      <c r="A65" s="154">
        <v>794688</v>
      </c>
      <c r="B65" s="155" t="s">
        <v>15</v>
      </c>
      <c r="C65" s="158">
        <v>3405.4250000000002</v>
      </c>
      <c r="D65" s="158">
        <v>1826.451</v>
      </c>
      <c r="E65" s="157">
        <v>37942</v>
      </c>
      <c r="F65" s="156" t="s">
        <v>6</v>
      </c>
      <c r="G65" s="156" t="s">
        <v>7</v>
      </c>
      <c r="H65" s="155" t="s">
        <v>81</v>
      </c>
      <c r="I65" s="155" t="s">
        <v>88</v>
      </c>
      <c r="J65" s="158">
        <v>3402</v>
      </c>
      <c r="K65" s="158">
        <v>1836</v>
      </c>
      <c r="L65" s="157">
        <v>38174</v>
      </c>
      <c r="M65" s="159" t="s">
        <v>1132</v>
      </c>
      <c r="N65" s="156">
        <v>8.6</v>
      </c>
      <c r="O65" s="156">
        <v>16</v>
      </c>
      <c r="P65" s="161" t="s">
        <v>636</v>
      </c>
      <c r="Q65" s="161" t="s">
        <v>685</v>
      </c>
    </row>
    <row r="66" spans="1:17" x14ac:dyDescent="0.25">
      <c r="A66" s="154">
        <v>794691</v>
      </c>
      <c r="B66" s="155" t="s">
        <v>63</v>
      </c>
      <c r="C66" s="158">
        <v>3404.1179999999999</v>
      </c>
      <c r="D66" s="158">
        <v>1823.93</v>
      </c>
      <c r="E66" s="157">
        <v>37935</v>
      </c>
      <c r="F66" s="156" t="s">
        <v>6</v>
      </c>
      <c r="G66" s="156" t="s">
        <v>7</v>
      </c>
      <c r="H66" s="155" t="s">
        <v>82</v>
      </c>
      <c r="I66" s="155" t="s">
        <v>83</v>
      </c>
      <c r="J66" s="158">
        <v>3354</v>
      </c>
      <c r="K66" s="158">
        <v>1825</v>
      </c>
      <c r="L66" s="157">
        <v>38175</v>
      </c>
      <c r="M66" s="159" t="s">
        <v>1132</v>
      </c>
      <c r="N66" s="156">
        <v>8.8000000000000007</v>
      </c>
      <c r="O66" s="156">
        <v>18</v>
      </c>
      <c r="P66" s="161" t="s">
        <v>636</v>
      </c>
      <c r="Q66" s="161" t="s">
        <v>685</v>
      </c>
    </row>
    <row r="67" spans="1:17" ht="13" x14ac:dyDescent="0.25">
      <c r="A67" s="154">
        <v>791933</v>
      </c>
      <c r="B67" s="155" t="s">
        <v>25</v>
      </c>
      <c r="C67" s="158">
        <v>3352.3780000000002</v>
      </c>
      <c r="D67" s="158">
        <v>1837.68</v>
      </c>
      <c r="E67" s="157">
        <v>37201</v>
      </c>
      <c r="F67" s="156" t="s">
        <v>6</v>
      </c>
      <c r="G67" s="156" t="s">
        <v>7</v>
      </c>
      <c r="H67" s="155" t="s">
        <v>84</v>
      </c>
      <c r="I67" s="155" t="s">
        <v>278</v>
      </c>
      <c r="J67" s="158">
        <v>3404.4670000000001</v>
      </c>
      <c r="K67" s="158">
        <v>1841.075</v>
      </c>
      <c r="L67" s="157">
        <v>38180</v>
      </c>
      <c r="M67" s="163" t="s">
        <v>632</v>
      </c>
      <c r="N67" s="156">
        <v>32.1</v>
      </c>
      <c r="O67" s="156">
        <v>23</v>
      </c>
      <c r="P67" s="161" t="s">
        <v>636</v>
      </c>
      <c r="Q67" s="161" t="s">
        <v>685</v>
      </c>
    </row>
    <row r="68" spans="1:17" x14ac:dyDescent="0.25">
      <c r="A68" s="154">
        <v>791910</v>
      </c>
      <c r="B68" s="155" t="s">
        <v>20</v>
      </c>
      <c r="C68" s="156">
        <v>3404.3670000000002</v>
      </c>
      <c r="D68" s="156">
        <v>1839.184</v>
      </c>
      <c r="E68" s="157">
        <v>37561</v>
      </c>
      <c r="F68" s="156" t="s">
        <v>6</v>
      </c>
      <c r="G68" s="156" t="s">
        <v>7</v>
      </c>
      <c r="H68" s="155" t="s">
        <v>360</v>
      </c>
      <c r="I68" s="155" t="s">
        <v>86</v>
      </c>
      <c r="J68" s="158">
        <v>3359.2460000000001</v>
      </c>
      <c r="K68" s="158">
        <v>1832.3119999999999</v>
      </c>
      <c r="L68" s="157">
        <v>38184</v>
      </c>
      <c r="M68" s="159" t="s">
        <v>1132</v>
      </c>
      <c r="N68" s="160">
        <v>20.6</v>
      </c>
      <c r="O68" s="156">
        <v>14</v>
      </c>
      <c r="P68" s="161" t="s">
        <v>636</v>
      </c>
      <c r="Q68" s="161" t="s">
        <v>685</v>
      </c>
    </row>
    <row r="69" spans="1:17" ht="13" x14ac:dyDescent="0.25">
      <c r="A69" s="154">
        <v>790952</v>
      </c>
      <c r="B69" s="155" t="s">
        <v>17</v>
      </c>
      <c r="C69" s="156">
        <v>3408.991</v>
      </c>
      <c r="D69" s="156">
        <v>1826.1569999999999</v>
      </c>
      <c r="E69" s="157">
        <v>36843</v>
      </c>
      <c r="F69" s="156" t="s">
        <v>10</v>
      </c>
      <c r="G69" s="156" t="s">
        <v>7</v>
      </c>
      <c r="H69" s="155" t="s">
        <v>87</v>
      </c>
      <c r="I69" s="155" t="s">
        <v>59</v>
      </c>
      <c r="J69" s="158">
        <v>3417.0630000000001</v>
      </c>
      <c r="K69" s="158">
        <v>1828.136</v>
      </c>
      <c r="L69" s="157">
        <v>38193</v>
      </c>
      <c r="M69" s="163" t="s">
        <v>37</v>
      </c>
      <c r="N69" s="160">
        <v>44.4</v>
      </c>
      <c r="O69" s="156">
        <v>15</v>
      </c>
      <c r="P69" s="161" t="s">
        <v>636</v>
      </c>
      <c r="Q69" s="161" t="s">
        <v>686</v>
      </c>
    </row>
    <row r="70" spans="1:17" ht="13" x14ac:dyDescent="0.25">
      <c r="A70" s="154">
        <v>791903</v>
      </c>
      <c r="B70" s="155" t="s">
        <v>41</v>
      </c>
      <c r="C70" s="158">
        <v>3405.933</v>
      </c>
      <c r="D70" s="158">
        <v>1827.6220000000001</v>
      </c>
      <c r="E70" s="157">
        <v>37567</v>
      </c>
      <c r="F70" s="156" t="s">
        <v>6</v>
      </c>
      <c r="G70" s="156" t="s">
        <v>7</v>
      </c>
      <c r="H70" s="155" t="s">
        <v>355</v>
      </c>
      <c r="I70" s="155" t="s">
        <v>59</v>
      </c>
      <c r="J70" s="158">
        <v>3417.0630000000001</v>
      </c>
      <c r="K70" s="158">
        <v>1828.136</v>
      </c>
      <c r="L70" s="157">
        <v>38193</v>
      </c>
      <c r="M70" s="163" t="s">
        <v>35</v>
      </c>
      <c r="N70" s="160">
        <v>20.6</v>
      </c>
      <c r="O70" s="156">
        <v>21</v>
      </c>
      <c r="P70" s="161" t="s">
        <v>636</v>
      </c>
      <c r="Q70" s="161" t="s">
        <v>686</v>
      </c>
    </row>
    <row r="71" spans="1:17" x14ac:dyDescent="0.25">
      <c r="A71" s="154">
        <v>794691</v>
      </c>
      <c r="B71" s="155" t="s">
        <v>63</v>
      </c>
      <c r="C71" s="158">
        <v>3404.1179999999999</v>
      </c>
      <c r="D71" s="158">
        <v>1823.93</v>
      </c>
      <c r="E71" s="157">
        <v>37935</v>
      </c>
      <c r="F71" s="156" t="s">
        <v>6</v>
      </c>
      <c r="G71" s="156" t="s">
        <v>7</v>
      </c>
      <c r="H71" s="155" t="s">
        <v>82</v>
      </c>
      <c r="I71" s="155" t="s">
        <v>83</v>
      </c>
      <c r="J71" s="158">
        <v>3354</v>
      </c>
      <c r="K71" s="158">
        <v>1825</v>
      </c>
      <c r="L71" s="157">
        <v>38201</v>
      </c>
      <c r="M71" s="159" t="s">
        <v>1273</v>
      </c>
      <c r="N71" s="156">
        <v>9.6999999999999993</v>
      </c>
      <c r="O71" s="156">
        <v>18</v>
      </c>
      <c r="P71" s="161" t="s">
        <v>636</v>
      </c>
      <c r="Q71" s="161" t="s">
        <v>685</v>
      </c>
    </row>
    <row r="72" spans="1:17" x14ac:dyDescent="0.25">
      <c r="A72" s="154">
        <v>794691</v>
      </c>
      <c r="B72" s="155" t="s">
        <v>63</v>
      </c>
      <c r="C72" s="158">
        <v>3404.1179999999999</v>
      </c>
      <c r="D72" s="158">
        <v>1823.93</v>
      </c>
      <c r="E72" s="157">
        <v>37935</v>
      </c>
      <c r="F72" s="156" t="s">
        <v>6</v>
      </c>
      <c r="G72" s="156" t="s">
        <v>7</v>
      </c>
      <c r="H72" s="155" t="s">
        <v>82</v>
      </c>
      <c r="I72" s="155" t="s">
        <v>83</v>
      </c>
      <c r="J72" s="158">
        <v>3354</v>
      </c>
      <c r="K72" s="158">
        <v>1825</v>
      </c>
      <c r="L72" s="157">
        <v>38204</v>
      </c>
      <c r="M72" s="159" t="s">
        <v>1275</v>
      </c>
      <c r="N72" s="156">
        <v>9.8000000000000007</v>
      </c>
      <c r="O72" s="156">
        <v>18</v>
      </c>
      <c r="P72" s="161" t="s">
        <v>636</v>
      </c>
      <c r="Q72" s="161" t="s">
        <v>685</v>
      </c>
    </row>
    <row r="73" spans="1:17" x14ac:dyDescent="0.25">
      <c r="A73" s="154">
        <v>791907</v>
      </c>
      <c r="B73" s="155" t="s">
        <v>62</v>
      </c>
      <c r="C73" s="158">
        <v>3347.0540000000001</v>
      </c>
      <c r="D73" s="158">
        <v>1837.07</v>
      </c>
      <c r="E73" s="157">
        <v>37566</v>
      </c>
      <c r="F73" s="156" t="s">
        <v>6</v>
      </c>
      <c r="G73" s="156" t="s">
        <v>7</v>
      </c>
      <c r="H73" s="155" t="s">
        <v>358</v>
      </c>
      <c r="I73" s="155" t="s">
        <v>89</v>
      </c>
      <c r="J73" s="158">
        <v>3344.3330000000001</v>
      </c>
      <c r="K73" s="158">
        <v>1832.742</v>
      </c>
      <c r="L73" s="157">
        <v>38205</v>
      </c>
      <c r="M73" s="159" t="s">
        <v>1273</v>
      </c>
      <c r="N73" s="160">
        <v>18.899999999999999</v>
      </c>
      <c r="O73" s="156">
        <v>8</v>
      </c>
      <c r="P73" s="161" t="s">
        <v>637</v>
      </c>
      <c r="Q73" s="161" t="s">
        <v>685</v>
      </c>
    </row>
    <row r="74" spans="1:17" ht="13" x14ac:dyDescent="0.25">
      <c r="A74" s="154">
        <v>794695</v>
      </c>
      <c r="B74" s="155" t="s">
        <v>64</v>
      </c>
      <c r="C74" s="158">
        <v>3348.77</v>
      </c>
      <c r="D74" s="158">
        <v>1833.598</v>
      </c>
      <c r="E74" s="157">
        <v>37932</v>
      </c>
      <c r="F74" s="156" t="s">
        <v>10</v>
      </c>
      <c r="G74" s="156" t="s">
        <v>7</v>
      </c>
      <c r="H74" s="155" t="s">
        <v>90</v>
      </c>
      <c r="I74" s="155" t="s">
        <v>257</v>
      </c>
      <c r="J74" s="158">
        <v>3349.1089999999999</v>
      </c>
      <c r="K74" s="158">
        <v>1828.5150000000001</v>
      </c>
      <c r="L74" s="157">
        <v>38223</v>
      </c>
      <c r="M74" s="163" t="s">
        <v>37</v>
      </c>
      <c r="N74" s="160">
        <v>9.6</v>
      </c>
      <c r="O74" s="156">
        <v>8</v>
      </c>
      <c r="P74" s="161" t="s">
        <v>636</v>
      </c>
      <c r="Q74" s="161" t="s">
        <v>685</v>
      </c>
    </row>
    <row r="75" spans="1:17" x14ac:dyDescent="0.25">
      <c r="A75" s="154">
        <v>794696</v>
      </c>
      <c r="B75" s="155" t="s">
        <v>64</v>
      </c>
      <c r="C75" s="158">
        <v>3348.77</v>
      </c>
      <c r="D75" s="158">
        <v>1833.598</v>
      </c>
      <c r="E75" s="157">
        <v>37932</v>
      </c>
      <c r="F75" s="156" t="s">
        <v>6</v>
      </c>
      <c r="G75" s="156" t="s">
        <v>7</v>
      </c>
      <c r="H75" s="155" t="s">
        <v>91</v>
      </c>
      <c r="I75" s="155" t="s">
        <v>92</v>
      </c>
      <c r="J75" s="158">
        <v>3350</v>
      </c>
      <c r="K75" s="158">
        <v>1830</v>
      </c>
      <c r="L75" s="157">
        <v>38243</v>
      </c>
      <c r="M75" s="159" t="s">
        <v>1273</v>
      </c>
      <c r="N75" s="160">
        <v>10.199999999999999</v>
      </c>
      <c r="O75" s="156">
        <v>6</v>
      </c>
      <c r="P75" s="161" t="s">
        <v>636</v>
      </c>
      <c r="Q75" s="161" t="s">
        <v>685</v>
      </c>
    </row>
    <row r="76" spans="1:17" ht="13" x14ac:dyDescent="0.25">
      <c r="A76" s="154">
        <v>794687</v>
      </c>
      <c r="B76" s="155" t="s">
        <v>15</v>
      </c>
      <c r="C76" s="158">
        <v>3405.4250000000002</v>
      </c>
      <c r="D76" s="158">
        <v>1826.451</v>
      </c>
      <c r="E76" s="157">
        <v>37942</v>
      </c>
      <c r="F76" s="156" t="s">
        <v>10</v>
      </c>
      <c r="G76" s="156" t="s">
        <v>7</v>
      </c>
      <c r="H76" s="155" t="s">
        <v>93</v>
      </c>
      <c r="I76" s="155" t="s">
        <v>17</v>
      </c>
      <c r="J76" s="156">
        <v>3408.991</v>
      </c>
      <c r="K76" s="156">
        <v>1826.1569999999999</v>
      </c>
      <c r="L76" s="157">
        <v>38256</v>
      </c>
      <c r="M76" s="163" t="s">
        <v>37</v>
      </c>
      <c r="N76" s="160">
        <v>10.3</v>
      </c>
      <c r="O76" s="156">
        <v>7</v>
      </c>
      <c r="P76" s="161" t="s">
        <v>636</v>
      </c>
      <c r="Q76" s="161" t="s">
        <v>686</v>
      </c>
    </row>
    <row r="77" spans="1:17" ht="13" x14ac:dyDescent="0.25">
      <c r="A77" s="154">
        <v>793680</v>
      </c>
      <c r="B77" s="155" t="s">
        <v>15</v>
      </c>
      <c r="C77" s="158">
        <v>3405.4250000000002</v>
      </c>
      <c r="D77" s="158">
        <v>1826.451</v>
      </c>
      <c r="E77" s="157">
        <v>37575</v>
      </c>
      <c r="F77" s="156" t="s">
        <v>6</v>
      </c>
      <c r="G77" s="156" t="s">
        <v>7</v>
      </c>
      <c r="H77" s="155" t="s">
        <v>383</v>
      </c>
      <c r="I77" s="155" t="s">
        <v>39</v>
      </c>
      <c r="J77" s="158">
        <v>3402.5279999999998</v>
      </c>
      <c r="K77" s="158">
        <v>1823.5070000000001</v>
      </c>
      <c r="L77" s="157">
        <v>38279</v>
      </c>
      <c r="M77" s="163" t="s">
        <v>35</v>
      </c>
      <c r="N77" s="160">
        <v>20.7</v>
      </c>
      <c r="O77" s="156">
        <v>7</v>
      </c>
      <c r="P77" s="161" t="s">
        <v>636</v>
      </c>
      <c r="Q77" s="161" t="s">
        <v>687</v>
      </c>
    </row>
    <row r="78" spans="1:17" ht="25.5" x14ac:dyDescent="0.25">
      <c r="A78" s="154" t="s">
        <v>316</v>
      </c>
      <c r="B78" s="155" t="s">
        <v>17</v>
      </c>
      <c r="C78" s="156">
        <v>3408.991</v>
      </c>
      <c r="D78" s="156">
        <v>1826.1569999999999</v>
      </c>
      <c r="E78" s="157">
        <v>34297</v>
      </c>
      <c r="F78" s="156" t="s">
        <v>6</v>
      </c>
      <c r="G78" s="156" t="s">
        <v>7</v>
      </c>
      <c r="H78" s="155" t="s">
        <v>531</v>
      </c>
      <c r="I78" s="155" t="s">
        <v>280</v>
      </c>
      <c r="J78" s="156">
        <v>3400.5650000000001</v>
      </c>
      <c r="K78" s="156">
        <v>1827.895</v>
      </c>
      <c r="L78" s="157">
        <v>38295</v>
      </c>
      <c r="M78" s="163" t="s">
        <v>1721</v>
      </c>
      <c r="N78" s="160">
        <v>120.7</v>
      </c>
      <c r="O78" s="156">
        <v>18</v>
      </c>
      <c r="P78" s="161" t="s">
        <v>636</v>
      </c>
      <c r="Q78" s="161" t="s">
        <v>685</v>
      </c>
    </row>
    <row r="79" spans="1:17" ht="13" x14ac:dyDescent="0.25">
      <c r="A79" s="154">
        <v>793695</v>
      </c>
      <c r="B79" s="155" t="s">
        <v>39</v>
      </c>
      <c r="C79" s="158">
        <v>3402.5279999999998</v>
      </c>
      <c r="D79" s="158">
        <v>1823.5070000000001</v>
      </c>
      <c r="E79" s="157">
        <v>37571</v>
      </c>
      <c r="F79" s="156" t="s">
        <v>10</v>
      </c>
      <c r="G79" s="156" t="s">
        <v>7</v>
      </c>
      <c r="H79" s="155" t="s">
        <v>361</v>
      </c>
      <c r="I79" s="155" t="s">
        <v>281</v>
      </c>
      <c r="J79" s="158">
        <v>3358.2739999999999</v>
      </c>
      <c r="K79" s="158">
        <v>1825.674</v>
      </c>
      <c r="L79" s="157">
        <v>38315</v>
      </c>
      <c r="M79" s="163" t="s">
        <v>37</v>
      </c>
      <c r="N79" s="160">
        <v>24.4</v>
      </c>
      <c r="O79" s="156">
        <v>8</v>
      </c>
      <c r="P79" s="161" t="s">
        <v>636</v>
      </c>
      <c r="Q79" s="161" t="s">
        <v>687</v>
      </c>
    </row>
    <row r="80" spans="1:17" ht="13" x14ac:dyDescent="0.25">
      <c r="A80" s="154">
        <v>791945</v>
      </c>
      <c r="B80" s="155" t="s">
        <v>32</v>
      </c>
      <c r="C80" s="158">
        <v>3353.0369999999998</v>
      </c>
      <c r="D80" s="158">
        <v>1835.827</v>
      </c>
      <c r="E80" s="157">
        <v>36847</v>
      </c>
      <c r="F80" s="156" t="s">
        <v>6</v>
      </c>
      <c r="G80" s="156" t="s">
        <v>7</v>
      </c>
      <c r="H80" s="155" t="s">
        <v>94</v>
      </c>
      <c r="I80" s="155" t="s">
        <v>282</v>
      </c>
      <c r="J80" s="158">
        <v>3358.03</v>
      </c>
      <c r="K80" s="158">
        <v>1825.722</v>
      </c>
      <c r="L80" s="157">
        <v>38334</v>
      </c>
      <c r="M80" s="163" t="s">
        <v>35</v>
      </c>
      <c r="N80" s="160">
        <v>48.9</v>
      </c>
      <c r="O80" s="156">
        <v>18</v>
      </c>
      <c r="P80" s="161" t="s">
        <v>636</v>
      </c>
      <c r="Q80" s="161" t="s">
        <v>687</v>
      </c>
    </row>
    <row r="81" spans="1:17" ht="13" x14ac:dyDescent="0.25">
      <c r="A81" s="154">
        <v>794699</v>
      </c>
      <c r="B81" s="155" t="s">
        <v>60</v>
      </c>
      <c r="C81" s="158">
        <v>3411.817</v>
      </c>
      <c r="D81" s="158">
        <v>1826.3520000000001</v>
      </c>
      <c r="E81" s="157">
        <v>37929</v>
      </c>
      <c r="F81" s="156" t="s">
        <v>10</v>
      </c>
      <c r="G81" s="156" t="s">
        <v>7</v>
      </c>
      <c r="H81" s="155" t="s">
        <v>398</v>
      </c>
      <c r="I81" s="155" t="s">
        <v>29</v>
      </c>
      <c r="J81" s="158">
        <v>3421.0329999999999</v>
      </c>
      <c r="K81" s="158">
        <v>1829.3050000000001</v>
      </c>
      <c r="L81" s="157">
        <v>38437</v>
      </c>
      <c r="M81" s="163" t="s">
        <v>37</v>
      </c>
      <c r="N81" s="160">
        <v>16.7</v>
      </c>
      <c r="O81" s="156">
        <v>18</v>
      </c>
      <c r="P81" s="161" t="s">
        <v>636</v>
      </c>
      <c r="Q81" s="161" t="s">
        <v>686</v>
      </c>
    </row>
    <row r="82" spans="1:17" x14ac:dyDescent="0.25">
      <c r="A82" s="154">
        <v>794658</v>
      </c>
      <c r="B82" s="155" t="s">
        <v>95</v>
      </c>
      <c r="C82" s="158">
        <v>3356.1779999999999</v>
      </c>
      <c r="D82" s="158">
        <v>1832.1790000000001</v>
      </c>
      <c r="E82" s="157">
        <v>38299</v>
      </c>
      <c r="F82" s="156" t="s">
        <v>6</v>
      </c>
      <c r="G82" s="156" t="s">
        <v>7</v>
      </c>
      <c r="H82" s="155" t="s">
        <v>96</v>
      </c>
      <c r="I82" s="155" t="s">
        <v>97</v>
      </c>
      <c r="J82" s="158">
        <v>3358.1</v>
      </c>
      <c r="K82" s="158">
        <v>1832.164</v>
      </c>
      <c r="L82" s="157">
        <v>38438</v>
      </c>
      <c r="M82" s="159" t="s">
        <v>1132</v>
      </c>
      <c r="N82" s="160">
        <v>4.5999999999999996</v>
      </c>
      <c r="O82" s="156">
        <v>4</v>
      </c>
      <c r="P82" s="161" t="s">
        <v>636</v>
      </c>
      <c r="Q82" s="161" t="s">
        <v>685</v>
      </c>
    </row>
    <row r="83" spans="1:17" x14ac:dyDescent="0.25">
      <c r="A83" s="154">
        <v>794659</v>
      </c>
      <c r="B83" s="155" t="s">
        <v>63</v>
      </c>
      <c r="C83" s="158">
        <v>3411.2350000000001</v>
      </c>
      <c r="D83" s="158">
        <v>1822.0160000000001</v>
      </c>
      <c r="E83" s="157">
        <v>38294</v>
      </c>
      <c r="F83" s="156" t="s">
        <v>6</v>
      </c>
      <c r="G83" s="156" t="s">
        <v>7</v>
      </c>
      <c r="H83" s="155" t="s">
        <v>98</v>
      </c>
      <c r="I83" s="155" t="s">
        <v>99</v>
      </c>
      <c r="J83" s="158">
        <v>3400.2089999999998</v>
      </c>
      <c r="K83" s="158">
        <v>1829.18</v>
      </c>
      <c r="L83" s="157">
        <v>38467</v>
      </c>
      <c r="M83" s="159" t="s">
        <v>1132</v>
      </c>
      <c r="N83" s="160">
        <v>5.7</v>
      </c>
      <c r="O83" s="156">
        <v>11</v>
      </c>
      <c r="P83" s="161" t="s">
        <v>636</v>
      </c>
      <c r="Q83" s="161" t="s">
        <v>685</v>
      </c>
    </row>
    <row r="84" spans="1:17" x14ac:dyDescent="0.25">
      <c r="A84" s="154">
        <v>795394</v>
      </c>
      <c r="B84" s="155" t="s">
        <v>15</v>
      </c>
      <c r="C84" s="158">
        <v>3405.4250000000002</v>
      </c>
      <c r="D84" s="158">
        <v>1826.451</v>
      </c>
      <c r="E84" s="157">
        <v>38313</v>
      </c>
      <c r="F84" s="156" t="s">
        <v>10</v>
      </c>
      <c r="G84" s="156" t="s">
        <v>7</v>
      </c>
      <c r="H84" s="155" t="s">
        <v>100</v>
      </c>
      <c r="I84" s="155" t="s">
        <v>101</v>
      </c>
      <c r="J84" s="158">
        <v>3404.116</v>
      </c>
      <c r="K84" s="158">
        <v>1827.7950000000001</v>
      </c>
      <c r="L84" s="157">
        <v>38480</v>
      </c>
      <c r="M84" s="159" t="s">
        <v>1132</v>
      </c>
      <c r="N84" s="160">
        <v>5.5</v>
      </c>
      <c r="O84" s="156">
        <v>3</v>
      </c>
      <c r="P84" s="161" t="s">
        <v>636</v>
      </c>
      <c r="Q84" s="161" t="s">
        <v>685</v>
      </c>
    </row>
    <row r="85" spans="1:17" ht="13" x14ac:dyDescent="0.25">
      <c r="A85" s="154">
        <v>794672</v>
      </c>
      <c r="B85" s="155" t="s">
        <v>62</v>
      </c>
      <c r="C85" s="158">
        <v>3347.0540000000001</v>
      </c>
      <c r="D85" s="158">
        <v>1837.07</v>
      </c>
      <c r="E85" s="157">
        <v>38113</v>
      </c>
      <c r="F85" s="156" t="s">
        <v>6</v>
      </c>
      <c r="G85" s="156" t="s">
        <v>22</v>
      </c>
      <c r="H85" s="155" t="s">
        <v>102</v>
      </c>
      <c r="I85" s="155" t="s">
        <v>25</v>
      </c>
      <c r="J85" s="158">
        <v>3352.3780000000002</v>
      </c>
      <c r="K85" s="158">
        <v>1837.68</v>
      </c>
      <c r="L85" s="157">
        <v>38498</v>
      </c>
      <c r="M85" s="163" t="s">
        <v>1720</v>
      </c>
      <c r="N85" s="160">
        <v>12.7</v>
      </c>
      <c r="O85" s="156">
        <v>10</v>
      </c>
      <c r="P85" s="161" t="s">
        <v>636</v>
      </c>
      <c r="Q85" s="161" t="s">
        <v>685</v>
      </c>
    </row>
    <row r="86" spans="1:17" x14ac:dyDescent="0.25">
      <c r="A86" s="154">
        <v>793687</v>
      </c>
      <c r="B86" s="155" t="s">
        <v>51</v>
      </c>
      <c r="C86" s="158">
        <v>3355.569</v>
      </c>
      <c r="D86" s="158">
        <v>1829.373</v>
      </c>
      <c r="E86" s="157">
        <v>37573</v>
      </c>
      <c r="F86" s="156" t="s">
        <v>6</v>
      </c>
      <c r="G86" s="156" t="s">
        <v>7</v>
      </c>
      <c r="H86" s="155" t="s">
        <v>356</v>
      </c>
      <c r="I86" s="155" t="s">
        <v>105</v>
      </c>
      <c r="J86" s="158">
        <v>3405</v>
      </c>
      <c r="K86" s="158">
        <v>1829</v>
      </c>
      <c r="L86" s="157">
        <v>38506</v>
      </c>
      <c r="M86" s="159" t="s">
        <v>1132</v>
      </c>
      <c r="N86" s="160">
        <v>31.6</v>
      </c>
      <c r="O86" s="156">
        <v>18</v>
      </c>
      <c r="P86" s="161" t="s">
        <v>636</v>
      </c>
      <c r="Q86" s="161" t="s">
        <v>685</v>
      </c>
    </row>
    <row r="87" spans="1:17" x14ac:dyDescent="0.25">
      <c r="A87" s="154">
        <v>795398</v>
      </c>
      <c r="B87" s="155" t="s">
        <v>106</v>
      </c>
      <c r="C87" s="158">
        <v>3403.377</v>
      </c>
      <c r="D87" s="158">
        <v>1822.7190000000001</v>
      </c>
      <c r="E87" s="157">
        <v>38310</v>
      </c>
      <c r="F87" s="156" t="s">
        <v>10</v>
      </c>
      <c r="G87" s="156" t="s">
        <v>7</v>
      </c>
      <c r="H87" s="155" t="s">
        <v>96</v>
      </c>
      <c r="I87" s="155" t="s">
        <v>107</v>
      </c>
      <c r="J87" s="158">
        <v>3401.2109999999998</v>
      </c>
      <c r="K87" s="158">
        <v>1826.7170000000001</v>
      </c>
      <c r="L87" s="157">
        <v>38511</v>
      </c>
      <c r="M87" s="159" t="s">
        <v>1132</v>
      </c>
      <c r="N87" s="160">
        <v>7.7</v>
      </c>
      <c r="O87" s="156">
        <v>7</v>
      </c>
      <c r="P87" s="161" t="s">
        <v>636</v>
      </c>
      <c r="Q87" s="161" t="s">
        <v>685</v>
      </c>
    </row>
    <row r="88" spans="1:17" x14ac:dyDescent="0.25">
      <c r="A88" s="154">
        <v>794662</v>
      </c>
      <c r="B88" s="155" t="s">
        <v>51</v>
      </c>
      <c r="C88" s="158">
        <v>3355.569</v>
      </c>
      <c r="D88" s="158">
        <v>1829.373</v>
      </c>
      <c r="E88" s="157">
        <v>38293</v>
      </c>
      <c r="F88" s="156" t="s">
        <v>6</v>
      </c>
      <c r="G88" s="156" t="s">
        <v>7</v>
      </c>
      <c r="H88" s="155" t="s">
        <v>108</v>
      </c>
      <c r="I88" s="155" t="s">
        <v>109</v>
      </c>
      <c r="J88" s="158">
        <v>3353</v>
      </c>
      <c r="K88" s="158">
        <v>1831</v>
      </c>
      <c r="L88" s="157">
        <v>38554</v>
      </c>
      <c r="M88" s="159" t="s">
        <v>1132</v>
      </c>
      <c r="N88" s="160">
        <v>8.6</v>
      </c>
      <c r="O88" s="156">
        <v>5</v>
      </c>
      <c r="P88" s="161" t="s">
        <v>636</v>
      </c>
      <c r="Q88" s="161" t="s">
        <v>685</v>
      </c>
    </row>
    <row r="89" spans="1:17" x14ac:dyDescent="0.25">
      <c r="A89" s="154">
        <v>795400</v>
      </c>
      <c r="B89" s="155" t="s">
        <v>41</v>
      </c>
      <c r="C89" s="158">
        <v>3405.933</v>
      </c>
      <c r="D89" s="158">
        <v>1827.6220000000001</v>
      </c>
      <c r="E89" s="157">
        <v>38306</v>
      </c>
      <c r="F89" s="156" t="s">
        <v>10</v>
      </c>
      <c r="G89" s="156" t="s">
        <v>7</v>
      </c>
      <c r="H89" s="155" t="s">
        <v>110</v>
      </c>
      <c r="I89" s="155" t="s">
        <v>111</v>
      </c>
      <c r="J89" s="158">
        <v>3359</v>
      </c>
      <c r="K89" s="158">
        <v>1829</v>
      </c>
      <c r="L89" s="157">
        <v>38554</v>
      </c>
      <c r="M89" s="159" t="s">
        <v>1132</v>
      </c>
      <c r="N89" s="160">
        <v>8.1999999999999993</v>
      </c>
      <c r="O89" s="156">
        <v>12</v>
      </c>
      <c r="P89" s="161" t="s">
        <v>636</v>
      </c>
      <c r="Q89" s="161" t="s">
        <v>685</v>
      </c>
    </row>
    <row r="90" spans="1:17" x14ac:dyDescent="0.25">
      <c r="A90" s="154">
        <v>794660</v>
      </c>
      <c r="B90" s="155" t="s">
        <v>63</v>
      </c>
      <c r="C90" s="158">
        <v>3404.1179999999999</v>
      </c>
      <c r="D90" s="158">
        <v>1823.93</v>
      </c>
      <c r="E90" s="157">
        <v>38294</v>
      </c>
      <c r="F90" s="156" t="s">
        <v>6</v>
      </c>
      <c r="G90" s="156" t="s">
        <v>7</v>
      </c>
      <c r="H90" s="155" t="s">
        <v>112</v>
      </c>
      <c r="I90" s="155" t="s">
        <v>113</v>
      </c>
      <c r="J90" s="158">
        <v>3401</v>
      </c>
      <c r="K90" s="158">
        <v>1827</v>
      </c>
      <c r="L90" s="157">
        <v>38558</v>
      </c>
      <c r="M90" s="159" t="s">
        <v>1132</v>
      </c>
      <c r="N90" s="160">
        <v>8.6999999999999993</v>
      </c>
      <c r="O90" s="156">
        <v>8</v>
      </c>
      <c r="P90" s="161" t="s">
        <v>636</v>
      </c>
      <c r="Q90" s="161" t="s">
        <v>685</v>
      </c>
    </row>
    <row r="91" spans="1:17" ht="25" x14ac:dyDescent="0.25">
      <c r="A91" s="154">
        <v>791911</v>
      </c>
      <c r="B91" s="155" t="s">
        <v>20</v>
      </c>
      <c r="C91" s="156">
        <v>3404.3670000000002</v>
      </c>
      <c r="D91" s="156">
        <v>1839.184</v>
      </c>
      <c r="E91" s="157">
        <v>37561</v>
      </c>
      <c r="F91" s="156" t="s">
        <v>10</v>
      </c>
      <c r="G91" s="156" t="s">
        <v>7</v>
      </c>
      <c r="H91" s="155" t="s">
        <v>114</v>
      </c>
      <c r="I91" s="155" t="s">
        <v>115</v>
      </c>
      <c r="J91" s="158">
        <v>3405.6509999999998</v>
      </c>
      <c r="K91" s="158">
        <v>1850.635</v>
      </c>
      <c r="L91" s="157">
        <v>38559</v>
      </c>
      <c r="M91" s="159" t="s">
        <v>116</v>
      </c>
      <c r="N91" s="160">
        <v>32.799999999999997</v>
      </c>
      <c r="O91" s="156">
        <v>18</v>
      </c>
      <c r="P91" s="161" t="s">
        <v>637</v>
      </c>
      <c r="Q91" s="161"/>
    </row>
    <row r="92" spans="1:17" x14ac:dyDescent="0.25">
      <c r="A92" s="154">
        <v>791000</v>
      </c>
      <c r="B92" s="155" t="s">
        <v>117</v>
      </c>
      <c r="C92" s="158">
        <v>3402.98</v>
      </c>
      <c r="D92" s="158">
        <v>1823.098</v>
      </c>
      <c r="E92" s="157">
        <v>36448</v>
      </c>
      <c r="F92" s="156" t="s">
        <v>6</v>
      </c>
      <c r="G92" s="156" t="s">
        <v>22</v>
      </c>
      <c r="H92" s="155" t="s">
        <v>118</v>
      </c>
      <c r="I92" s="155" t="s">
        <v>283</v>
      </c>
      <c r="J92" s="158">
        <v>3359.14</v>
      </c>
      <c r="K92" s="158">
        <v>1823.9169999999999</v>
      </c>
      <c r="L92" s="157">
        <v>38574</v>
      </c>
      <c r="M92" s="163" t="s">
        <v>1978</v>
      </c>
      <c r="N92" s="160">
        <v>69.8</v>
      </c>
      <c r="O92" s="156">
        <v>7</v>
      </c>
      <c r="P92" s="161" t="s">
        <v>636</v>
      </c>
      <c r="Q92" s="161" t="s">
        <v>687</v>
      </c>
    </row>
    <row r="93" spans="1:17" ht="13" x14ac:dyDescent="0.25">
      <c r="A93" s="154">
        <v>793693</v>
      </c>
      <c r="B93" s="155" t="s">
        <v>39</v>
      </c>
      <c r="C93" s="158">
        <v>3402.5279999999998</v>
      </c>
      <c r="D93" s="158">
        <v>1823.5070000000001</v>
      </c>
      <c r="E93" s="157">
        <v>37571</v>
      </c>
      <c r="F93" s="156" t="s">
        <v>10</v>
      </c>
      <c r="G93" s="156" t="s">
        <v>7</v>
      </c>
      <c r="H93" s="155" t="s">
        <v>385</v>
      </c>
      <c r="I93" s="155" t="s">
        <v>283</v>
      </c>
      <c r="J93" s="158">
        <v>3359.14</v>
      </c>
      <c r="K93" s="158">
        <v>1823.9169999999999</v>
      </c>
      <c r="L93" s="157">
        <v>38574</v>
      </c>
      <c r="M93" s="163" t="s">
        <v>37</v>
      </c>
      <c r="N93" s="160">
        <v>33</v>
      </c>
      <c r="O93" s="156">
        <v>6</v>
      </c>
      <c r="P93" s="161" t="s">
        <v>636</v>
      </c>
      <c r="Q93" s="161" t="s">
        <v>687</v>
      </c>
    </row>
    <row r="94" spans="1:17" ht="13" x14ac:dyDescent="0.25">
      <c r="A94" s="154">
        <v>794685</v>
      </c>
      <c r="B94" s="155" t="s">
        <v>57</v>
      </c>
      <c r="C94" s="158">
        <v>3411.2350000000001</v>
      </c>
      <c r="D94" s="158">
        <v>1822.0160000000001</v>
      </c>
      <c r="E94" s="157">
        <v>37945</v>
      </c>
      <c r="F94" s="156" t="s">
        <v>6</v>
      </c>
      <c r="G94" s="156" t="s">
        <v>7</v>
      </c>
      <c r="H94" s="155" t="s">
        <v>119</v>
      </c>
      <c r="I94" s="155" t="s">
        <v>32</v>
      </c>
      <c r="J94" s="158">
        <v>3353.0369999999998</v>
      </c>
      <c r="K94" s="158">
        <v>1835.827</v>
      </c>
      <c r="L94" s="157">
        <v>38610</v>
      </c>
      <c r="M94" s="163" t="s">
        <v>35</v>
      </c>
      <c r="N94" s="160">
        <v>22.8</v>
      </c>
      <c r="O94" s="156">
        <v>40</v>
      </c>
      <c r="P94" s="161" t="s">
        <v>636</v>
      </c>
      <c r="Q94" s="161" t="s">
        <v>685</v>
      </c>
    </row>
    <row r="95" spans="1:17" ht="13" x14ac:dyDescent="0.25">
      <c r="A95" s="154">
        <v>795388</v>
      </c>
      <c r="B95" s="155" t="s">
        <v>266</v>
      </c>
      <c r="C95" s="158">
        <v>3404.1819999999998</v>
      </c>
      <c r="D95" s="158">
        <v>1825.9549999999999</v>
      </c>
      <c r="E95" s="157">
        <v>38485</v>
      </c>
      <c r="F95" s="156" t="s">
        <v>6</v>
      </c>
      <c r="G95" s="156" t="s">
        <v>22</v>
      </c>
      <c r="H95" s="155" t="s">
        <v>120</v>
      </c>
      <c r="I95" s="155" t="s">
        <v>15</v>
      </c>
      <c r="J95" s="158">
        <v>3405.4250000000002</v>
      </c>
      <c r="K95" s="158">
        <v>1826.451</v>
      </c>
      <c r="L95" s="157">
        <v>38650</v>
      </c>
      <c r="M95" s="163" t="s">
        <v>103</v>
      </c>
      <c r="N95" s="160">
        <v>5.4</v>
      </c>
      <c r="O95" s="156">
        <v>3</v>
      </c>
      <c r="P95" s="161" t="s">
        <v>636</v>
      </c>
      <c r="Q95" s="161" t="s">
        <v>687</v>
      </c>
    </row>
    <row r="96" spans="1:17" ht="13" x14ac:dyDescent="0.25">
      <c r="A96" s="154">
        <v>794681</v>
      </c>
      <c r="B96" s="155" t="s">
        <v>16</v>
      </c>
      <c r="C96" s="158">
        <v>3405.933</v>
      </c>
      <c r="D96" s="158">
        <v>1827.6220000000001</v>
      </c>
      <c r="E96" s="157">
        <v>37952</v>
      </c>
      <c r="F96" s="156" t="s">
        <v>6</v>
      </c>
      <c r="G96" s="156" t="s">
        <v>7</v>
      </c>
      <c r="H96" s="155" t="s">
        <v>251</v>
      </c>
      <c r="I96" s="155" t="s">
        <v>46</v>
      </c>
      <c r="J96" s="158">
        <v>3357.7170000000001</v>
      </c>
      <c r="K96" s="158">
        <v>1824.8150000000001</v>
      </c>
      <c r="L96" s="157">
        <v>38690</v>
      </c>
      <c r="M96" s="163" t="s">
        <v>35</v>
      </c>
      <c r="N96" s="160">
        <v>24.3</v>
      </c>
      <c r="O96" s="156">
        <v>9</v>
      </c>
      <c r="P96" s="161" t="s">
        <v>636</v>
      </c>
      <c r="Q96" s="161" t="s">
        <v>687</v>
      </c>
    </row>
    <row r="97" spans="1:17" ht="25.5" x14ac:dyDescent="0.25">
      <c r="A97" s="166" t="s">
        <v>634</v>
      </c>
      <c r="B97" s="167" t="s">
        <v>16</v>
      </c>
      <c r="C97" s="158">
        <v>3356.875</v>
      </c>
      <c r="D97" s="158">
        <v>1830.623</v>
      </c>
      <c r="E97" s="168">
        <v>34640</v>
      </c>
      <c r="F97" s="169" t="s">
        <v>7</v>
      </c>
      <c r="G97" s="169" t="s">
        <v>6</v>
      </c>
      <c r="H97" s="161" t="s">
        <v>531</v>
      </c>
      <c r="I97" s="161" t="s">
        <v>455</v>
      </c>
      <c r="J97" s="158">
        <v>3357.2649999999999</v>
      </c>
      <c r="K97" s="158">
        <v>1824.248</v>
      </c>
      <c r="L97" s="157">
        <v>38690</v>
      </c>
      <c r="M97" s="165" t="s">
        <v>1719</v>
      </c>
      <c r="N97" s="160">
        <v>132.9</v>
      </c>
      <c r="O97" s="156">
        <v>9</v>
      </c>
      <c r="P97" s="161" t="s">
        <v>636</v>
      </c>
      <c r="Q97" s="161" t="s">
        <v>687</v>
      </c>
    </row>
    <row r="98" spans="1:17" x14ac:dyDescent="0.25">
      <c r="A98" s="154">
        <v>794658</v>
      </c>
      <c r="B98" s="155" t="s">
        <v>95</v>
      </c>
      <c r="C98" s="158">
        <v>3356.1779999999999</v>
      </c>
      <c r="D98" s="158">
        <v>1832.1790000000001</v>
      </c>
      <c r="E98" s="157">
        <v>38299</v>
      </c>
      <c r="F98" s="156" t="s">
        <v>6</v>
      </c>
      <c r="G98" s="156" t="s">
        <v>7</v>
      </c>
      <c r="H98" s="155" t="s">
        <v>96</v>
      </c>
      <c r="I98" s="155" t="s">
        <v>121</v>
      </c>
      <c r="J98" s="158">
        <v>3356</v>
      </c>
      <c r="K98" s="158">
        <v>1825</v>
      </c>
      <c r="L98" s="157">
        <v>38694</v>
      </c>
      <c r="M98" s="159" t="s">
        <v>1273</v>
      </c>
      <c r="N98" s="160">
        <v>25</v>
      </c>
      <c r="O98" s="156">
        <v>11</v>
      </c>
      <c r="P98" s="161" t="s">
        <v>636</v>
      </c>
      <c r="Q98" s="161" t="s">
        <v>685</v>
      </c>
    </row>
    <row r="99" spans="1:17" x14ac:dyDescent="0.25">
      <c r="A99" s="154">
        <v>797039</v>
      </c>
      <c r="B99" s="155" t="s">
        <v>39</v>
      </c>
      <c r="C99" s="158">
        <v>3402.5279999999998</v>
      </c>
      <c r="D99" s="158">
        <v>1823.5070000000001</v>
      </c>
      <c r="E99" s="157">
        <v>38706</v>
      </c>
      <c r="F99" s="156" t="s">
        <v>6</v>
      </c>
      <c r="G99" s="156" t="s">
        <v>7</v>
      </c>
      <c r="H99" s="155" t="s">
        <v>123</v>
      </c>
      <c r="I99" s="155" t="s">
        <v>124</v>
      </c>
      <c r="J99" s="158">
        <v>3402.1309999999999</v>
      </c>
      <c r="K99" s="158">
        <v>1825.8240000000001</v>
      </c>
      <c r="L99" s="157">
        <v>38762</v>
      </c>
      <c r="M99" s="159" t="s">
        <v>1132</v>
      </c>
      <c r="N99" s="160">
        <v>1.8</v>
      </c>
      <c r="O99" s="156">
        <v>4</v>
      </c>
      <c r="P99" s="161" t="s">
        <v>636</v>
      </c>
      <c r="Q99" s="161" t="s">
        <v>685</v>
      </c>
    </row>
    <row r="100" spans="1:17" x14ac:dyDescent="0.25">
      <c r="A100" s="154">
        <v>797039</v>
      </c>
      <c r="B100" s="155" t="s">
        <v>39</v>
      </c>
      <c r="C100" s="158">
        <v>3402.5279999999998</v>
      </c>
      <c r="D100" s="158">
        <v>1823.5070000000001</v>
      </c>
      <c r="E100" s="157">
        <v>38706</v>
      </c>
      <c r="F100" s="156" t="s">
        <v>6</v>
      </c>
      <c r="G100" s="156" t="s">
        <v>7</v>
      </c>
      <c r="H100" s="155" t="s">
        <v>123</v>
      </c>
      <c r="I100" s="155" t="s">
        <v>124</v>
      </c>
      <c r="J100" s="158">
        <v>3402.1309999999999</v>
      </c>
      <c r="K100" s="158">
        <v>1825.8240000000001</v>
      </c>
      <c r="L100" s="157">
        <v>38768</v>
      </c>
      <c r="M100" s="159" t="s">
        <v>1273</v>
      </c>
      <c r="N100" s="160">
        <v>1.8</v>
      </c>
      <c r="O100" s="156">
        <v>4</v>
      </c>
      <c r="P100" s="161" t="s">
        <v>636</v>
      </c>
      <c r="Q100" s="161" t="s">
        <v>685</v>
      </c>
    </row>
    <row r="101" spans="1:17" x14ac:dyDescent="0.25">
      <c r="A101" s="154">
        <v>797045</v>
      </c>
      <c r="B101" s="155" t="s">
        <v>17</v>
      </c>
      <c r="C101" s="156">
        <v>3408.991</v>
      </c>
      <c r="D101" s="156">
        <v>1826.1569999999999</v>
      </c>
      <c r="E101" s="157">
        <v>38678</v>
      </c>
      <c r="F101" s="156" t="s">
        <v>10</v>
      </c>
      <c r="G101" s="156" t="s">
        <v>7</v>
      </c>
      <c r="H101" s="155" t="s">
        <v>240</v>
      </c>
      <c r="I101" s="155" t="s">
        <v>241</v>
      </c>
      <c r="J101" s="158">
        <v>3407</v>
      </c>
      <c r="K101" s="158">
        <v>1824</v>
      </c>
      <c r="L101" s="157">
        <v>38778</v>
      </c>
      <c r="M101" s="159" t="s">
        <v>1132</v>
      </c>
      <c r="N101" s="160">
        <v>4.4000000000000004</v>
      </c>
      <c r="O101" s="156">
        <v>5</v>
      </c>
      <c r="P101" s="161" t="s">
        <v>636</v>
      </c>
      <c r="Q101" s="161" t="s">
        <v>685</v>
      </c>
    </row>
    <row r="102" spans="1:17" x14ac:dyDescent="0.25">
      <c r="A102" s="154">
        <v>797045</v>
      </c>
      <c r="B102" s="155" t="s">
        <v>17</v>
      </c>
      <c r="C102" s="156">
        <v>3408.991</v>
      </c>
      <c r="D102" s="156">
        <v>1826.1569999999999</v>
      </c>
      <c r="E102" s="157">
        <v>38678</v>
      </c>
      <c r="F102" s="156" t="s">
        <v>10</v>
      </c>
      <c r="G102" s="156" t="s">
        <v>7</v>
      </c>
      <c r="H102" s="155" t="s">
        <v>240</v>
      </c>
      <c r="I102" s="155" t="s">
        <v>242</v>
      </c>
      <c r="J102" s="158">
        <v>3408</v>
      </c>
      <c r="K102" s="158">
        <v>1823</v>
      </c>
      <c r="L102" s="157">
        <v>38805</v>
      </c>
      <c r="M102" s="159" t="s">
        <v>1273</v>
      </c>
      <c r="N102" s="160">
        <v>5.3</v>
      </c>
      <c r="O102" s="156">
        <v>5</v>
      </c>
      <c r="P102" s="161" t="s">
        <v>636</v>
      </c>
      <c r="Q102" s="161" t="s">
        <v>685</v>
      </c>
    </row>
    <row r="103" spans="1:17" x14ac:dyDescent="0.25">
      <c r="A103" s="154">
        <v>795354</v>
      </c>
      <c r="B103" s="155" t="s">
        <v>57</v>
      </c>
      <c r="C103" s="158">
        <v>3411.2350000000001</v>
      </c>
      <c r="D103" s="158">
        <v>1822.0160000000001</v>
      </c>
      <c r="E103" s="157">
        <v>38672</v>
      </c>
      <c r="F103" s="156" t="s">
        <v>6</v>
      </c>
      <c r="G103" s="156" t="s">
        <v>7</v>
      </c>
      <c r="H103" s="155" t="s">
        <v>244</v>
      </c>
      <c r="I103" s="155" t="s">
        <v>243</v>
      </c>
      <c r="J103" s="158">
        <v>3402.2269999999999</v>
      </c>
      <c r="K103" s="158">
        <v>1831.576</v>
      </c>
      <c r="L103" s="157">
        <v>38814</v>
      </c>
      <c r="M103" s="159" t="s">
        <v>1132</v>
      </c>
      <c r="N103" s="160">
        <v>4.7</v>
      </c>
      <c r="O103" s="156">
        <v>22</v>
      </c>
      <c r="P103" s="161" t="s">
        <v>636</v>
      </c>
      <c r="Q103" s="161" t="s">
        <v>685</v>
      </c>
    </row>
    <row r="104" spans="1:17" x14ac:dyDescent="0.25">
      <c r="A104" s="154">
        <v>794667</v>
      </c>
      <c r="B104" s="155" t="s">
        <v>16</v>
      </c>
      <c r="C104" s="158">
        <v>3405.933</v>
      </c>
      <c r="D104" s="158">
        <v>1827.6220000000001</v>
      </c>
      <c r="E104" s="157">
        <v>38290</v>
      </c>
      <c r="F104" s="156" t="s">
        <v>6</v>
      </c>
      <c r="G104" s="156" t="s">
        <v>7</v>
      </c>
      <c r="H104" s="155" t="s">
        <v>245</v>
      </c>
      <c r="I104" s="155" t="s">
        <v>246</v>
      </c>
      <c r="J104" s="158">
        <v>3359.1770000000001</v>
      </c>
      <c r="K104" s="158">
        <v>1830.875</v>
      </c>
      <c r="L104" s="157">
        <v>38820</v>
      </c>
      <c r="M104" s="159" t="s">
        <v>1132</v>
      </c>
      <c r="N104" s="160">
        <v>17.399999999999999</v>
      </c>
      <c r="O104" s="156">
        <v>4</v>
      </c>
      <c r="P104" s="161" t="s">
        <v>636</v>
      </c>
      <c r="Q104" s="161" t="s">
        <v>685</v>
      </c>
    </row>
    <row r="105" spans="1:17" x14ac:dyDescent="0.25">
      <c r="A105" s="154">
        <v>797040</v>
      </c>
      <c r="B105" s="155" t="s">
        <v>42</v>
      </c>
      <c r="C105" s="158">
        <v>3353.0369999999998</v>
      </c>
      <c r="D105" s="158">
        <v>1835.827</v>
      </c>
      <c r="E105" s="157">
        <v>38694</v>
      </c>
      <c r="F105" s="156" t="s">
        <v>10</v>
      </c>
      <c r="G105" s="156" t="s">
        <v>7</v>
      </c>
      <c r="H105" s="155" t="s">
        <v>247</v>
      </c>
      <c r="I105" s="155" t="s">
        <v>148</v>
      </c>
      <c r="J105" s="158">
        <v>3400.5</v>
      </c>
      <c r="K105" s="158">
        <v>1831.75</v>
      </c>
      <c r="L105" s="157">
        <v>38828</v>
      </c>
      <c r="M105" s="159" t="s">
        <v>1132</v>
      </c>
      <c r="N105" s="160">
        <v>4.4000000000000004</v>
      </c>
      <c r="O105" s="156">
        <v>18</v>
      </c>
      <c r="P105" s="161" t="s">
        <v>636</v>
      </c>
      <c r="Q105" s="161" t="s">
        <v>685</v>
      </c>
    </row>
    <row r="106" spans="1:17" x14ac:dyDescent="0.25">
      <c r="A106" s="154">
        <v>794654</v>
      </c>
      <c r="B106" s="155" t="s">
        <v>106</v>
      </c>
      <c r="C106" s="158">
        <v>3403.377</v>
      </c>
      <c r="D106" s="158">
        <v>1822.7190000000001</v>
      </c>
      <c r="E106" s="157">
        <v>38305</v>
      </c>
      <c r="F106" s="156" t="s">
        <v>10</v>
      </c>
      <c r="G106" s="156" t="s">
        <v>7</v>
      </c>
      <c r="H106" s="155" t="s">
        <v>248</v>
      </c>
      <c r="I106" s="155" t="s">
        <v>249</v>
      </c>
      <c r="J106" s="158">
        <v>3404.3389999999999</v>
      </c>
      <c r="K106" s="158">
        <v>1828.9459999999999</v>
      </c>
      <c r="L106" s="157">
        <v>38835</v>
      </c>
      <c r="M106" s="159" t="s">
        <v>1132</v>
      </c>
      <c r="N106" s="160">
        <v>5.4</v>
      </c>
      <c r="O106" s="156">
        <v>10</v>
      </c>
      <c r="P106" s="161" t="s">
        <v>636</v>
      </c>
      <c r="Q106" s="161" t="s">
        <v>685</v>
      </c>
    </row>
    <row r="107" spans="1:17" x14ac:dyDescent="0.25">
      <c r="A107" s="154">
        <v>797039</v>
      </c>
      <c r="B107" s="155" t="s">
        <v>39</v>
      </c>
      <c r="C107" s="158">
        <v>3402.5279999999998</v>
      </c>
      <c r="D107" s="158">
        <v>1823.5070000000001</v>
      </c>
      <c r="E107" s="157">
        <v>38706</v>
      </c>
      <c r="F107" s="156" t="s">
        <v>6</v>
      </c>
      <c r="G107" s="156" t="s">
        <v>7</v>
      </c>
      <c r="H107" s="155" t="s">
        <v>123</v>
      </c>
      <c r="I107" s="155" t="s">
        <v>250</v>
      </c>
      <c r="J107" s="158">
        <v>3403.09</v>
      </c>
      <c r="K107" s="158">
        <v>1829.212</v>
      </c>
      <c r="L107" s="157">
        <v>38835</v>
      </c>
      <c r="M107" s="159" t="s">
        <v>1275</v>
      </c>
      <c r="N107" s="160">
        <v>4.2</v>
      </c>
      <c r="O107" s="156">
        <v>9</v>
      </c>
      <c r="P107" s="161" t="s">
        <v>636</v>
      </c>
      <c r="Q107" s="161" t="s">
        <v>685</v>
      </c>
    </row>
    <row r="108" spans="1:17" x14ac:dyDescent="0.25">
      <c r="A108" s="154">
        <v>795367</v>
      </c>
      <c r="B108" s="155" t="s">
        <v>95</v>
      </c>
      <c r="C108" s="158">
        <v>3356.1779999999999</v>
      </c>
      <c r="D108" s="158">
        <v>1832.1790000000001</v>
      </c>
      <c r="E108" s="157">
        <v>38664</v>
      </c>
      <c r="F108" s="156" t="s">
        <v>10</v>
      </c>
      <c r="G108" s="156" t="s">
        <v>7</v>
      </c>
      <c r="H108" s="155" t="s">
        <v>251</v>
      </c>
      <c r="I108" s="155" t="s">
        <v>252</v>
      </c>
      <c r="J108" s="158">
        <v>3358.8409999999999</v>
      </c>
      <c r="K108" s="158">
        <v>1832.279</v>
      </c>
      <c r="L108" s="157">
        <v>38846</v>
      </c>
      <c r="M108" s="159" t="s">
        <v>1132</v>
      </c>
      <c r="N108" s="160">
        <v>6</v>
      </c>
      <c r="O108" s="156">
        <v>5</v>
      </c>
      <c r="P108" s="161" t="s">
        <v>636</v>
      </c>
      <c r="Q108" s="161" t="s">
        <v>685</v>
      </c>
    </row>
    <row r="109" spans="1:17" x14ac:dyDescent="0.25">
      <c r="A109" s="154">
        <v>794654</v>
      </c>
      <c r="B109" s="155" t="s">
        <v>106</v>
      </c>
      <c r="C109" s="158">
        <v>3403.377</v>
      </c>
      <c r="D109" s="158">
        <v>1822.7190000000001</v>
      </c>
      <c r="E109" s="157">
        <v>38305</v>
      </c>
      <c r="F109" s="156" t="s">
        <v>10</v>
      </c>
      <c r="G109" s="156" t="s">
        <v>7</v>
      </c>
      <c r="H109" s="155" t="s">
        <v>248</v>
      </c>
      <c r="I109" s="155" t="s">
        <v>249</v>
      </c>
      <c r="J109" s="158">
        <v>3404.3389999999999</v>
      </c>
      <c r="K109" s="158">
        <v>1828.9459999999999</v>
      </c>
      <c r="L109" s="157">
        <v>38848</v>
      </c>
      <c r="M109" s="159" t="s">
        <v>1273</v>
      </c>
      <c r="N109" s="160">
        <v>5.8</v>
      </c>
      <c r="O109" s="156">
        <v>10</v>
      </c>
      <c r="P109" s="161" t="s">
        <v>636</v>
      </c>
      <c r="Q109" s="161" t="s">
        <v>685</v>
      </c>
    </row>
    <row r="110" spans="1:17" x14ac:dyDescent="0.25">
      <c r="A110" s="154">
        <v>795367</v>
      </c>
      <c r="B110" s="155" t="s">
        <v>95</v>
      </c>
      <c r="C110" s="158">
        <v>3356.1779999999999</v>
      </c>
      <c r="D110" s="158">
        <v>1832.1790000000001</v>
      </c>
      <c r="E110" s="157">
        <v>38664</v>
      </c>
      <c r="F110" s="156" t="s">
        <v>10</v>
      </c>
      <c r="G110" s="156" t="s">
        <v>7</v>
      </c>
      <c r="H110" s="155" t="s">
        <v>251</v>
      </c>
      <c r="I110" s="155" t="s">
        <v>148</v>
      </c>
      <c r="J110" s="158">
        <v>3400.6060000000002</v>
      </c>
      <c r="K110" s="158">
        <v>1831.5709999999999</v>
      </c>
      <c r="L110" s="157">
        <v>38848</v>
      </c>
      <c r="M110" s="159" t="s">
        <v>1273</v>
      </c>
      <c r="N110" s="160">
        <v>6.1</v>
      </c>
      <c r="O110" s="156">
        <v>8</v>
      </c>
      <c r="P110" s="161" t="s">
        <v>636</v>
      </c>
      <c r="Q110" s="161" t="s">
        <v>685</v>
      </c>
    </row>
    <row r="111" spans="1:17" x14ac:dyDescent="0.25">
      <c r="A111" s="154">
        <v>797040</v>
      </c>
      <c r="B111" s="155" t="s">
        <v>42</v>
      </c>
      <c r="C111" s="158">
        <v>3353.0369999999998</v>
      </c>
      <c r="D111" s="158">
        <v>1835.827</v>
      </c>
      <c r="E111" s="157">
        <v>38694</v>
      </c>
      <c r="F111" s="156" t="s">
        <v>10</v>
      </c>
      <c r="G111" s="156" t="s">
        <v>7</v>
      </c>
      <c r="H111" s="155" t="s">
        <v>247</v>
      </c>
      <c r="I111" s="155" t="s">
        <v>253</v>
      </c>
      <c r="J111" s="158">
        <v>3401.453</v>
      </c>
      <c r="K111" s="158">
        <v>1831.309</v>
      </c>
      <c r="L111" s="157">
        <v>38867</v>
      </c>
      <c r="M111" s="159" t="s">
        <v>1273</v>
      </c>
      <c r="N111" s="160">
        <v>5.6</v>
      </c>
      <c r="O111" s="156">
        <v>16</v>
      </c>
      <c r="P111" s="161" t="s">
        <v>636</v>
      </c>
      <c r="Q111" s="161" t="s">
        <v>685</v>
      </c>
    </row>
    <row r="112" spans="1:17" x14ac:dyDescent="0.25">
      <c r="A112" s="161">
        <v>795373</v>
      </c>
      <c r="B112" s="155" t="s">
        <v>85</v>
      </c>
      <c r="C112" s="158">
        <v>3400.0770000000002</v>
      </c>
      <c r="D112" s="158">
        <v>1844.3040000000001</v>
      </c>
      <c r="E112" s="157">
        <v>38662</v>
      </c>
      <c r="F112" s="156" t="s">
        <v>10</v>
      </c>
      <c r="G112" s="156" t="s">
        <v>7</v>
      </c>
      <c r="H112" s="155" t="s">
        <v>286</v>
      </c>
      <c r="I112" s="155" t="s">
        <v>254</v>
      </c>
      <c r="J112" s="158">
        <v>3356.5</v>
      </c>
      <c r="K112" s="158">
        <v>1839.3</v>
      </c>
      <c r="L112" s="157">
        <v>38868</v>
      </c>
      <c r="M112" s="159" t="s">
        <v>1132</v>
      </c>
      <c r="N112" s="156">
        <v>6.8</v>
      </c>
      <c r="O112" s="156">
        <v>9</v>
      </c>
      <c r="P112" s="161" t="s">
        <v>636</v>
      </c>
      <c r="Q112" s="161" t="s">
        <v>685</v>
      </c>
    </row>
    <row r="113" spans="1:17" ht="13" x14ac:dyDescent="0.25">
      <c r="A113" s="161">
        <v>797034</v>
      </c>
      <c r="B113" s="155" t="s">
        <v>32</v>
      </c>
      <c r="C113" s="158">
        <v>3353.0369999999998</v>
      </c>
      <c r="D113" s="158">
        <v>1835.827</v>
      </c>
      <c r="E113" s="157">
        <v>38868</v>
      </c>
      <c r="F113" s="156" t="s">
        <v>10</v>
      </c>
      <c r="G113" s="156" t="s">
        <v>22</v>
      </c>
      <c r="H113" s="155" t="s">
        <v>216</v>
      </c>
      <c r="I113" s="155" t="s">
        <v>284</v>
      </c>
      <c r="J113" s="158">
        <v>3353.7109999999998</v>
      </c>
      <c r="K113" s="158">
        <v>1833.819</v>
      </c>
      <c r="L113" s="157">
        <v>39009</v>
      </c>
      <c r="M113" s="165" t="s">
        <v>1718</v>
      </c>
      <c r="N113" s="156">
        <v>4.3</v>
      </c>
      <c r="O113" s="156">
        <v>3</v>
      </c>
      <c r="P113" s="161" t="s">
        <v>636</v>
      </c>
      <c r="Q113" s="161" t="s">
        <v>685</v>
      </c>
    </row>
    <row r="114" spans="1:17" x14ac:dyDescent="0.25">
      <c r="A114" s="154">
        <v>797048</v>
      </c>
      <c r="B114" s="155" t="s">
        <v>64</v>
      </c>
      <c r="C114" s="158">
        <v>3348.77</v>
      </c>
      <c r="D114" s="158">
        <v>1833.598</v>
      </c>
      <c r="E114" s="157">
        <v>38674</v>
      </c>
      <c r="F114" s="156" t="s">
        <v>10</v>
      </c>
      <c r="G114" s="156" t="s">
        <v>7</v>
      </c>
      <c r="H114" s="155" t="s">
        <v>255</v>
      </c>
      <c r="I114" s="155" t="s">
        <v>776</v>
      </c>
      <c r="J114" s="158">
        <v>3350</v>
      </c>
      <c r="K114" s="158">
        <v>1834.8</v>
      </c>
      <c r="L114" s="157">
        <v>39015</v>
      </c>
      <c r="M114" s="159" t="s">
        <v>1132</v>
      </c>
      <c r="N114" s="156">
        <v>11.6</v>
      </c>
      <c r="O114" s="156">
        <v>3</v>
      </c>
      <c r="P114" s="161" t="s">
        <v>636</v>
      </c>
      <c r="Q114" s="161" t="s">
        <v>685</v>
      </c>
    </row>
    <row r="115" spans="1:17" x14ac:dyDescent="0.25">
      <c r="A115" s="154">
        <v>795354</v>
      </c>
      <c r="B115" s="155" t="s">
        <v>57</v>
      </c>
      <c r="C115" s="158">
        <v>3411.2350000000001</v>
      </c>
      <c r="D115" s="158">
        <v>1822.0160000000001</v>
      </c>
      <c r="E115" s="157">
        <v>38672</v>
      </c>
      <c r="F115" s="156" t="s">
        <v>6</v>
      </c>
      <c r="G115" s="156" t="s">
        <v>7</v>
      </c>
      <c r="H115" s="155" t="s">
        <v>244</v>
      </c>
      <c r="I115" s="155" t="s">
        <v>256</v>
      </c>
      <c r="J115" s="156">
        <v>3402.2420000000002</v>
      </c>
      <c r="K115" s="156">
        <v>1834.9110000000001</v>
      </c>
      <c r="L115" s="157">
        <v>39025</v>
      </c>
      <c r="M115" s="159" t="s">
        <v>1273</v>
      </c>
      <c r="N115" s="156">
        <v>11.7</v>
      </c>
      <c r="O115" s="156">
        <v>24</v>
      </c>
      <c r="P115" s="161" t="s">
        <v>636</v>
      </c>
      <c r="Q115" s="161" t="s">
        <v>685</v>
      </c>
    </row>
    <row r="116" spans="1:17" ht="25.5" x14ac:dyDescent="0.25">
      <c r="A116" s="154">
        <v>794659</v>
      </c>
      <c r="B116" s="155" t="s">
        <v>63</v>
      </c>
      <c r="C116" s="158">
        <v>3404.1179999999999</v>
      </c>
      <c r="D116" s="158">
        <v>1823.93</v>
      </c>
      <c r="E116" s="157">
        <v>38294</v>
      </c>
      <c r="F116" s="156" t="s">
        <v>6</v>
      </c>
      <c r="G116" s="156" t="s">
        <v>7</v>
      </c>
      <c r="H116" s="155" t="s">
        <v>98</v>
      </c>
      <c r="I116" s="161" t="s">
        <v>282</v>
      </c>
      <c r="J116" s="158">
        <v>3358.03</v>
      </c>
      <c r="K116" s="158">
        <v>1825.722</v>
      </c>
      <c r="L116" s="157">
        <v>39049</v>
      </c>
      <c r="M116" s="165" t="s">
        <v>1717</v>
      </c>
      <c r="N116" s="160">
        <v>24.6</v>
      </c>
      <c r="O116" s="156">
        <v>12</v>
      </c>
      <c r="P116" s="161" t="s">
        <v>636</v>
      </c>
      <c r="Q116" s="161" t="s">
        <v>687</v>
      </c>
    </row>
    <row r="117" spans="1:17" ht="13" x14ac:dyDescent="0.25">
      <c r="A117" s="161">
        <v>795400</v>
      </c>
      <c r="B117" s="155" t="s">
        <v>41</v>
      </c>
      <c r="C117" s="158">
        <v>3405.933</v>
      </c>
      <c r="D117" s="158">
        <v>1827.6220000000001</v>
      </c>
      <c r="E117" s="157">
        <v>38307</v>
      </c>
      <c r="F117" s="156" t="s">
        <v>10</v>
      </c>
      <c r="G117" s="156" t="s">
        <v>7</v>
      </c>
      <c r="H117" s="155" t="s">
        <v>110</v>
      </c>
      <c r="I117" s="155" t="s">
        <v>106</v>
      </c>
      <c r="J117" s="158">
        <v>3403.377</v>
      </c>
      <c r="K117" s="158">
        <v>1822.7190000000001</v>
      </c>
      <c r="L117" s="157">
        <v>39051</v>
      </c>
      <c r="M117" s="163" t="s">
        <v>432</v>
      </c>
      <c r="N117" s="156">
        <v>24.5</v>
      </c>
      <c r="O117" s="156">
        <v>9</v>
      </c>
      <c r="P117" s="161" t="s">
        <v>636</v>
      </c>
      <c r="Q117" s="161" t="s">
        <v>686</v>
      </c>
    </row>
    <row r="118" spans="1:17" ht="13" x14ac:dyDescent="0.25">
      <c r="A118" s="154">
        <v>794660</v>
      </c>
      <c r="B118" s="155" t="s">
        <v>63</v>
      </c>
      <c r="C118" s="158">
        <v>3404.1179999999999</v>
      </c>
      <c r="D118" s="158">
        <v>1823.93</v>
      </c>
      <c r="E118" s="157">
        <v>38294</v>
      </c>
      <c r="F118" s="156" t="s">
        <v>6</v>
      </c>
      <c r="G118" s="156" t="s">
        <v>7</v>
      </c>
      <c r="H118" s="155" t="s">
        <v>112</v>
      </c>
      <c r="I118" s="155" t="s">
        <v>285</v>
      </c>
      <c r="J118" s="158">
        <v>3358.9690000000001</v>
      </c>
      <c r="K118" s="158">
        <v>1822.7809999999999</v>
      </c>
      <c r="L118" s="157">
        <v>39057</v>
      </c>
      <c r="M118" s="165" t="s">
        <v>35</v>
      </c>
      <c r="N118" s="156">
        <v>25.1</v>
      </c>
      <c r="O118" s="156">
        <v>10</v>
      </c>
      <c r="P118" s="161" t="s">
        <v>636</v>
      </c>
      <c r="Q118" s="161" t="s">
        <v>686</v>
      </c>
    </row>
    <row r="119" spans="1:17" x14ac:dyDescent="0.25">
      <c r="A119" s="161">
        <v>798840</v>
      </c>
      <c r="B119" s="161" t="s">
        <v>267</v>
      </c>
      <c r="C119" s="158">
        <v>3359.0450000000001</v>
      </c>
      <c r="D119" s="158">
        <v>1825.097</v>
      </c>
      <c r="E119" s="157">
        <v>39048</v>
      </c>
      <c r="F119" s="156" t="s">
        <v>6</v>
      </c>
      <c r="G119" s="156" t="s">
        <v>7</v>
      </c>
      <c r="H119" s="161" t="s">
        <v>270</v>
      </c>
      <c r="I119" s="161" t="s">
        <v>210</v>
      </c>
      <c r="J119" s="156">
        <v>3400.5650000000001</v>
      </c>
      <c r="K119" s="156">
        <v>1827.895</v>
      </c>
      <c r="L119" s="157">
        <v>39097</v>
      </c>
      <c r="M119" s="170" t="s">
        <v>1132</v>
      </c>
      <c r="N119" s="156">
        <v>1.6</v>
      </c>
      <c r="O119" s="156">
        <v>5</v>
      </c>
      <c r="P119" s="161" t="s">
        <v>636</v>
      </c>
      <c r="Q119" s="161" t="s">
        <v>685</v>
      </c>
    </row>
    <row r="120" spans="1:17" x14ac:dyDescent="0.25">
      <c r="A120" s="161">
        <v>798842</v>
      </c>
      <c r="B120" s="161" t="s">
        <v>267</v>
      </c>
      <c r="C120" s="158">
        <v>3359.0450000000001</v>
      </c>
      <c r="D120" s="158">
        <v>1825.097</v>
      </c>
      <c r="E120" s="157">
        <v>39048</v>
      </c>
      <c r="F120" s="156" t="s">
        <v>10</v>
      </c>
      <c r="G120" s="156" t="s">
        <v>7</v>
      </c>
      <c r="H120" s="161" t="s">
        <v>268</v>
      </c>
      <c r="I120" s="161" t="s">
        <v>210</v>
      </c>
      <c r="J120" s="156">
        <v>3400.5650000000001</v>
      </c>
      <c r="K120" s="156">
        <v>1827.895</v>
      </c>
      <c r="L120" s="157">
        <v>39097</v>
      </c>
      <c r="M120" s="170" t="s">
        <v>1132</v>
      </c>
      <c r="N120" s="156">
        <v>1.6</v>
      </c>
      <c r="O120" s="156">
        <v>5</v>
      </c>
      <c r="P120" s="161" t="s">
        <v>636</v>
      </c>
      <c r="Q120" s="161" t="s">
        <v>685</v>
      </c>
    </row>
    <row r="121" spans="1:17" x14ac:dyDescent="0.25">
      <c r="A121" s="161">
        <v>797020</v>
      </c>
      <c r="B121" s="155" t="s">
        <v>257</v>
      </c>
      <c r="C121" s="158">
        <v>3349.1089999999999</v>
      </c>
      <c r="D121" s="158">
        <v>1828.5150000000001</v>
      </c>
      <c r="E121" s="157">
        <v>39028</v>
      </c>
      <c r="F121" s="156" t="s">
        <v>6</v>
      </c>
      <c r="G121" s="156" t="s">
        <v>7</v>
      </c>
      <c r="H121" s="155" t="s">
        <v>382</v>
      </c>
      <c r="I121" s="155" t="s">
        <v>258</v>
      </c>
      <c r="J121" s="156">
        <v>3348.6390000000001</v>
      </c>
      <c r="K121" s="156">
        <v>1829.5930000000001</v>
      </c>
      <c r="L121" s="157">
        <v>39099</v>
      </c>
      <c r="M121" s="170" t="s">
        <v>1132</v>
      </c>
      <c r="N121" s="156">
        <v>2.2999999999999998</v>
      </c>
      <c r="O121" s="156">
        <v>2</v>
      </c>
      <c r="P121" s="161" t="s">
        <v>636</v>
      </c>
      <c r="Q121" s="161" t="s">
        <v>685</v>
      </c>
    </row>
    <row r="122" spans="1:17" x14ac:dyDescent="0.25">
      <c r="A122" s="154">
        <v>797022</v>
      </c>
      <c r="B122" s="155" t="s">
        <v>257</v>
      </c>
      <c r="C122" s="158">
        <v>3349.1089999999999</v>
      </c>
      <c r="D122" s="158">
        <v>1828.5150000000001</v>
      </c>
      <c r="E122" s="157">
        <v>39028</v>
      </c>
      <c r="F122" s="156" t="s">
        <v>10</v>
      </c>
      <c r="G122" s="156" t="s">
        <v>7</v>
      </c>
      <c r="H122" s="155" t="s">
        <v>75</v>
      </c>
      <c r="I122" s="155" t="s">
        <v>258</v>
      </c>
      <c r="J122" s="156">
        <v>3348.6390000000001</v>
      </c>
      <c r="K122" s="156">
        <v>1829.5930000000001</v>
      </c>
      <c r="L122" s="157">
        <v>39099</v>
      </c>
      <c r="M122" s="170" t="s">
        <v>1132</v>
      </c>
      <c r="N122" s="156">
        <v>2.2999999999999998</v>
      </c>
      <c r="O122" s="156">
        <v>2</v>
      </c>
      <c r="P122" s="161" t="s">
        <v>636</v>
      </c>
      <c r="Q122" s="161" t="s">
        <v>685</v>
      </c>
    </row>
    <row r="123" spans="1:17" x14ac:dyDescent="0.25">
      <c r="A123" s="161">
        <v>798841</v>
      </c>
      <c r="B123" s="161" t="s">
        <v>267</v>
      </c>
      <c r="C123" s="158">
        <v>3359.0450000000001</v>
      </c>
      <c r="D123" s="158">
        <v>1825.097</v>
      </c>
      <c r="E123" s="157">
        <v>39048</v>
      </c>
      <c r="F123" s="156" t="s">
        <v>6</v>
      </c>
      <c r="G123" s="156" t="s">
        <v>7</v>
      </c>
      <c r="H123" s="161" t="s">
        <v>269</v>
      </c>
      <c r="I123" s="161" t="s">
        <v>210</v>
      </c>
      <c r="J123" s="156">
        <v>3400.5650000000001</v>
      </c>
      <c r="K123" s="156">
        <v>1827.895</v>
      </c>
      <c r="L123" s="157">
        <v>39100</v>
      </c>
      <c r="M123" s="170" t="s">
        <v>1132</v>
      </c>
      <c r="N123" s="156">
        <v>1.7</v>
      </c>
      <c r="O123" s="156">
        <v>5</v>
      </c>
      <c r="P123" s="161" t="s">
        <v>636</v>
      </c>
      <c r="Q123" s="161" t="s">
        <v>685</v>
      </c>
    </row>
    <row r="124" spans="1:17" x14ac:dyDescent="0.25">
      <c r="A124" s="161">
        <v>798842</v>
      </c>
      <c r="B124" s="161" t="s">
        <v>267</v>
      </c>
      <c r="C124" s="158">
        <v>3359.0450000000001</v>
      </c>
      <c r="D124" s="158">
        <v>1825.097</v>
      </c>
      <c r="E124" s="157">
        <v>39048</v>
      </c>
      <c r="F124" s="156" t="s">
        <v>10</v>
      </c>
      <c r="G124" s="156" t="s">
        <v>7</v>
      </c>
      <c r="H124" s="161" t="s">
        <v>268</v>
      </c>
      <c r="I124" s="161" t="s">
        <v>210</v>
      </c>
      <c r="J124" s="156">
        <v>3400.5650000000001</v>
      </c>
      <c r="K124" s="156">
        <v>1827.895</v>
      </c>
      <c r="L124" s="157">
        <v>39100</v>
      </c>
      <c r="M124" s="170" t="s">
        <v>1132</v>
      </c>
      <c r="N124" s="156">
        <v>1.7</v>
      </c>
      <c r="O124" s="156">
        <v>5</v>
      </c>
      <c r="P124" s="161" t="s">
        <v>636</v>
      </c>
      <c r="Q124" s="161" t="s">
        <v>685</v>
      </c>
    </row>
    <row r="125" spans="1:17" x14ac:dyDescent="0.25">
      <c r="A125" s="161">
        <v>797009</v>
      </c>
      <c r="B125" s="161" t="s">
        <v>63</v>
      </c>
      <c r="C125" s="158">
        <v>3404.1179999999999</v>
      </c>
      <c r="D125" s="158">
        <v>1823.93</v>
      </c>
      <c r="E125" s="157">
        <v>39031</v>
      </c>
      <c r="F125" s="156" t="s">
        <v>10</v>
      </c>
      <c r="G125" s="156" t="s">
        <v>7</v>
      </c>
      <c r="H125" s="161" t="s">
        <v>417</v>
      </c>
      <c r="I125" s="161" t="s">
        <v>271</v>
      </c>
      <c r="J125" s="156">
        <v>3401.8090000000002</v>
      </c>
      <c r="K125" s="156">
        <v>1826.578</v>
      </c>
      <c r="L125" s="157">
        <v>39105</v>
      </c>
      <c r="M125" s="170" t="s">
        <v>1132</v>
      </c>
      <c r="N125" s="156">
        <v>2.4</v>
      </c>
      <c r="O125" s="156">
        <v>6</v>
      </c>
      <c r="P125" s="161" t="s">
        <v>636</v>
      </c>
      <c r="Q125" s="161" t="s">
        <v>685</v>
      </c>
    </row>
    <row r="126" spans="1:17" x14ac:dyDescent="0.25">
      <c r="A126" s="161">
        <v>797002</v>
      </c>
      <c r="B126" s="161" t="s">
        <v>57</v>
      </c>
      <c r="C126" s="158">
        <v>3411.2350000000001</v>
      </c>
      <c r="D126" s="158">
        <v>1822.0160000000001</v>
      </c>
      <c r="E126" s="157">
        <v>39038</v>
      </c>
      <c r="F126" s="156" t="s">
        <v>6</v>
      </c>
      <c r="G126" s="156" t="s">
        <v>7</v>
      </c>
      <c r="H126" s="161" t="s">
        <v>82</v>
      </c>
      <c r="I126" s="161" t="s">
        <v>272</v>
      </c>
      <c r="J126" s="156">
        <v>3408.6309999999999</v>
      </c>
      <c r="K126" s="156">
        <v>1821.0070000000001</v>
      </c>
      <c r="L126" s="157">
        <v>39108</v>
      </c>
      <c r="M126" s="170" t="s">
        <v>1132</v>
      </c>
      <c r="N126" s="156">
        <v>2.2999999999999998</v>
      </c>
      <c r="O126" s="156">
        <v>6</v>
      </c>
      <c r="P126" s="161" t="s">
        <v>636</v>
      </c>
      <c r="Q126" s="161" t="s">
        <v>685</v>
      </c>
    </row>
    <row r="127" spans="1:17" x14ac:dyDescent="0.25">
      <c r="A127" s="154">
        <v>795354</v>
      </c>
      <c r="B127" s="155" t="s">
        <v>57</v>
      </c>
      <c r="C127" s="158">
        <v>3411.2350000000001</v>
      </c>
      <c r="D127" s="158">
        <v>1822.0160000000001</v>
      </c>
      <c r="E127" s="157">
        <v>38672</v>
      </c>
      <c r="F127" s="156" t="s">
        <v>6</v>
      </c>
      <c r="G127" s="156" t="s">
        <v>7</v>
      </c>
      <c r="H127" s="155" t="s">
        <v>244</v>
      </c>
      <c r="I127" s="161" t="s">
        <v>273</v>
      </c>
      <c r="J127" s="156">
        <v>3404.076</v>
      </c>
      <c r="K127" s="156">
        <v>1836.557</v>
      </c>
      <c r="L127" s="157">
        <v>39110</v>
      </c>
      <c r="M127" s="170" t="s">
        <v>1275</v>
      </c>
      <c r="N127" s="156">
        <v>14.4</v>
      </c>
      <c r="O127" s="156">
        <v>26</v>
      </c>
      <c r="P127" s="161" t="s">
        <v>636</v>
      </c>
      <c r="Q127" s="161" t="s">
        <v>685</v>
      </c>
    </row>
    <row r="128" spans="1:17" x14ac:dyDescent="0.25">
      <c r="A128" s="161">
        <v>798841</v>
      </c>
      <c r="B128" s="161" t="s">
        <v>267</v>
      </c>
      <c r="C128" s="158">
        <v>3359.0450000000001</v>
      </c>
      <c r="D128" s="158">
        <v>1825.097</v>
      </c>
      <c r="E128" s="157">
        <v>39048</v>
      </c>
      <c r="F128" s="156" t="s">
        <v>6</v>
      </c>
      <c r="G128" s="156" t="s">
        <v>7</v>
      </c>
      <c r="H128" s="161" t="s">
        <v>269</v>
      </c>
      <c r="I128" s="161" t="s">
        <v>210</v>
      </c>
      <c r="J128" s="156">
        <v>3400.5650000000001</v>
      </c>
      <c r="K128" s="156">
        <v>1827.895</v>
      </c>
      <c r="L128" s="157">
        <v>39111</v>
      </c>
      <c r="M128" s="170" t="s">
        <v>1132</v>
      </c>
      <c r="N128" s="156">
        <v>2.1</v>
      </c>
      <c r="O128" s="156">
        <v>5</v>
      </c>
      <c r="P128" s="161" t="s">
        <v>636</v>
      </c>
      <c r="Q128" s="161" t="s">
        <v>685</v>
      </c>
    </row>
    <row r="129" spans="1:17" x14ac:dyDescent="0.25">
      <c r="A129" s="161">
        <v>798842</v>
      </c>
      <c r="B129" s="161" t="s">
        <v>267</v>
      </c>
      <c r="C129" s="158">
        <v>3359.0450000000001</v>
      </c>
      <c r="D129" s="158">
        <v>1825.097</v>
      </c>
      <c r="E129" s="157">
        <v>39048</v>
      </c>
      <c r="F129" s="156" t="s">
        <v>10</v>
      </c>
      <c r="G129" s="156" t="s">
        <v>7</v>
      </c>
      <c r="H129" s="161" t="s">
        <v>268</v>
      </c>
      <c r="I129" s="161" t="s">
        <v>210</v>
      </c>
      <c r="J129" s="156">
        <v>3400.5650000000001</v>
      </c>
      <c r="K129" s="156">
        <v>1827.895</v>
      </c>
      <c r="L129" s="157">
        <v>39111</v>
      </c>
      <c r="M129" s="170" t="s">
        <v>1132</v>
      </c>
      <c r="N129" s="156">
        <v>2.1</v>
      </c>
      <c r="O129" s="156">
        <v>5</v>
      </c>
      <c r="P129" s="161" t="s">
        <v>636</v>
      </c>
      <c r="Q129" s="161" t="s">
        <v>685</v>
      </c>
    </row>
    <row r="130" spans="1:17" x14ac:dyDescent="0.25">
      <c r="A130" s="161">
        <v>798846</v>
      </c>
      <c r="B130" s="161" t="s">
        <v>39</v>
      </c>
      <c r="C130" s="158">
        <v>3402.5279999999998</v>
      </c>
      <c r="D130" s="158">
        <v>1823.5070000000001</v>
      </c>
      <c r="E130" s="157">
        <v>39043</v>
      </c>
      <c r="F130" s="156" t="s">
        <v>10</v>
      </c>
      <c r="G130" s="156" t="s">
        <v>7</v>
      </c>
      <c r="H130" s="161" t="s">
        <v>276</v>
      </c>
      <c r="I130" s="161" t="s">
        <v>271</v>
      </c>
      <c r="J130" s="156">
        <v>3401.8090000000002</v>
      </c>
      <c r="K130" s="156">
        <v>1826.578</v>
      </c>
      <c r="L130" s="157">
        <v>39113</v>
      </c>
      <c r="M130" s="170" t="s">
        <v>1132</v>
      </c>
      <c r="N130" s="156">
        <v>2.2999999999999998</v>
      </c>
      <c r="O130" s="156">
        <v>5</v>
      </c>
      <c r="P130" s="161" t="s">
        <v>636</v>
      </c>
      <c r="Q130" s="161" t="s">
        <v>685</v>
      </c>
    </row>
    <row r="131" spans="1:17" x14ac:dyDescent="0.25">
      <c r="A131" s="161">
        <v>798847</v>
      </c>
      <c r="B131" s="161" t="s">
        <v>39</v>
      </c>
      <c r="C131" s="158">
        <v>3402.5279999999998</v>
      </c>
      <c r="D131" s="158">
        <v>1823.5070000000001</v>
      </c>
      <c r="E131" s="157">
        <v>39043</v>
      </c>
      <c r="F131" s="156" t="s">
        <v>10</v>
      </c>
      <c r="G131" s="156" t="s">
        <v>7</v>
      </c>
      <c r="H131" s="161" t="s">
        <v>275</v>
      </c>
      <c r="I131" s="161" t="s">
        <v>271</v>
      </c>
      <c r="J131" s="156">
        <v>3401.8090000000002</v>
      </c>
      <c r="K131" s="156">
        <v>1826.578</v>
      </c>
      <c r="L131" s="157">
        <v>39113</v>
      </c>
      <c r="M131" s="170" t="s">
        <v>1132</v>
      </c>
      <c r="N131" s="156">
        <v>2.2999999999999998</v>
      </c>
      <c r="O131" s="156">
        <v>5</v>
      </c>
      <c r="P131" s="161" t="s">
        <v>636</v>
      </c>
      <c r="Q131" s="161" t="s">
        <v>685</v>
      </c>
    </row>
    <row r="132" spans="1:17" x14ac:dyDescent="0.25">
      <c r="A132" s="161">
        <v>797002</v>
      </c>
      <c r="B132" s="161" t="s">
        <v>57</v>
      </c>
      <c r="C132" s="158">
        <v>3411.2350000000001</v>
      </c>
      <c r="D132" s="158">
        <v>1822.0160000000001</v>
      </c>
      <c r="E132" s="157">
        <v>39038</v>
      </c>
      <c r="F132" s="156" t="s">
        <v>6</v>
      </c>
      <c r="G132" s="156" t="s">
        <v>7</v>
      </c>
      <c r="H132" s="161" t="s">
        <v>82</v>
      </c>
      <c r="I132" s="161" t="s">
        <v>272</v>
      </c>
      <c r="J132" s="156">
        <v>3408.6309999999999</v>
      </c>
      <c r="K132" s="156">
        <v>1821.0070000000001</v>
      </c>
      <c r="L132" s="157">
        <v>39120</v>
      </c>
      <c r="M132" s="170" t="s">
        <v>1132</v>
      </c>
      <c r="N132" s="156">
        <v>2.6</v>
      </c>
      <c r="O132" s="156">
        <v>6</v>
      </c>
      <c r="P132" s="161" t="s">
        <v>636</v>
      </c>
      <c r="Q132" s="161" t="s">
        <v>685</v>
      </c>
    </row>
    <row r="133" spans="1:17" x14ac:dyDescent="0.25">
      <c r="A133" s="161">
        <v>798848</v>
      </c>
      <c r="B133" s="161" t="s">
        <v>15</v>
      </c>
      <c r="C133" s="158">
        <v>3405.4250000000002</v>
      </c>
      <c r="D133" s="158">
        <v>1826.451</v>
      </c>
      <c r="E133" s="157">
        <v>39042</v>
      </c>
      <c r="F133" s="156" t="s">
        <v>6</v>
      </c>
      <c r="G133" s="156" t="s">
        <v>7</v>
      </c>
      <c r="H133" s="161" t="s">
        <v>418</v>
      </c>
      <c r="I133" s="161" t="s">
        <v>301</v>
      </c>
      <c r="J133" s="158">
        <v>3404.3</v>
      </c>
      <c r="K133" s="158">
        <v>1827.5</v>
      </c>
      <c r="L133" s="157">
        <v>39122</v>
      </c>
      <c r="M133" s="170" t="s">
        <v>1132</v>
      </c>
      <c r="N133" s="156">
        <v>2.6</v>
      </c>
      <c r="O133" s="156">
        <v>3</v>
      </c>
      <c r="P133" s="161" t="s">
        <v>636</v>
      </c>
      <c r="Q133" s="161" t="s">
        <v>685</v>
      </c>
    </row>
    <row r="134" spans="1:17" x14ac:dyDescent="0.25">
      <c r="A134" s="161">
        <v>798849</v>
      </c>
      <c r="B134" s="161" t="s">
        <v>15</v>
      </c>
      <c r="C134" s="158">
        <v>3405.4250000000002</v>
      </c>
      <c r="D134" s="158">
        <v>1826.451</v>
      </c>
      <c r="E134" s="157">
        <v>39042</v>
      </c>
      <c r="F134" s="156" t="s">
        <v>10</v>
      </c>
      <c r="G134" s="156" t="s">
        <v>7</v>
      </c>
      <c r="H134" s="161" t="s">
        <v>427</v>
      </c>
      <c r="I134" s="161" t="s">
        <v>301</v>
      </c>
      <c r="J134" s="158">
        <v>3404.3</v>
      </c>
      <c r="K134" s="158">
        <v>1827.5</v>
      </c>
      <c r="L134" s="157">
        <v>39122</v>
      </c>
      <c r="M134" s="170" t="s">
        <v>1132</v>
      </c>
      <c r="N134" s="156">
        <v>2.6</v>
      </c>
      <c r="O134" s="156">
        <v>3</v>
      </c>
      <c r="P134" s="161" t="s">
        <v>636</v>
      </c>
      <c r="Q134" s="161" t="s">
        <v>685</v>
      </c>
    </row>
    <row r="135" spans="1:17" x14ac:dyDescent="0.25">
      <c r="A135" s="161">
        <v>791913</v>
      </c>
      <c r="B135" s="161" t="s">
        <v>16</v>
      </c>
      <c r="C135" s="158">
        <v>3356.875</v>
      </c>
      <c r="D135" s="158">
        <v>1830.623</v>
      </c>
      <c r="E135" s="157">
        <v>37559</v>
      </c>
      <c r="F135" s="156" t="s">
        <v>6</v>
      </c>
      <c r="G135" s="156" t="s">
        <v>7</v>
      </c>
      <c r="H135" s="155" t="s">
        <v>361</v>
      </c>
      <c r="I135" s="161" t="s">
        <v>315</v>
      </c>
      <c r="J135" s="158">
        <v>3350</v>
      </c>
      <c r="K135" s="158">
        <v>1830</v>
      </c>
      <c r="L135" s="157">
        <v>39128</v>
      </c>
      <c r="M135" s="170" t="s">
        <v>1132</v>
      </c>
      <c r="N135" s="160">
        <v>51.5</v>
      </c>
      <c r="O135" s="156">
        <v>13</v>
      </c>
      <c r="P135" s="161" t="s">
        <v>636</v>
      </c>
      <c r="Q135" s="161" t="s">
        <v>685</v>
      </c>
    </row>
    <row r="136" spans="1:17" x14ac:dyDescent="0.25">
      <c r="A136" s="154">
        <v>795354</v>
      </c>
      <c r="B136" s="155" t="s">
        <v>57</v>
      </c>
      <c r="C136" s="158">
        <v>3411.2350000000001</v>
      </c>
      <c r="D136" s="158">
        <v>1822.0160000000001</v>
      </c>
      <c r="E136" s="157">
        <v>38672</v>
      </c>
      <c r="F136" s="156" t="s">
        <v>6</v>
      </c>
      <c r="G136" s="156" t="s">
        <v>7</v>
      </c>
      <c r="H136" s="155" t="s">
        <v>244</v>
      </c>
      <c r="I136" s="161" t="s">
        <v>303</v>
      </c>
      <c r="J136" s="156">
        <v>3403.473</v>
      </c>
      <c r="K136" s="156">
        <v>1836.643</v>
      </c>
      <c r="L136" s="157">
        <v>39150</v>
      </c>
      <c r="M136" s="170" t="s">
        <v>1276</v>
      </c>
      <c r="N136" s="156">
        <v>15.8</v>
      </c>
      <c r="O136" s="156">
        <v>27</v>
      </c>
      <c r="P136" s="161" t="s">
        <v>636</v>
      </c>
      <c r="Q136" s="161" t="s">
        <v>685</v>
      </c>
    </row>
    <row r="137" spans="1:17" x14ac:dyDescent="0.25">
      <c r="A137" s="161">
        <v>794658</v>
      </c>
      <c r="B137" s="161" t="s">
        <v>95</v>
      </c>
      <c r="C137" s="158">
        <v>3356.1779999999999</v>
      </c>
      <c r="D137" s="158">
        <v>1832.1790000000001</v>
      </c>
      <c r="E137" s="157">
        <v>38299</v>
      </c>
      <c r="F137" s="156" t="s">
        <v>6</v>
      </c>
      <c r="G137" s="156" t="s">
        <v>7</v>
      </c>
      <c r="H137" s="161" t="s">
        <v>96</v>
      </c>
      <c r="I137" s="161" t="s">
        <v>304</v>
      </c>
      <c r="J137" s="156">
        <v>3402.2890000000002</v>
      </c>
      <c r="K137" s="156">
        <v>1829.3009999999999</v>
      </c>
      <c r="L137" s="157">
        <v>39156</v>
      </c>
      <c r="M137" s="170" t="s">
        <v>1275</v>
      </c>
      <c r="N137" s="156">
        <v>28.2</v>
      </c>
      <c r="O137" s="156">
        <v>12</v>
      </c>
      <c r="P137" s="161" t="s">
        <v>636</v>
      </c>
      <c r="Q137" s="161" t="s">
        <v>685</v>
      </c>
    </row>
    <row r="138" spans="1:17" x14ac:dyDescent="0.25">
      <c r="A138" s="161">
        <v>797011</v>
      </c>
      <c r="B138" s="161" t="s">
        <v>17</v>
      </c>
      <c r="C138" s="156">
        <v>3408.991</v>
      </c>
      <c r="D138" s="156">
        <v>1826.1569999999999</v>
      </c>
      <c r="E138" s="157">
        <v>39030</v>
      </c>
      <c r="F138" s="156" t="s">
        <v>10</v>
      </c>
      <c r="G138" s="156" t="s">
        <v>7</v>
      </c>
      <c r="H138" s="161" t="s">
        <v>418</v>
      </c>
      <c r="I138" s="161" t="s">
        <v>272</v>
      </c>
      <c r="J138" s="158">
        <v>3408.6309999999999</v>
      </c>
      <c r="K138" s="158">
        <v>1821.0070000000001</v>
      </c>
      <c r="L138" s="157">
        <v>39166</v>
      </c>
      <c r="M138" s="170" t="s">
        <v>1132</v>
      </c>
      <c r="N138" s="156">
        <v>4.5</v>
      </c>
      <c r="O138" s="156">
        <v>8</v>
      </c>
      <c r="P138" s="161" t="s">
        <v>636</v>
      </c>
      <c r="Q138" s="161" t="s">
        <v>685</v>
      </c>
    </row>
    <row r="139" spans="1:17" x14ac:dyDescent="0.25">
      <c r="A139" s="154">
        <v>797039</v>
      </c>
      <c r="B139" s="155" t="s">
        <v>39</v>
      </c>
      <c r="C139" s="158">
        <v>3402.5279999999998</v>
      </c>
      <c r="D139" s="158">
        <v>1823.5070000000001</v>
      </c>
      <c r="E139" s="157">
        <v>38706</v>
      </c>
      <c r="F139" s="156" t="s">
        <v>6</v>
      </c>
      <c r="G139" s="156" t="s">
        <v>7</v>
      </c>
      <c r="H139" s="155" t="s">
        <v>123</v>
      </c>
      <c r="I139" s="161" t="s">
        <v>252</v>
      </c>
      <c r="J139" s="158">
        <v>3359.076</v>
      </c>
      <c r="K139" s="158">
        <v>1832.28</v>
      </c>
      <c r="L139" s="157">
        <v>39167</v>
      </c>
      <c r="M139" s="170" t="s">
        <v>1276</v>
      </c>
      <c r="N139" s="156">
        <v>15.2</v>
      </c>
      <c r="O139" s="156">
        <v>15</v>
      </c>
      <c r="P139" s="161" t="s">
        <v>636</v>
      </c>
      <c r="Q139" s="161" t="s">
        <v>685</v>
      </c>
    </row>
    <row r="140" spans="1:17" x14ac:dyDescent="0.25">
      <c r="A140" s="161">
        <v>797045</v>
      </c>
      <c r="B140" s="161" t="s">
        <v>17</v>
      </c>
      <c r="C140" s="156">
        <v>3408.991</v>
      </c>
      <c r="D140" s="156">
        <v>1826.1569999999999</v>
      </c>
      <c r="E140" s="157">
        <v>38678</v>
      </c>
      <c r="F140" s="156" t="s">
        <v>10</v>
      </c>
      <c r="G140" s="156" t="s">
        <v>7</v>
      </c>
      <c r="H140" s="161" t="s">
        <v>240</v>
      </c>
      <c r="I140" s="161" t="s">
        <v>305</v>
      </c>
      <c r="J140" s="158">
        <v>3405.8829999999998</v>
      </c>
      <c r="K140" s="158">
        <v>1828.4369999999999</v>
      </c>
      <c r="L140" s="157">
        <v>39175</v>
      </c>
      <c r="M140" s="170" t="s">
        <v>1275</v>
      </c>
      <c r="N140" s="156">
        <v>17.399999999999999</v>
      </c>
      <c r="O140" s="156">
        <v>7</v>
      </c>
      <c r="P140" s="161" t="s">
        <v>636</v>
      </c>
      <c r="Q140" s="161" t="s">
        <v>685</v>
      </c>
    </row>
    <row r="141" spans="1:17" x14ac:dyDescent="0.25">
      <c r="A141" s="161">
        <v>795351</v>
      </c>
      <c r="B141" s="161" t="s">
        <v>306</v>
      </c>
      <c r="C141" s="158">
        <v>3349.7669999999998</v>
      </c>
      <c r="D141" s="158">
        <v>1835.41</v>
      </c>
      <c r="E141" s="157">
        <v>38674</v>
      </c>
      <c r="F141" s="156" t="s">
        <v>10</v>
      </c>
      <c r="G141" s="156" t="s">
        <v>7</v>
      </c>
      <c r="H141" s="161" t="s">
        <v>138</v>
      </c>
      <c r="I141" s="161" t="s">
        <v>307</v>
      </c>
      <c r="J141" s="158">
        <v>3349</v>
      </c>
      <c r="K141" s="158">
        <v>1832</v>
      </c>
      <c r="L141" s="157">
        <v>39181</v>
      </c>
      <c r="M141" s="170" t="s">
        <v>1132</v>
      </c>
      <c r="N141" s="156">
        <v>16.7</v>
      </c>
      <c r="O141" s="156">
        <v>5</v>
      </c>
      <c r="P141" s="161" t="s">
        <v>636</v>
      </c>
      <c r="Q141" s="161" t="s">
        <v>685</v>
      </c>
    </row>
    <row r="142" spans="1:17" x14ac:dyDescent="0.25">
      <c r="A142" s="161">
        <v>798850</v>
      </c>
      <c r="B142" s="161" t="s">
        <v>15</v>
      </c>
      <c r="C142" s="158">
        <v>3405.4250000000002</v>
      </c>
      <c r="D142" s="158">
        <v>1826.451</v>
      </c>
      <c r="E142" s="157">
        <v>39042</v>
      </c>
      <c r="F142" s="156" t="s">
        <v>10</v>
      </c>
      <c r="G142" s="156" t="s">
        <v>7</v>
      </c>
      <c r="H142" s="161" t="s">
        <v>428</v>
      </c>
      <c r="I142" s="161" t="s">
        <v>101</v>
      </c>
      <c r="J142" s="158">
        <v>3401.8679999999999</v>
      </c>
      <c r="K142" s="158">
        <v>1827.9380000000001</v>
      </c>
      <c r="L142" s="157">
        <v>39181</v>
      </c>
      <c r="M142" s="170" t="s">
        <v>1132</v>
      </c>
      <c r="N142" s="156">
        <v>4.5999999999999996</v>
      </c>
      <c r="O142" s="156">
        <v>7</v>
      </c>
      <c r="P142" s="161" t="s">
        <v>636</v>
      </c>
      <c r="Q142" s="161" t="s">
        <v>685</v>
      </c>
    </row>
    <row r="143" spans="1:17" x14ac:dyDescent="0.25">
      <c r="A143" s="154">
        <v>795354</v>
      </c>
      <c r="B143" s="155" t="s">
        <v>57</v>
      </c>
      <c r="C143" s="158">
        <v>3411.2350000000001</v>
      </c>
      <c r="D143" s="158">
        <v>1822.0160000000001</v>
      </c>
      <c r="E143" s="157">
        <v>38672</v>
      </c>
      <c r="F143" s="156" t="s">
        <v>6</v>
      </c>
      <c r="G143" s="156" t="s">
        <v>7</v>
      </c>
      <c r="H143" s="155" t="s">
        <v>244</v>
      </c>
      <c r="I143" s="161" t="s">
        <v>20</v>
      </c>
      <c r="J143" s="156">
        <v>3404.3670000000002</v>
      </c>
      <c r="K143" s="156">
        <v>1839.184</v>
      </c>
      <c r="L143" s="157">
        <v>39184</v>
      </c>
      <c r="M143" s="170" t="s">
        <v>951</v>
      </c>
      <c r="N143" s="160">
        <v>17</v>
      </c>
      <c r="O143" s="156">
        <v>29</v>
      </c>
      <c r="P143" s="161" t="s">
        <v>636</v>
      </c>
      <c r="Q143" s="161" t="s">
        <v>685</v>
      </c>
    </row>
    <row r="144" spans="1:17" x14ac:dyDescent="0.25">
      <c r="A144" s="161">
        <v>797023</v>
      </c>
      <c r="B144" s="161" t="s">
        <v>16</v>
      </c>
      <c r="C144" s="158">
        <v>3405.933</v>
      </c>
      <c r="D144" s="158">
        <v>1827.6220000000001</v>
      </c>
      <c r="E144" s="157">
        <v>39024</v>
      </c>
      <c r="F144" s="156" t="s">
        <v>6</v>
      </c>
      <c r="G144" s="156" t="s">
        <v>7</v>
      </c>
      <c r="H144" s="161" t="s">
        <v>247</v>
      </c>
      <c r="I144" s="161" t="s">
        <v>310</v>
      </c>
      <c r="J144" s="158">
        <v>3401.453</v>
      </c>
      <c r="K144" s="158">
        <v>1831.309</v>
      </c>
      <c r="L144" s="157">
        <v>39191</v>
      </c>
      <c r="M144" s="170" t="s">
        <v>1132</v>
      </c>
      <c r="N144" s="156">
        <v>5.5</v>
      </c>
      <c r="O144" s="156">
        <v>9</v>
      </c>
      <c r="P144" s="161" t="s">
        <v>636</v>
      </c>
      <c r="Q144" s="161" t="s">
        <v>685</v>
      </c>
    </row>
    <row r="145" spans="1:17" x14ac:dyDescent="0.25">
      <c r="A145" s="161">
        <v>797030</v>
      </c>
      <c r="B145" s="161" t="s">
        <v>308</v>
      </c>
      <c r="C145" s="158">
        <v>3357.3679999999999</v>
      </c>
      <c r="D145" s="158">
        <v>1829.261</v>
      </c>
      <c r="E145" s="157">
        <v>39022</v>
      </c>
      <c r="F145" s="156" t="s">
        <v>6</v>
      </c>
      <c r="G145" s="156" t="s">
        <v>7</v>
      </c>
      <c r="H145" s="161" t="s">
        <v>309</v>
      </c>
      <c r="I145" s="161" t="s">
        <v>148</v>
      </c>
      <c r="J145" s="158">
        <v>3400.587</v>
      </c>
      <c r="K145" s="158">
        <v>1831.5740000000001</v>
      </c>
      <c r="L145" s="157">
        <v>39191</v>
      </c>
      <c r="M145" s="170" t="s">
        <v>1132</v>
      </c>
      <c r="N145" s="156">
        <v>5.6</v>
      </c>
      <c r="O145" s="156">
        <v>7</v>
      </c>
      <c r="P145" s="161" t="s">
        <v>636</v>
      </c>
      <c r="Q145" s="161" t="s">
        <v>685</v>
      </c>
    </row>
    <row r="146" spans="1:17" x14ac:dyDescent="0.25">
      <c r="A146" s="154">
        <v>795367</v>
      </c>
      <c r="B146" s="155" t="s">
        <v>95</v>
      </c>
      <c r="C146" s="158">
        <v>3356.1779999999999</v>
      </c>
      <c r="D146" s="158">
        <v>1832.1790000000001</v>
      </c>
      <c r="E146" s="157">
        <v>38664</v>
      </c>
      <c r="F146" s="156" t="s">
        <v>10</v>
      </c>
      <c r="G146" s="156" t="s">
        <v>7</v>
      </c>
      <c r="H146" s="155" t="s">
        <v>251</v>
      </c>
      <c r="I146" s="161" t="s">
        <v>252</v>
      </c>
      <c r="J146" s="158">
        <v>3358.9119999999998</v>
      </c>
      <c r="K146" s="158">
        <v>1832.278</v>
      </c>
      <c r="L146" s="157">
        <v>39192</v>
      </c>
      <c r="M146" s="170" t="s">
        <v>1275</v>
      </c>
      <c r="N146" s="160">
        <v>17.399999999999999</v>
      </c>
      <c r="O146" s="156">
        <v>5</v>
      </c>
      <c r="P146" s="161" t="s">
        <v>636</v>
      </c>
      <c r="Q146" s="161" t="s">
        <v>685</v>
      </c>
    </row>
    <row r="147" spans="1:17" x14ac:dyDescent="0.25">
      <c r="A147" s="154">
        <v>797039</v>
      </c>
      <c r="B147" s="155" t="s">
        <v>39</v>
      </c>
      <c r="C147" s="158">
        <v>3402.5279999999998</v>
      </c>
      <c r="D147" s="158">
        <v>1823.5070000000001</v>
      </c>
      <c r="E147" s="157">
        <v>38706</v>
      </c>
      <c r="F147" s="156" t="s">
        <v>6</v>
      </c>
      <c r="G147" s="156" t="s">
        <v>7</v>
      </c>
      <c r="H147" s="155" t="s">
        <v>123</v>
      </c>
      <c r="I147" s="161" t="s">
        <v>311</v>
      </c>
      <c r="J147" s="158">
        <v>3400.087</v>
      </c>
      <c r="K147" s="158">
        <v>1833.27</v>
      </c>
      <c r="L147" s="157">
        <v>39192</v>
      </c>
      <c r="M147" s="170" t="s">
        <v>1279</v>
      </c>
      <c r="N147" s="160">
        <v>16</v>
      </c>
      <c r="O147" s="156">
        <v>16</v>
      </c>
      <c r="P147" s="161" t="s">
        <v>636</v>
      </c>
      <c r="Q147" s="161" t="s">
        <v>685</v>
      </c>
    </row>
    <row r="148" spans="1:17" x14ac:dyDescent="0.25">
      <c r="A148" s="161">
        <v>797023</v>
      </c>
      <c r="B148" s="161" t="s">
        <v>16</v>
      </c>
      <c r="C148" s="158">
        <v>3405.933</v>
      </c>
      <c r="D148" s="158">
        <v>1827.6220000000001</v>
      </c>
      <c r="E148" s="157">
        <v>39024</v>
      </c>
      <c r="F148" s="156" t="s">
        <v>6</v>
      </c>
      <c r="G148" s="156" t="s">
        <v>7</v>
      </c>
      <c r="H148" s="161" t="s">
        <v>247</v>
      </c>
      <c r="I148" s="161" t="s">
        <v>310</v>
      </c>
      <c r="J148" s="158">
        <v>3401.32</v>
      </c>
      <c r="K148" s="158">
        <v>1831.5060000000001</v>
      </c>
      <c r="L148" s="157">
        <v>39195</v>
      </c>
      <c r="M148" s="170" t="s">
        <v>1273</v>
      </c>
      <c r="N148" s="160">
        <v>5.6</v>
      </c>
      <c r="O148" s="156">
        <v>8</v>
      </c>
      <c r="P148" s="161" t="s">
        <v>636</v>
      </c>
      <c r="Q148" s="161" t="s">
        <v>685</v>
      </c>
    </row>
    <row r="149" spans="1:17" x14ac:dyDescent="0.25">
      <c r="A149" s="154">
        <v>797039</v>
      </c>
      <c r="B149" s="155" t="s">
        <v>39</v>
      </c>
      <c r="C149" s="158">
        <v>3402.5279999999998</v>
      </c>
      <c r="D149" s="158">
        <v>1823.5070000000001</v>
      </c>
      <c r="E149" s="157">
        <v>38706</v>
      </c>
      <c r="F149" s="156" t="s">
        <v>6</v>
      </c>
      <c r="G149" s="156" t="s">
        <v>7</v>
      </c>
      <c r="H149" s="155" t="s">
        <v>123</v>
      </c>
      <c r="I149" s="161" t="s">
        <v>311</v>
      </c>
      <c r="J149" s="158">
        <v>3400.087</v>
      </c>
      <c r="K149" s="158">
        <v>1833.27</v>
      </c>
      <c r="L149" s="157">
        <v>39195</v>
      </c>
      <c r="M149" s="170" t="s">
        <v>1280</v>
      </c>
      <c r="N149" s="160">
        <v>16.100000000000001</v>
      </c>
      <c r="O149" s="156">
        <v>16</v>
      </c>
      <c r="P149" s="161" t="s">
        <v>636</v>
      </c>
      <c r="Q149" s="161" t="s">
        <v>685</v>
      </c>
    </row>
    <row r="150" spans="1:17" x14ac:dyDescent="0.25">
      <c r="A150" s="154">
        <v>797039</v>
      </c>
      <c r="B150" s="155" t="s">
        <v>39</v>
      </c>
      <c r="C150" s="158">
        <v>3402.5279999999998</v>
      </c>
      <c r="D150" s="158">
        <v>1823.5070000000001</v>
      </c>
      <c r="E150" s="157">
        <v>38706</v>
      </c>
      <c r="F150" s="156" t="s">
        <v>6</v>
      </c>
      <c r="G150" s="156" t="s">
        <v>7</v>
      </c>
      <c r="H150" s="155" t="s">
        <v>123</v>
      </c>
      <c r="I150" s="161" t="s">
        <v>311</v>
      </c>
      <c r="J150" s="158">
        <v>3400.087</v>
      </c>
      <c r="K150" s="158">
        <v>1833.27</v>
      </c>
      <c r="L150" s="157">
        <v>39204</v>
      </c>
      <c r="M150" s="170" t="s">
        <v>1281</v>
      </c>
      <c r="N150" s="160">
        <v>16.399999999999999</v>
      </c>
      <c r="O150" s="156">
        <v>16</v>
      </c>
      <c r="P150" s="161" t="s">
        <v>636</v>
      </c>
      <c r="Q150" s="161" t="s">
        <v>685</v>
      </c>
    </row>
    <row r="151" spans="1:17" x14ac:dyDescent="0.25">
      <c r="A151" s="161">
        <v>797032</v>
      </c>
      <c r="B151" s="161" t="s">
        <v>308</v>
      </c>
      <c r="C151" s="158">
        <v>3357.3679999999999</v>
      </c>
      <c r="D151" s="158">
        <v>1829.261</v>
      </c>
      <c r="E151" s="157">
        <v>39022</v>
      </c>
      <c r="F151" s="156" t="s">
        <v>6</v>
      </c>
      <c r="G151" s="156" t="s">
        <v>7</v>
      </c>
      <c r="H151" s="155" t="s">
        <v>172</v>
      </c>
      <c r="I151" s="161" t="s">
        <v>312</v>
      </c>
      <c r="J151" s="158">
        <v>3403.75</v>
      </c>
      <c r="K151" s="158">
        <v>1829.4</v>
      </c>
      <c r="L151" s="157">
        <v>39207</v>
      </c>
      <c r="M151" s="170" t="s">
        <v>1132</v>
      </c>
      <c r="N151" s="160">
        <v>6.1</v>
      </c>
      <c r="O151" s="156">
        <v>12</v>
      </c>
      <c r="P151" s="161" t="s">
        <v>636</v>
      </c>
      <c r="Q151" s="161" t="s">
        <v>685</v>
      </c>
    </row>
    <row r="152" spans="1:17" x14ac:dyDescent="0.25">
      <c r="A152" s="161">
        <v>797023</v>
      </c>
      <c r="B152" s="161" t="s">
        <v>16</v>
      </c>
      <c r="C152" s="158">
        <v>3405.933</v>
      </c>
      <c r="D152" s="158">
        <v>1827.6220000000001</v>
      </c>
      <c r="E152" s="157">
        <v>39024</v>
      </c>
      <c r="F152" s="156" t="s">
        <v>6</v>
      </c>
      <c r="G152" s="156" t="s">
        <v>7</v>
      </c>
      <c r="H152" s="161" t="s">
        <v>247</v>
      </c>
      <c r="I152" s="161" t="s">
        <v>253</v>
      </c>
      <c r="J152" s="158">
        <v>3401.489</v>
      </c>
      <c r="K152" s="158">
        <v>1830.846</v>
      </c>
      <c r="L152" s="157">
        <v>39209</v>
      </c>
      <c r="M152" s="170" t="s">
        <v>1275</v>
      </c>
      <c r="N152" s="160">
        <v>5.9</v>
      </c>
      <c r="O152" s="156">
        <v>9</v>
      </c>
      <c r="P152" s="161" t="s">
        <v>636</v>
      </c>
      <c r="Q152" s="161" t="s">
        <v>685</v>
      </c>
    </row>
    <row r="153" spans="1:17" x14ac:dyDescent="0.25">
      <c r="A153" s="161">
        <v>797030</v>
      </c>
      <c r="B153" s="161" t="s">
        <v>308</v>
      </c>
      <c r="C153" s="158">
        <v>3357.3679999999999</v>
      </c>
      <c r="D153" s="158">
        <v>1829.261</v>
      </c>
      <c r="E153" s="157">
        <v>39022</v>
      </c>
      <c r="F153" s="156" t="s">
        <v>6</v>
      </c>
      <c r="G153" s="156" t="s">
        <v>7</v>
      </c>
      <c r="H153" s="161" t="s">
        <v>309</v>
      </c>
      <c r="I153" s="161" t="s">
        <v>148</v>
      </c>
      <c r="J153" s="158">
        <v>3400.587</v>
      </c>
      <c r="K153" s="158">
        <v>1831.5740000000001</v>
      </c>
      <c r="L153" s="157">
        <v>39209</v>
      </c>
      <c r="M153" s="170" t="s">
        <v>1273</v>
      </c>
      <c r="N153" s="160">
        <v>6.2</v>
      </c>
      <c r="O153" s="156">
        <v>7</v>
      </c>
      <c r="P153" s="161" t="s">
        <v>636</v>
      </c>
      <c r="Q153" s="161" t="s">
        <v>685</v>
      </c>
    </row>
    <row r="154" spans="1:17" x14ac:dyDescent="0.25">
      <c r="A154" s="161">
        <v>798838</v>
      </c>
      <c r="B154" s="161" t="s">
        <v>313</v>
      </c>
      <c r="C154" s="158">
        <v>3400.181</v>
      </c>
      <c r="D154" s="158">
        <v>1821.24</v>
      </c>
      <c r="E154" s="157">
        <v>39052</v>
      </c>
      <c r="F154" s="156" t="s">
        <v>6</v>
      </c>
      <c r="G154" s="156" t="s">
        <v>7</v>
      </c>
      <c r="H154" s="155" t="s">
        <v>314</v>
      </c>
      <c r="I154" s="161" t="s">
        <v>253</v>
      </c>
      <c r="J154" s="158">
        <v>3401.489</v>
      </c>
      <c r="K154" s="158">
        <v>1830.846</v>
      </c>
      <c r="L154" s="157">
        <v>39209</v>
      </c>
      <c r="M154" s="170" t="s">
        <v>1132</v>
      </c>
      <c r="N154" s="160">
        <v>5.2</v>
      </c>
      <c r="O154" s="156">
        <v>15</v>
      </c>
      <c r="P154" s="161" t="s">
        <v>636</v>
      </c>
      <c r="Q154" s="161" t="s">
        <v>685</v>
      </c>
    </row>
    <row r="155" spans="1:17" x14ac:dyDescent="0.25">
      <c r="A155" s="161">
        <v>797023</v>
      </c>
      <c r="B155" s="161" t="s">
        <v>16</v>
      </c>
      <c r="C155" s="158">
        <v>3405.933</v>
      </c>
      <c r="D155" s="158">
        <v>1827.6220000000001</v>
      </c>
      <c r="E155" s="157">
        <v>39024</v>
      </c>
      <c r="F155" s="156" t="s">
        <v>6</v>
      </c>
      <c r="G155" s="156" t="s">
        <v>7</v>
      </c>
      <c r="H155" s="161" t="s">
        <v>247</v>
      </c>
      <c r="I155" s="161" t="s">
        <v>253</v>
      </c>
      <c r="J155" s="158">
        <v>3401.489</v>
      </c>
      <c r="K155" s="158">
        <v>1830.846</v>
      </c>
      <c r="L155" s="157">
        <v>39211</v>
      </c>
      <c r="M155" s="170" t="s">
        <v>1276</v>
      </c>
      <c r="N155" s="160">
        <v>5.9</v>
      </c>
      <c r="O155" s="156">
        <v>9</v>
      </c>
      <c r="P155" s="161" t="s">
        <v>636</v>
      </c>
      <c r="Q155" s="161" t="s">
        <v>685</v>
      </c>
    </row>
    <row r="156" spans="1:17" x14ac:dyDescent="0.25">
      <c r="A156" s="161">
        <v>797011</v>
      </c>
      <c r="B156" s="161" t="s">
        <v>17</v>
      </c>
      <c r="C156" s="156">
        <v>3408.991</v>
      </c>
      <c r="D156" s="156">
        <v>1826.1569999999999</v>
      </c>
      <c r="E156" s="157">
        <v>39030</v>
      </c>
      <c r="F156" s="156" t="s">
        <v>10</v>
      </c>
      <c r="G156" s="156" t="s">
        <v>7</v>
      </c>
      <c r="H156" s="161" t="s">
        <v>418</v>
      </c>
      <c r="I156" s="161" t="s">
        <v>252</v>
      </c>
      <c r="J156" s="158">
        <v>3358.4189999999999</v>
      </c>
      <c r="K156" s="158">
        <v>1832.277</v>
      </c>
      <c r="L156" s="157">
        <v>39212</v>
      </c>
      <c r="M156" s="170" t="s">
        <v>1273</v>
      </c>
      <c r="N156" s="160">
        <v>6</v>
      </c>
      <c r="O156" s="156">
        <v>22</v>
      </c>
      <c r="P156" s="161" t="s">
        <v>636</v>
      </c>
      <c r="Q156" s="161" t="s">
        <v>685</v>
      </c>
    </row>
    <row r="157" spans="1:17" x14ac:dyDescent="0.25">
      <c r="A157" s="161">
        <v>798846</v>
      </c>
      <c r="B157" s="161" t="s">
        <v>39</v>
      </c>
      <c r="C157" s="158">
        <v>3402.5279999999998</v>
      </c>
      <c r="D157" s="158">
        <v>1823.5070000000001</v>
      </c>
      <c r="E157" s="157">
        <v>39043</v>
      </c>
      <c r="F157" s="156" t="s">
        <v>10</v>
      </c>
      <c r="G157" s="156" t="s">
        <v>7</v>
      </c>
      <c r="H157" s="161" t="s">
        <v>276</v>
      </c>
      <c r="I157" s="161" t="s">
        <v>312</v>
      </c>
      <c r="J157" s="158">
        <v>3403.4270000000001</v>
      </c>
      <c r="K157" s="158">
        <v>1829.7139999999999</v>
      </c>
      <c r="L157" s="157">
        <v>39217</v>
      </c>
      <c r="M157" s="170" t="s">
        <v>1273</v>
      </c>
      <c r="N157" s="160">
        <v>5.5</v>
      </c>
      <c r="O157" s="156">
        <v>10</v>
      </c>
      <c r="P157" s="161" t="s">
        <v>636</v>
      </c>
      <c r="Q157" s="161" t="s">
        <v>685</v>
      </c>
    </row>
    <row r="158" spans="1:17" x14ac:dyDescent="0.25">
      <c r="A158" s="161">
        <v>798850</v>
      </c>
      <c r="B158" s="161" t="s">
        <v>15</v>
      </c>
      <c r="C158" s="158">
        <v>3405.4250000000002</v>
      </c>
      <c r="D158" s="158">
        <v>1826.451</v>
      </c>
      <c r="E158" s="157">
        <v>39042</v>
      </c>
      <c r="F158" s="156" t="s">
        <v>10</v>
      </c>
      <c r="G158" s="156" t="s">
        <v>7</v>
      </c>
      <c r="H158" s="161" t="s">
        <v>428</v>
      </c>
      <c r="I158" s="161" t="s">
        <v>253</v>
      </c>
      <c r="J158" s="158">
        <v>3401.5160000000001</v>
      </c>
      <c r="K158" s="158">
        <v>1830.1780000000001</v>
      </c>
      <c r="L158" s="157">
        <v>39218</v>
      </c>
      <c r="M158" s="170" t="s">
        <v>1273</v>
      </c>
      <c r="N158" s="160">
        <v>5.6</v>
      </c>
      <c r="O158" s="156">
        <v>9</v>
      </c>
      <c r="P158" s="161" t="s">
        <v>636</v>
      </c>
      <c r="Q158" s="161" t="s">
        <v>685</v>
      </c>
    </row>
    <row r="159" spans="1:17" x14ac:dyDescent="0.25">
      <c r="A159" s="154">
        <v>791933</v>
      </c>
      <c r="B159" s="155" t="s">
        <v>25</v>
      </c>
      <c r="C159" s="158">
        <v>3352.3780000000002</v>
      </c>
      <c r="D159" s="158">
        <v>1837.68</v>
      </c>
      <c r="E159" s="157">
        <v>37201</v>
      </c>
      <c r="F159" s="156" t="s">
        <v>6</v>
      </c>
      <c r="G159" s="156" t="s">
        <v>7</v>
      </c>
      <c r="H159" s="155" t="s">
        <v>84</v>
      </c>
      <c r="I159" s="161" t="s">
        <v>322</v>
      </c>
      <c r="J159" s="158">
        <v>3255.2719999999999</v>
      </c>
      <c r="K159" s="158">
        <v>1758.932</v>
      </c>
      <c r="L159" s="157">
        <v>39231</v>
      </c>
      <c r="M159" s="170" t="s">
        <v>323</v>
      </c>
      <c r="N159" s="160">
        <v>66.8</v>
      </c>
      <c r="O159" s="156">
        <v>121</v>
      </c>
      <c r="P159" s="161" t="s">
        <v>637</v>
      </c>
      <c r="Q159" s="161"/>
    </row>
    <row r="160" spans="1:17" ht="13" x14ac:dyDescent="0.25">
      <c r="A160" s="154">
        <v>797040</v>
      </c>
      <c r="B160" s="155" t="s">
        <v>42</v>
      </c>
      <c r="C160" s="158">
        <v>3353.0369999999998</v>
      </c>
      <c r="D160" s="158">
        <v>1835.827</v>
      </c>
      <c r="E160" s="157">
        <v>38694</v>
      </c>
      <c r="F160" s="156" t="s">
        <v>10</v>
      </c>
      <c r="G160" s="156" t="s">
        <v>7</v>
      </c>
      <c r="H160" s="155" t="s">
        <v>247</v>
      </c>
      <c r="I160" s="161" t="s">
        <v>60</v>
      </c>
      <c r="J160" s="158">
        <v>3411.817</v>
      </c>
      <c r="K160" s="158">
        <v>1826.3520000000001</v>
      </c>
      <c r="L160" s="157">
        <v>39239</v>
      </c>
      <c r="M160" s="165" t="s">
        <v>324</v>
      </c>
      <c r="N160" s="160">
        <v>17.899999999999999</v>
      </c>
      <c r="O160" s="156">
        <v>14</v>
      </c>
      <c r="P160" s="161" t="s">
        <v>636</v>
      </c>
      <c r="Q160" s="161" t="s">
        <v>686</v>
      </c>
    </row>
    <row r="161" spans="1:17" x14ac:dyDescent="0.25">
      <c r="A161" s="161">
        <v>797024</v>
      </c>
      <c r="B161" s="155" t="s">
        <v>25</v>
      </c>
      <c r="C161" s="158">
        <v>3352.3780000000002</v>
      </c>
      <c r="D161" s="158">
        <v>1837.68</v>
      </c>
      <c r="E161" s="157">
        <v>39022</v>
      </c>
      <c r="F161" s="156" t="s">
        <v>10</v>
      </c>
      <c r="G161" s="156" t="s">
        <v>7</v>
      </c>
      <c r="H161" s="161" t="s">
        <v>96</v>
      </c>
      <c r="I161" s="161" t="s">
        <v>325</v>
      </c>
      <c r="J161" s="158">
        <v>3357.5680000000002</v>
      </c>
      <c r="K161" s="158">
        <v>1832.31</v>
      </c>
      <c r="L161" s="157">
        <v>39251</v>
      </c>
      <c r="M161" s="170" t="s">
        <v>1132</v>
      </c>
      <c r="N161" s="160">
        <v>7.5</v>
      </c>
      <c r="O161" s="156">
        <v>13</v>
      </c>
      <c r="P161" s="161" t="s">
        <v>636</v>
      </c>
      <c r="Q161" s="161" t="s">
        <v>685</v>
      </c>
    </row>
    <row r="162" spans="1:17" x14ac:dyDescent="0.25">
      <c r="A162" s="161">
        <v>797045</v>
      </c>
      <c r="B162" s="161" t="s">
        <v>17</v>
      </c>
      <c r="C162" s="156">
        <v>3408.991</v>
      </c>
      <c r="D162" s="156">
        <v>1826.1569999999999</v>
      </c>
      <c r="E162" s="157">
        <v>38678</v>
      </c>
      <c r="F162" s="156" t="s">
        <v>10</v>
      </c>
      <c r="G162" s="156" t="s">
        <v>7</v>
      </c>
      <c r="H162" s="161" t="s">
        <v>240</v>
      </c>
      <c r="I162" s="161" t="s">
        <v>105</v>
      </c>
      <c r="J162" s="158">
        <v>3405.28</v>
      </c>
      <c r="K162" s="158">
        <v>1828.837</v>
      </c>
      <c r="L162" s="157">
        <v>39252</v>
      </c>
      <c r="M162" s="170" t="s">
        <v>1282</v>
      </c>
      <c r="N162" s="160">
        <v>18.899999999999999</v>
      </c>
      <c r="O162" s="156">
        <v>8</v>
      </c>
      <c r="P162" s="161" t="s">
        <v>636</v>
      </c>
      <c r="Q162" s="161" t="s">
        <v>685</v>
      </c>
    </row>
    <row r="163" spans="1:17" x14ac:dyDescent="0.25">
      <c r="A163" s="161">
        <v>795355</v>
      </c>
      <c r="B163" s="155" t="s">
        <v>57</v>
      </c>
      <c r="C163" s="158">
        <v>3411.2350000000001</v>
      </c>
      <c r="D163" s="158">
        <v>1822.0160000000001</v>
      </c>
      <c r="E163" s="157">
        <v>38672</v>
      </c>
      <c r="F163" s="156" t="s">
        <v>10</v>
      </c>
      <c r="G163" s="156" t="s">
        <v>7</v>
      </c>
      <c r="H163" s="161" t="s">
        <v>400</v>
      </c>
      <c r="I163" s="161" t="s">
        <v>441</v>
      </c>
      <c r="J163" s="158">
        <v>3404.8040000000001</v>
      </c>
      <c r="K163" s="158">
        <v>1831.4169999999999</v>
      </c>
      <c r="L163" s="157">
        <v>39255</v>
      </c>
      <c r="M163" s="170" t="s">
        <v>450</v>
      </c>
      <c r="N163" s="160">
        <v>19.2</v>
      </c>
      <c r="O163" s="156">
        <v>19</v>
      </c>
      <c r="P163" s="161" t="s">
        <v>636</v>
      </c>
      <c r="Q163" s="161" t="s">
        <v>685</v>
      </c>
    </row>
    <row r="164" spans="1:17" x14ac:dyDescent="0.25">
      <c r="A164" s="161">
        <v>795369</v>
      </c>
      <c r="B164" s="155" t="s">
        <v>63</v>
      </c>
      <c r="C164" s="158">
        <v>3404.1179999999999</v>
      </c>
      <c r="D164" s="158">
        <v>1823.93</v>
      </c>
      <c r="E164" s="157">
        <v>38663</v>
      </c>
      <c r="F164" s="156" t="s">
        <v>6</v>
      </c>
      <c r="G164" s="156" t="s">
        <v>7</v>
      </c>
      <c r="H164" s="161" t="s">
        <v>152</v>
      </c>
      <c r="I164" s="161" t="s">
        <v>441</v>
      </c>
      <c r="J164" s="158">
        <v>3404.8040000000001</v>
      </c>
      <c r="K164" s="158">
        <v>1831.4169999999999</v>
      </c>
      <c r="L164" s="157">
        <v>39255</v>
      </c>
      <c r="M164" s="170" t="s">
        <v>449</v>
      </c>
      <c r="N164" s="160">
        <v>19.5</v>
      </c>
      <c r="O164" s="156">
        <v>12</v>
      </c>
      <c r="P164" s="161" t="s">
        <v>636</v>
      </c>
      <c r="Q164" s="161" t="s">
        <v>685</v>
      </c>
    </row>
    <row r="165" spans="1:17" x14ac:dyDescent="0.25">
      <c r="A165" s="154">
        <v>797041</v>
      </c>
      <c r="B165" s="155" t="s">
        <v>42</v>
      </c>
      <c r="C165" s="158">
        <v>3353.0369999999998</v>
      </c>
      <c r="D165" s="158">
        <v>1835.827</v>
      </c>
      <c r="E165" s="157">
        <v>38694</v>
      </c>
      <c r="F165" s="156" t="s">
        <v>6</v>
      </c>
      <c r="G165" s="156" t="s">
        <v>7</v>
      </c>
      <c r="H165" s="161" t="s">
        <v>214</v>
      </c>
      <c r="I165" s="161" t="s">
        <v>442</v>
      </c>
      <c r="J165" s="158">
        <v>3325.587</v>
      </c>
      <c r="K165" s="158">
        <v>1818.2550000000001</v>
      </c>
      <c r="L165" s="157">
        <v>39261</v>
      </c>
      <c r="M165" s="170" t="s">
        <v>1132</v>
      </c>
      <c r="N165" s="160">
        <v>18.600000000000001</v>
      </c>
      <c r="O165" s="156">
        <v>74</v>
      </c>
      <c r="P165" s="161" t="s">
        <v>637</v>
      </c>
      <c r="Q165" s="161"/>
    </row>
    <row r="166" spans="1:17" ht="37.5" x14ac:dyDescent="0.25">
      <c r="A166" s="154">
        <v>791911</v>
      </c>
      <c r="B166" s="155" t="s">
        <v>20</v>
      </c>
      <c r="C166" s="156">
        <v>3404.3670000000002</v>
      </c>
      <c r="D166" s="156">
        <v>1839.184</v>
      </c>
      <c r="E166" s="157">
        <v>37561</v>
      </c>
      <c r="F166" s="156" t="s">
        <v>10</v>
      </c>
      <c r="G166" s="156" t="s">
        <v>7</v>
      </c>
      <c r="H166" s="155" t="s">
        <v>114</v>
      </c>
      <c r="I166" s="155" t="s">
        <v>115</v>
      </c>
      <c r="J166" s="158">
        <v>3405.6509999999998</v>
      </c>
      <c r="K166" s="158">
        <v>1850.635</v>
      </c>
      <c r="L166" s="157">
        <v>39271</v>
      </c>
      <c r="M166" s="159" t="s">
        <v>443</v>
      </c>
      <c r="N166" s="160">
        <v>56.2</v>
      </c>
      <c r="O166" s="156">
        <v>18</v>
      </c>
      <c r="P166" s="161" t="s">
        <v>637</v>
      </c>
      <c r="Q166" s="161"/>
    </row>
    <row r="167" spans="1:17" ht="13" x14ac:dyDescent="0.25">
      <c r="A167" s="161">
        <v>795365</v>
      </c>
      <c r="B167" s="155" t="s">
        <v>25</v>
      </c>
      <c r="C167" s="158">
        <v>3352.3780000000002</v>
      </c>
      <c r="D167" s="158">
        <v>1837.68</v>
      </c>
      <c r="E167" s="157">
        <v>38665</v>
      </c>
      <c r="F167" s="156" t="s">
        <v>10</v>
      </c>
      <c r="G167" s="156" t="s">
        <v>7</v>
      </c>
      <c r="H167" s="161" t="s">
        <v>112</v>
      </c>
      <c r="I167" s="161" t="s">
        <v>444</v>
      </c>
      <c r="J167" s="158">
        <v>3353.0889999999999</v>
      </c>
      <c r="K167" s="158">
        <v>1836.8019999999999</v>
      </c>
      <c r="L167" s="157">
        <v>39280</v>
      </c>
      <c r="M167" s="165" t="s">
        <v>37</v>
      </c>
      <c r="N167" s="160">
        <v>20.3</v>
      </c>
      <c r="O167" s="156">
        <v>2</v>
      </c>
      <c r="P167" s="161" t="s">
        <v>636</v>
      </c>
      <c r="Q167" s="161" t="s">
        <v>685</v>
      </c>
    </row>
    <row r="168" spans="1:17" ht="13" x14ac:dyDescent="0.25">
      <c r="A168" s="161">
        <v>795376</v>
      </c>
      <c r="B168" s="155" t="s">
        <v>233</v>
      </c>
      <c r="C168" s="158">
        <v>3353.7840000000001</v>
      </c>
      <c r="D168" s="158">
        <v>1837.7449999999999</v>
      </c>
      <c r="E168" s="157">
        <v>38660</v>
      </c>
      <c r="F168" s="156" t="s">
        <v>6</v>
      </c>
      <c r="G168" s="156" t="s">
        <v>7</v>
      </c>
      <c r="H168" s="161" t="s">
        <v>236</v>
      </c>
      <c r="I168" s="161" t="s">
        <v>444</v>
      </c>
      <c r="J168" s="158">
        <v>3353.0889999999999</v>
      </c>
      <c r="K168" s="158">
        <v>1836.8019999999999</v>
      </c>
      <c r="L168" s="157">
        <v>39280</v>
      </c>
      <c r="M168" s="165" t="s">
        <v>35</v>
      </c>
      <c r="N168" s="160">
        <v>20.399999999999999</v>
      </c>
      <c r="O168" s="156">
        <v>2</v>
      </c>
      <c r="P168" s="161" t="s">
        <v>636</v>
      </c>
      <c r="Q168" s="161" t="s">
        <v>685</v>
      </c>
    </row>
    <row r="169" spans="1:17" x14ac:dyDescent="0.25">
      <c r="A169" s="154">
        <v>791906</v>
      </c>
      <c r="B169" s="155" t="s">
        <v>62</v>
      </c>
      <c r="C169" s="158">
        <v>3347.0540000000001</v>
      </c>
      <c r="D169" s="158">
        <v>1837.07</v>
      </c>
      <c r="E169" s="157">
        <v>37566</v>
      </c>
      <c r="F169" s="156" t="s">
        <v>6</v>
      </c>
      <c r="G169" s="156" t="s">
        <v>7</v>
      </c>
      <c r="H169" s="161" t="s">
        <v>357</v>
      </c>
      <c r="I169" s="161" t="s">
        <v>447</v>
      </c>
      <c r="J169" s="158">
        <v>3348.2570000000001</v>
      </c>
      <c r="K169" s="158">
        <v>1852.2760000000001</v>
      </c>
      <c r="L169" s="157">
        <v>39287</v>
      </c>
      <c r="M169" s="170" t="s">
        <v>448</v>
      </c>
      <c r="N169" s="160">
        <v>57.6</v>
      </c>
      <c r="O169" s="156">
        <v>24</v>
      </c>
      <c r="P169" s="161" t="s">
        <v>637</v>
      </c>
      <c r="Q169" s="161"/>
    </row>
    <row r="170" spans="1:17" ht="13" x14ac:dyDescent="0.25">
      <c r="A170" s="161">
        <v>795369</v>
      </c>
      <c r="B170" s="155" t="s">
        <v>63</v>
      </c>
      <c r="C170" s="158">
        <v>3404.1179999999999</v>
      </c>
      <c r="D170" s="158">
        <v>1823.93</v>
      </c>
      <c r="E170" s="157">
        <v>38663</v>
      </c>
      <c r="F170" s="156" t="s">
        <v>6</v>
      </c>
      <c r="G170" s="156" t="s">
        <v>7</v>
      </c>
      <c r="H170" s="161" t="s">
        <v>152</v>
      </c>
      <c r="I170" s="161" t="s">
        <v>454</v>
      </c>
      <c r="J170" s="158">
        <v>3406.9859999999999</v>
      </c>
      <c r="K170" s="158">
        <v>1827.269</v>
      </c>
      <c r="L170" s="157">
        <v>39309</v>
      </c>
      <c r="M170" s="165" t="s">
        <v>35</v>
      </c>
      <c r="N170" s="160">
        <v>21.3</v>
      </c>
      <c r="O170" s="156">
        <v>8</v>
      </c>
      <c r="P170" s="161" t="s">
        <v>636</v>
      </c>
      <c r="Q170" s="161" t="s">
        <v>687</v>
      </c>
    </row>
    <row r="171" spans="1:17" ht="13" x14ac:dyDescent="0.25">
      <c r="A171" s="161">
        <v>797045</v>
      </c>
      <c r="B171" s="161" t="s">
        <v>17</v>
      </c>
      <c r="C171" s="156">
        <v>3408.991</v>
      </c>
      <c r="D171" s="156">
        <v>1826.1569999999999</v>
      </c>
      <c r="E171" s="157">
        <v>38678</v>
      </c>
      <c r="F171" s="156" t="s">
        <v>10</v>
      </c>
      <c r="G171" s="156" t="s">
        <v>7</v>
      </c>
      <c r="H171" s="161" t="s">
        <v>240</v>
      </c>
      <c r="I171" s="161" t="s">
        <v>454</v>
      </c>
      <c r="J171" s="158">
        <v>3406.9859999999999</v>
      </c>
      <c r="K171" s="158">
        <v>1827.269</v>
      </c>
      <c r="L171" s="157">
        <v>39309</v>
      </c>
      <c r="M171" s="165" t="s">
        <v>37</v>
      </c>
      <c r="N171" s="160">
        <v>20.8</v>
      </c>
      <c r="O171" s="156">
        <v>5</v>
      </c>
      <c r="P171" s="161" t="s">
        <v>636</v>
      </c>
      <c r="Q171" s="161" t="s">
        <v>687</v>
      </c>
    </row>
    <row r="172" spans="1:17" x14ac:dyDescent="0.25">
      <c r="A172" s="154">
        <v>794694</v>
      </c>
      <c r="B172" s="155" t="s">
        <v>64</v>
      </c>
      <c r="C172" s="158">
        <v>3348.77</v>
      </c>
      <c r="D172" s="158">
        <v>1833.598</v>
      </c>
      <c r="E172" s="157">
        <v>37932</v>
      </c>
      <c r="F172" s="156" t="s">
        <v>10</v>
      </c>
      <c r="G172" s="156" t="s">
        <v>7</v>
      </c>
      <c r="H172" s="161" t="s">
        <v>393</v>
      </c>
      <c r="I172" s="161" t="s">
        <v>451</v>
      </c>
      <c r="J172" s="158">
        <v>3340.942</v>
      </c>
      <c r="K172" s="158">
        <v>1826.4590000000001</v>
      </c>
      <c r="L172" s="157">
        <v>39323</v>
      </c>
      <c r="M172" s="170" t="s">
        <v>452</v>
      </c>
      <c r="N172" s="160">
        <v>39.6</v>
      </c>
      <c r="O172" s="156">
        <v>18</v>
      </c>
      <c r="P172" s="161" t="s">
        <v>637</v>
      </c>
      <c r="Q172" s="161"/>
    </row>
    <row r="173" spans="1:17" ht="13" x14ac:dyDescent="0.25">
      <c r="A173" s="154">
        <v>797042</v>
      </c>
      <c r="B173" s="161" t="s">
        <v>106</v>
      </c>
      <c r="C173" s="158">
        <v>3403.377</v>
      </c>
      <c r="D173" s="158">
        <v>1822.7190000000001</v>
      </c>
      <c r="E173" s="157">
        <v>38684</v>
      </c>
      <c r="F173" s="156" t="s">
        <v>10</v>
      </c>
      <c r="G173" s="156" t="s">
        <v>7</v>
      </c>
      <c r="H173" s="155" t="s">
        <v>391</v>
      </c>
      <c r="I173" s="161" t="s">
        <v>57</v>
      </c>
      <c r="J173" s="158">
        <v>3411.2350000000001</v>
      </c>
      <c r="K173" s="158">
        <v>1822.0160000000001</v>
      </c>
      <c r="L173" s="157">
        <v>39357</v>
      </c>
      <c r="M173" s="165" t="s">
        <v>37</v>
      </c>
      <c r="N173" s="160">
        <v>22.4</v>
      </c>
      <c r="O173" s="156">
        <v>15</v>
      </c>
      <c r="P173" s="161" t="s">
        <v>636</v>
      </c>
      <c r="Q173" s="161" t="s">
        <v>686</v>
      </c>
    </row>
    <row r="174" spans="1:17" ht="13" x14ac:dyDescent="0.25">
      <c r="A174" s="154">
        <v>794658</v>
      </c>
      <c r="B174" s="155" t="s">
        <v>95</v>
      </c>
      <c r="C174" s="158">
        <v>3356.1779999999999</v>
      </c>
      <c r="D174" s="158">
        <v>1832.1790000000001</v>
      </c>
      <c r="E174" s="157">
        <v>38299</v>
      </c>
      <c r="F174" s="156" t="s">
        <v>7</v>
      </c>
      <c r="G174" s="156" t="s">
        <v>6</v>
      </c>
      <c r="H174" s="155" t="s">
        <v>96</v>
      </c>
      <c r="I174" s="161" t="s">
        <v>436</v>
      </c>
      <c r="J174" s="158">
        <v>3357.0549999999998</v>
      </c>
      <c r="K174" s="158">
        <v>1826.4829999999999</v>
      </c>
      <c r="L174" s="157">
        <v>39418</v>
      </c>
      <c r="M174" s="165" t="s">
        <v>35</v>
      </c>
      <c r="N174" s="160">
        <v>36.799999999999997</v>
      </c>
      <c r="O174" s="156">
        <v>9</v>
      </c>
      <c r="P174" s="161" t="s">
        <v>636</v>
      </c>
      <c r="Q174" s="161" t="s">
        <v>687</v>
      </c>
    </row>
    <row r="175" spans="1:17" x14ac:dyDescent="0.25">
      <c r="A175" s="161">
        <v>798846</v>
      </c>
      <c r="B175" s="161" t="s">
        <v>39</v>
      </c>
      <c r="C175" s="158">
        <v>3402.5279999999998</v>
      </c>
      <c r="D175" s="158">
        <v>1823.5070000000001</v>
      </c>
      <c r="E175" s="157">
        <v>39043</v>
      </c>
      <c r="F175" s="156" t="s">
        <v>10</v>
      </c>
      <c r="G175" s="156" t="s">
        <v>7</v>
      </c>
      <c r="H175" s="161" t="s">
        <v>276</v>
      </c>
      <c r="I175" s="161" t="s">
        <v>461</v>
      </c>
      <c r="J175" s="158">
        <v>3406</v>
      </c>
      <c r="K175" s="158">
        <v>1824</v>
      </c>
      <c r="L175" s="157">
        <v>39431</v>
      </c>
      <c r="M175" s="170" t="s">
        <v>1275</v>
      </c>
      <c r="N175" s="160">
        <v>12.5</v>
      </c>
      <c r="O175" s="156">
        <v>9</v>
      </c>
      <c r="P175" s="161" t="s">
        <v>636</v>
      </c>
      <c r="Q175" s="161" t="s">
        <v>685</v>
      </c>
    </row>
    <row r="176" spans="1:17" x14ac:dyDescent="0.25">
      <c r="A176" s="154">
        <v>798822</v>
      </c>
      <c r="B176" s="155" t="s">
        <v>463</v>
      </c>
      <c r="C176" s="158">
        <v>3353.7109999999998</v>
      </c>
      <c r="D176" s="158">
        <v>1833.819</v>
      </c>
      <c r="E176" s="157">
        <v>39395</v>
      </c>
      <c r="F176" s="156" t="s">
        <v>10</v>
      </c>
      <c r="G176" s="156" t="s">
        <v>7</v>
      </c>
      <c r="H176" s="161" t="s">
        <v>464</v>
      </c>
      <c r="I176" s="161" t="s">
        <v>465</v>
      </c>
      <c r="J176" s="158">
        <v>3354.1610000000001</v>
      </c>
      <c r="K176" s="158">
        <v>1832.027</v>
      </c>
      <c r="L176" s="157">
        <v>39470</v>
      </c>
      <c r="M176" s="170" t="s">
        <v>1132</v>
      </c>
      <c r="N176" s="160">
        <v>2.4</v>
      </c>
      <c r="O176" s="156">
        <v>3</v>
      </c>
      <c r="P176" s="161" t="s">
        <v>636</v>
      </c>
      <c r="Q176" s="161" t="s">
        <v>685</v>
      </c>
    </row>
    <row r="177" spans="1:17" ht="25" x14ac:dyDescent="0.25">
      <c r="A177" s="154">
        <v>790959</v>
      </c>
      <c r="B177" s="161" t="s">
        <v>41</v>
      </c>
      <c r="C177" s="158">
        <v>3405.933</v>
      </c>
      <c r="D177" s="158">
        <v>1827.6220000000001</v>
      </c>
      <c r="E177" s="157">
        <v>36838</v>
      </c>
      <c r="F177" s="156" t="s">
        <v>6</v>
      </c>
      <c r="G177" s="156" t="s">
        <v>7</v>
      </c>
      <c r="H177" s="161" t="s">
        <v>178</v>
      </c>
      <c r="I177" s="161" t="s">
        <v>469</v>
      </c>
      <c r="J177" s="158">
        <v>3356.62</v>
      </c>
      <c r="K177" s="158">
        <v>1850.056</v>
      </c>
      <c r="L177" s="157">
        <v>39540</v>
      </c>
      <c r="M177" s="170" t="s">
        <v>470</v>
      </c>
      <c r="N177" s="160">
        <v>88.8</v>
      </c>
      <c r="O177" s="156">
        <v>39</v>
      </c>
      <c r="P177" s="161" t="s">
        <v>637</v>
      </c>
      <c r="Q177" s="161"/>
    </row>
    <row r="178" spans="1:17" x14ac:dyDescent="0.25">
      <c r="A178" s="154">
        <v>798826</v>
      </c>
      <c r="B178" s="155" t="s">
        <v>257</v>
      </c>
      <c r="C178" s="158">
        <v>3349.1089999999999</v>
      </c>
      <c r="D178" s="158">
        <v>1828.5150000000001</v>
      </c>
      <c r="E178" s="157">
        <v>39393</v>
      </c>
      <c r="F178" s="156" t="s">
        <v>10</v>
      </c>
      <c r="G178" s="156" t="s">
        <v>7</v>
      </c>
      <c r="H178" s="155" t="s">
        <v>472</v>
      </c>
      <c r="I178" s="161" t="s">
        <v>498</v>
      </c>
      <c r="J178" s="158">
        <v>3352</v>
      </c>
      <c r="K178" s="158">
        <v>1832</v>
      </c>
      <c r="L178" s="157">
        <v>39540</v>
      </c>
      <c r="M178" s="170" t="s">
        <v>1132</v>
      </c>
      <c r="N178" s="160">
        <v>4.8</v>
      </c>
      <c r="O178" s="156">
        <v>7</v>
      </c>
      <c r="P178" s="161" t="s">
        <v>636</v>
      </c>
      <c r="Q178" s="161" t="s">
        <v>685</v>
      </c>
    </row>
    <row r="179" spans="1:17" ht="25" x14ac:dyDescent="0.25">
      <c r="A179" s="161">
        <v>795400</v>
      </c>
      <c r="B179" s="155" t="s">
        <v>41</v>
      </c>
      <c r="C179" s="158">
        <v>3405.933</v>
      </c>
      <c r="D179" s="158">
        <v>1827.6220000000001</v>
      </c>
      <c r="E179" s="157">
        <v>38307</v>
      </c>
      <c r="F179" s="156" t="s">
        <v>10</v>
      </c>
      <c r="G179" s="156" t="s">
        <v>7</v>
      </c>
      <c r="H179" s="155" t="s">
        <v>110</v>
      </c>
      <c r="I179" s="161" t="s">
        <v>435</v>
      </c>
      <c r="J179" s="158">
        <v>3408.614</v>
      </c>
      <c r="K179" s="158">
        <v>1820.9960000000001</v>
      </c>
      <c r="L179" s="157">
        <v>39556</v>
      </c>
      <c r="M179" s="170" t="s">
        <v>1283</v>
      </c>
      <c r="N179" s="160">
        <v>41.1</v>
      </c>
      <c r="O179" s="156">
        <v>12</v>
      </c>
      <c r="P179" s="161" t="s">
        <v>636</v>
      </c>
      <c r="Q179" s="161" t="s">
        <v>685</v>
      </c>
    </row>
    <row r="180" spans="1:17" x14ac:dyDescent="0.25">
      <c r="A180" s="154">
        <v>797039</v>
      </c>
      <c r="B180" s="155" t="s">
        <v>39</v>
      </c>
      <c r="C180" s="158">
        <v>3402.5279999999998</v>
      </c>
      <c r="D180" s="158">
        <v>1823.5070000000001</v>
      </c>
      <c r="E180" s="157">
        <v>38706</v>
      </c>
      <c r="F180" s="156" t="s">
        <v>6</v>
      </c>
      <c r="G180" s="156" t="s">
        <v>7</v>
      </c>
      <c r="H180" s="155" t="s">
        <v>123</v>
      </c>
      <c r="I180" s="161" t="s">
        <v>311</v>
      </c>
      <c r="J180" s="158">
        <v>3400.087</v>
      </c>
      <c r="K180" s="158">
        <v>1833.27</v>
      </c>
      <c r="L180" s="157">
        <v>39561</v>
      </c>
      <c r="M180" s="170" t="s">
        <v>1281</v>
      </c>
      <c r="N180" s="160">
        <v>28.1</v>
      </c>
      <c r="O180" s="156">
        <v>16</v>
      </c>
      <c r="P180" s="161" t="s">
        <v>636</v>
      </c>
      <c r="Q180" s="161" t="s">
        <v>685</v>
      </c>
    </row>
    <row r="181" spans="1:17" x14ac:dyDescent="0.25">
      <c r="A181" s="154">
        <v>798834</v>
      </c>
      <c r="B181" s="155" t="s">
        <v>308</v>
      </c>
      <c r="C181" s="158">
        <v>3357.3679999999999</v>
      </c>
      <c r="D181" s="158">
        <v>1829.261</v>
      </c>
      <c r="E181" s="157">
        <v>39388</v>
      </c>
      <c r="F181" s="156" t="s">
        <v>10</v>
      </c>
      <c r="G181" s="156" t="s">
        <v>7</v>
      </c>
      <c r="H181" s="155" t="s">
        <v>425</v>
      </c>
      <c r="I181" s="161" t="s">
        <v>471</v>
      </c>
      <c r="J181" s="158">
        <v>3402.7020000000002</v>
      </c>
      <c r="K181" s="158">
        <v>1826.7660000000001</v>
      </c>
      <c r="L181" s="157">
        <v>39562</v>
      </c>
      <c r="M181" s="170" t="s">
        <v>1132</v>
      </c>
      <c r="N181" s="160">
        <v>5.7</v>
      </c>
      <c r="O181" s="156">
        <v>11</v>
      </c>
      <c r="P181" s="161" t="s">
        <v>636</v>
      </c>
      <c r="Q181" s="161" t="s">
        <v>685</v>
      </c>
    </row>
    <row r="182" spans="1:17" ht="13" x14ac:dyDescent="0.25">
      <c r="A182" s="154">
        <v>797025</v>
      </c>
      <c r="B182" s="155" t="s">
        <v>25</v>
      </c>
      <c r="C182" s="158">
        <v>3352.3780000000002</v>
      </c>
      <c r="D182" s="158">
        <v>1837.68</v>
      </c>
      <c r="E182" s="157">
        <v>39022</v>
      </c>
      <c r="F182" s="156" t="s">
        <v>10</v>
      </c>
      <c r="G182" s="156" t="s">
        <v>7</v>
      </c>
      <c r="H182" s="155" t="s">
        <v>235</v>
      </c>
      <c r="I182" s="161" t="s">
        <v>473</v>
      </c>
      <c r="J182" s="158">
        <v>3353.424</v>
      </c>
      <c r="K182" s="158">
        <v>1830.7380000000001</v>
      </c>
      <c r="L182" s="157">
        <v>39575</v>
      </c>
      <c r="M182" s="165" t="s">
        <v>37</v>
      </c>
      <c r="N182" s="160">
        <v>18.2</v>
      </c>
      <c r="O182" s="156">
        <v>11</v>
      </c>
      <c r="P182" s="161" t="s">
        <v>636</v>
      </c>
      <c r="Q182" s="161" t="s">
        <v>685</v>
      </c>
    </row>
    <row r="183" spans="1:17" ht="13" x14ac:dyDescent="0.25">
      <c r="A183" s="154">
        <v>797032</v>
      </c>
      <c r="B183" s="155" t="s">
        <v>308</v>
      </c>
      <c r="C183" s="158">
        <v>3357.3679999999999</v>
      </c>
      <c r="D183" s="158">
        <v>1829.261</v>
      </c>
      <c r="E183" s="157">
        <v>39022</v>
      </c>
      <c r="F183" s="156" t="s">
        <v>6</v>
      </c>
      <c r="G183" s="156" t="s">
        <v>7</v>
      </c>
      <c r="H183" s="155" t="s">
        <v>172</v>
      </c>
      <c r="I183" s="161" t="s">
        <v>473</v>
      </c>
      <c r="J183" s="158">
        <v>3353.424</v>
      </c>
      <c r="K183" s="158">
        <v>1830.7380000000001</v>
      </c>
      <c r="L183" s="157">
        <v>39575</v>
      </c>
      <c r="M183" s="165" t="s">
        <v>35</v>
      </c>
      <c r="N183" s="160">
        <v>18.2</v>
      </c>
      <c r="O183" s="156">
        <v>8</v>
      </c>
      <c r="P183" s="161" t="s">
        <v>636</v>
      </c>
      <c r="Q183" s="161" t="s">
        <v>685</v>
      </c>
    </row>
    <row r="184" spans="1:17" x14ac:dyDescent="0.25">
      <c r="A184" s="154">
        <v>794655</v>
      </c>
      <c r="B184" s="155" t="s">
        <v>64</v>
      </c>
      <c r="C184" s="158">
        <v>3348.77</v>
      </c>
      <c r="D184" s="158">
        <v>1833.598</v>
      </c>
      <c r="E184" s="157">
        <v>38301</v>
      </c>
      <c r="F184" s="156" t="s">
        <v>10</v>
      </c>
      <c r="G184" s="156" t="s">
        <v>7</v>
      </c>
      <c r="H184" s="155" t="s">
        <v>388</v>
      </c>
      <c r="I184" s="161" t="s">
        <v>474</v>
      </c>
      <c r="J184" s="158">
        <v>3341.6860000000001</v>
      </c>
      <c r="K184" s="158">
        <v>1841.337</v>
      </c>
      <c r="L184" s="157">
        <v>39587</v>
      </c>
      <c r="M184" s="170" t="s">
        <v>452</v>
      </c>
      <c r="N184" s="160">
        <v>42.3</v>
      </c>
      <c r="O184" s="156">
        <v>18</v>
      </c>
      <c r="P184" s="161" t="s">
        <v>637</v>
      </c>
      <c r="Q184" s="161"/>
    </row>
    <row r="185" spans="1:17" x14ac:dyDescent="0.25">
      <c r="A185" s="154">
        <v>797008</v>
      </c>
      <c r="B185" s="155" t="s">
        <v>63</v>
      </c>
      <c r="C185" s="158">
        <v>3404.1179999999999</v>
      </c>
      <c r="D185" s="158">
        <v>1823.93</v>
      </c>
      <c r="E185" s="157">
        <v>39031</v>
      </c>
      <c r="F185" s="156" t="s">
        <v>10</v>
      </c>
      <c r="G185" s="156" t="s">
        <v>7</v>
      </c>
      <c r="H185" s="155" t="s">
        <v>416</v>
      </c>
      <c r="I185" s="161" t="s">
        <v>475</v>
      </c>
      <c r="J185" s="158">
        <v>3329.857</v>
      </c>
      <c r="K185" s="158">
        <v>1826.94</v>
      </c>
      <c r="L185" s="157">
        <v>39615</v>
      </c>
      <c r="M185" s="170" t="s">
        <v>452</v>
      </c>
      <c r="N185" s="160">
        <v>19.2</v>
      </c>
      <c r="O185" s="156">
        <v>64</v>
      </c>
      <c r="P185" s="161" t="s">
        <v>637</v>
      </c>
      <c r="Q185" s="161"/>
    </row>
    <row r="186" spans="1:17" x14ac:dyDescent="0.25">
      <c r="A186" s="161">
        <v>797023</v>
      </c>
      <c r="B186" s="161" t="s">
        <v>16</v>
      </c>
      <c r="C186" s="158">
        <v>3405.933</v>
      </c>
      <c r="D186" s="158">
        <v>1827.6220000000001</v>
      </c>
      <c r="E186" s="157">
        <v>39024</v>
      </c>
      <c r="F186" s="156" t="s">
        <v>6</v>
      </c>
      <c r="G186" s="156" t="s">
        <v>7</v>
      </c>
      <c r="H186" s="161" t="s">
        <v>247</v>
      </c>
      <c r="I186" s="161" t="s">
        <v>148</v>
      </c>
      <c r="J186" s="158">
        <v>3400.6390000000001</v>
      </c>
      <c r="K186" s="158">
        <v>1831.607</v>
      </c>
      <c r="L186" s="157">
        <v>39616</v>
      </c>
      <c r="M186" s="170" t="s">
        <v>1279</v>
      </c>
      <c r="N186" s="160">
        <v>19.399999999999999</v>
      </c>
      <c r="O186" s="156">
        <v>7</v>
      </c>
      <c r="P186" s="161" t="s">
        <v>636</v>
      </c>
      <c r="Q186" s="161" t="s">
        <v>685</v>
      </c>
    </row>
    <row r="187" spans="1:17" x14ac:dyDescent="0.25">
      <c r="A187" s="161">
        <v>797023</v>
      </c>
      <c r="B187" s="161" t="s">
        <v>16</v>
      </c>
      <c r="C187" s="158">
        <v>3405.933</v>
      </c>
      <c r="D187" s="158">
        <v>1827.6220000000001</v>
      </c>
      <c r="E187" s="157">
        <v>39024</v>
      </c>
      <c r="F187" s="156" t="s">
        <v>6</v>
      </c>
      <c r="G187" s="156" t="s">
        <v>7</v>
      </c>
      <c r="H187" s="161" t="s">
        <v>247</v>
      </c>
      <c r="I187" s="161" t="s">
        <v>569</v>
      </c>
      <c r="J187" s="158">
        <v>3401.3449999999998</v>
      </c>
      <c r="K187" s="158">
        <v>1831.4870000000001</v>
      </c>
      <c r="L187" s="157">
        <v>39631</v>
      </c>
      <c r="M187" s="170" t="s">
        <v>1284</v>
      </c>
      <c r="N187" s="160">
        <v>19.899999999999999</v>
      </c>
      <c r="O187" s="156">
        <v>8</v>
      </c>
      <c r="P187" s="161" t="s">
        <v>636</v>
      </c>
      <c r="Q187" s="161" t="s">
        <v>685</v>
      </c>
    </row>
    <row r="188" spans="1:17" x14ac:dyDescent="0.25">
      <c r="A188" s="154">
        <v>798814</v>
      </c>
      <c r="B188" s="155" t="s">
        <v>16</v>
      </c>
      <c r="C188" s="158">
        <v>3405.933</v>
      </c>
      <c r="D188" s="158">
        <v>1827.6220000000001</v>
      </c>
      <c r="E188" s="157">
        <v>39402</v>
      </c>
      <c r="F188" s="156" t="s">
        <v>10</v>
      </c>
      <c r="G188" s="156" t="s">
        <v>7</v>
      </c>
      <c r="H188" s="155" t="s">
        <v>486</v>
      </c>
      <c r="I188" s="161" t="s">
        <v>553</v>
      </c>
      <c r="J188" s="158">
        <v>3356</v>
      </c>
      <c r="K188" s="158">
        <v>1830</v>
      </c>
      <c r="L188" s="157">
        <v>39653</v>
      </c>
      <c r="M188" s="170" t="s">
        <v>1285</v>
      </c>
      <c r="N188" s="160">
        <v>8.3000000000000007</v>
      </c>
      <c r="O188" s="156">
        <v>2</v>
      </c>
      <c r="P188" s="161" t="s">
        <v>636</v>
      </c>
      <c r="Q188" s="161" t="s">
        <v>685</v>
      </c>
    </row>
    <row r="189" spans="1:17" ht="13" x14ac:dyDescent="0.25">
      <c r="A189" s="154">
        <v>797005</v>
      </c>
      <c r="B189" s="155" t="s">
        <v>233</v>
      </c>
      <c r="C189" s="158">
        <v>3353.7840000000001</v>
      </c>
      <c r="D189" s="158">
        <v>1837.7449999999999</v>
      </c>
      <c r="E189" s="157">
        <v>39036</v>
      </c>
      <c r="F189" s="156" t="s">
        <v>10</v>
      </c>
      <c r="G189" s="156" t="s">
        <v>7</v>
      </c>
      <c r="H189" s="155" t="s">
        <v>413</v>
      </c>
      <c r="I189" s="161" t="s">
        <v>506</v>
      </c>
      <c r="J189" s="158">
        <v>3353.0889999999999</v>
      </c>
      <c r="K189" s="158">
        <v>1836.8019999999999</v>
      </c>
      <c r="L189" s="157">
        <v>39689</v>
      </c>
      <c r="M189" s="165" t="s">
        <v>37</v>
      </c>
      <c r="N189" s="160">
        <v>20.5</v>
      </c>
      <c r="O189" s="156">
        <v>2</v>
      </c>
      <c r="P189" s="161" t="s">
        <v>636</v>
      </c>
      <c r="Q189" s="161" t="s">
        <v>685</v>
      </c>
    </row>
    <row r="190" spans="1:17" x14ac:dyDescent="0.25">
      <c r="A190" s="154">
        <v>793682</v>
      </c>
      <c r="B190" s="155" t="s">
        <v>85</v>
      </c>
      <c r="C190" s="158">
        <v>3400.0770000000002</v>
      </c>
      <c r="D190" s="158">
        <v>1844.3040000000001</v>
      </c>
      <c r="E190" s="157">
        <v>37574</v>
      </c>
      <c r="F190" s="156" t="s">
        <v>10</v>
      </c>
      <c r="G190" s="156" t="s">
        <v>7</v>
      </c>
      <c r="H190" s="155" t="s">
        <v>378</v>
      </c>
      <c r="I190" s="161" t="s">
        <v>570</v>
      </c>
      <c r="J190" s="158">
        <v>3352.5479999999998</v>
      </c>
      <c r="K190" s="158">
        <v>1841.5530000000001</v>
      </c>
      <c r="L190" s="157">
        <v>39695</v>
      </c>
      <c r="M190" s="170" t="s">
        <v>1286</v>
      </c>
      <c r="N190" s="160">
        <v>57.7</v>
      </c>
      <c r="O190" s="156">
        <v>15</v>
      </c>
      <c r="P190" s="161" t="s">
        <v>636</v>
      </c>
      <c r="Q190" s="161" t="s">
        <v>685</v>
      </c>
    </row>
    <row r="191" spans="1:17" ht="13" x14ac:dyDescent="0.25">
      <c r="A191" s="154">
        <v>795374</v>
      </c>
      <c r="B191" s="161" t="s">
        <v>85</v>
      </c>
      <c r="C191" s="158">
        <v>3400.0770000000002</v>
      </c>
      <c r="D191" s="158">
        <v>1844.3040000000001</v>
      </c>
      <c r="E191" s="157">
        <v>38662</v>
      </c>
      <c r="F191" s="156" t="s">
        <v>6</v>
      </c>
      <c r="G191" s="156" t="s">
        <v>7</v>
      </c>
      <c r="H191" s="155" t="s">
        <v>402</v>
      </c>
      <c r="I191" s="161" t="s">
        <v>257</v>
      </c>
      <c r="J191" s="158">
        <v>3349.1089999999999</v>
      </c>
      <c r="K191" s="158">
        <v>1828.5150000000001</v>
      </c>
      <c r="L191" s="157">
        <v>39729</v>
      </c>
      <c r="M191" s="165" t="s">
        <v>35</v>
      </c>
      <c r="N191" s="160">
        <v>35.1</v>
      </c>
      <c r="O191" s="156">
        <v>31</v>
      </c>
      <c r="P191" s="161" t="s">
        <v>636</v>
      </c>
      <c r="Q191" s="161" t="s">
        <v>685</v>
      </c>
    </row>
    <row r="192" spans="1:17" ht="13" x14ac:dyDescent="0.25">
      <c r="A192" s="154">
        <v>797047</v>
      </c>
      <c r="B192" s="161" t="s">
        <v>64</v>
      </c>
      <c r="C192" s="158">
        <v>3348.77</v>
      </c>
      <c r="D192" s="158">
        <v>1833.598</v>
      </c>
      <c r="E192" s="157">
        <v>38674</v>
      </c>
      <c r="F192" s="156" t="s">
        <v>6</v>
      </c>
      <c r="G192" s="156" t="s">
        <v>7</v>
      </c>
      <c r="H192" s="155" t="s">
        <v>100</v>
      </c>
      <c r="I192" s="161" t="s">
        <v>85</v>
      </c>
      <c r="J192" s="158">
        <v>3400.0770000000002</v>
      </c>
      <c r="K192" s="158">
        <v>1844.3040000000001</v>
      </c>
      <c r="L192" s="157">
        <v>39759</v>
      </c>
      <c r="M192" s="165" t="s">
        <v>35</v>
      </c>
      <c r="N192" s="160">
        <v>35.4</v>
      </c>
      <c r="O192" s="156">
        <v>27</v>
      </c>
      <c r="P192" s="161" t="s">
        <v>636</v>
      </c>
      <c r="Q192" s="161" t="s">
        <v>685</v>
      </c>
    </row>
    <row r="193" spans="1:17" x14ac:dyDescent="0.25">
      <c r="A193" s="154">
        <v>798826</v>
      </c>
      <c r="B193" s="155" t="s">
        <v>257</v>
      </c>
      <c r="C193" s="158">
        <v>3349.1089999999999</v>
      </c>
      <c r="D193" s="158">
        <v>1828.5150000000001</v>
      </c>
      <c r="E193" s="157">
        <v>39393</v>
      </c>
      <c r="F193" s="156" t="s">
        <v>10</v>
      </c>
      <c r="G193" s="156" t="s">
        <v>7</v>
      </c>
      <c r="H193" s="155" t="s">
        <v>472</v>
      </c>
      <c r="I193" s="161" t="s">
        <v>620</v>
      </c>
      <c r="J193" s="158">
        <v>3348</v>
      </c>
      <c r="K193" s="158">
        <v>1829</v>
      </c>
      <c r="L193" s="157">
        <v>39759</v>
      </c>
      <c r="M193" s="170" t="s">
        <v>1273</v>
      </c>
      <c r="N193" s="160">
        <v>12</v>
      </c>
      <c r="O193" s="156">
        <v>3</v>
      </c>
      <c r="P193" s="161" t="s">
        <v>636</v>
      </c>
      <c r="Q193" s="161" t="s">
        <v>685</v>
      </c>
    </row>
    <row r="194" spans="1:17" ht="13" x14ac:dyDescent="0.25">
      <c r="A194" s="154">
        <v>793683</v>
      </c>
      <c r="B194" s="155" t="s">
        <v>85</v>
      </c>
      <c r="C194" s="158">
        <v>3400.0770000000002</v>
      </c>
      <c r="D194" s="158">
        <v>1844.3040000000001</v>
      </c>
      <c r="E194" s="157">
        <v>37574</v>
      </c>
      <c r="F194" s="156" t="s">
        <v>10</v>
      </c>
      <c r="G194" s="156" t="s">
        <v>7</v>
      </c>
      <c r="H194" s="155" t="s">
        <v>384</v>
      </c>
      <c r="I194" s="161" t="s">
        <v>59</v>
      </c>
      <c r="J194" s="158">
        <v>3417.0630000000001</v>
      </c>
      <c r="K194" s="158">
        <v>1828.136</v>
      </c>
      <c r="L194" s="157">
        <v>39768</v>
      </c>
      <c r="M194" s="165" t="s">
        <v>37</v>
      </c>
      <c r="N194" s="160">
        <v>72.099999999999994</v>
      </c>
      <c r="O194" s="156">
        <v>40</v>
      </c>
      <c r="P194" s="161" t="s">
        <v>636</v>
      </c>
      <c r="Q194" s="161" t="s">
        <v>686</v>
      </c>
    </row>
    <row r="195" spans="1:17" ht="13" x14ac:dyDescent="0.25">
      <c r="A195" s="154">
        <v>797033</v>
      </c>
      <c r="B195" s="161" t="s">
        <v>308</v>
      </c>
      <c r="C195" s="158">
        <v>3357.3679999999999</v>
      </c>
      <c r="D195" s="158">
        <v>1829.261</v>
      </c>
      <c r="E195" s="157">
        <v>39022</v>
      </c>
      <c r="F195" s="156" t="s">
        <v>6</v>
      </c>
      <c r="G195" s="156" t="s">
        <v>7</v>
      </c>
      <c r="H195" s="155" t="s">
        <v>108</v>
      </c>
      <c r="I195" s="161" t="s">
        <v>267</v>
      </c>
      <c r="J195" s="158">
        <v>3359.0450000000001</v>
      </c>
      <c r="K195" s="158">
        <v>1825.097</v>
      </c>
      <c r="L195" s="157">
        <v>39769</v>
      </c>
      <c r="M195" s="165" t="s">
        <v>35</v>
      </c>
      <c r="N195" s="160">
        <v>24.3</v>
      </c>
      <c r="O195" s="156">
        <v>7</v>
      </c>
      <c r="P195" s="161" t="s">
        <v>636</v>
      </c>
      <c r="Q195" s="161" t="s">
        <v>687</v>
      </c>
    </row>
    <row r="196" spans="1:17" ht="13" x14ac:dyDescent="0.25">
      <c r="A196" s="161">
        <v>795376</v>
      </c>
      <c r="B196" s="155" t="s">
        <v>233</v>
      </c>
      <c r="C196" s="158">
        <v>3353.7840000000001</v>
      </c>
      <c r="D196" s="158">
        <v>1837.7449999999999</v>
      </c>
      <c r="E196" s="157">
        <v>38660</v>
      </c>
      <c r="F196" s="156" t="s">
        <v>6</v>
      </c>
      <c r="G196" s="156" t="s">
        <v>7</v>
      </c>
      <c r="H196" s="161" t="s">
        <v>236</v>
      </c>
      <c r="I196" s="161" t="s">
        <v>233</v>
      </c>
      <c r="J196" s="158">
        <v>3353.7840000000001</v>
      </c>
      <c r="K196" s="158">
        <v>1837.7449999999999</v>
      </c>
      <c r="L196" s="157">
        <v>39771</v>
      </c>
      <c r="M196" s="165" t="s">
        <v>574</v>
      </c>
      <c r="N196" s="160">
        <v>36.5</v>
      </c>
      <c r="O196" s="156">
        <v>0</v>
      </c>
      <c r="P196" s="161" t="s">
        <v>636</v>
      </c>
      <c r="Q196" s="161" t="s">
        <v>685</v>
      </c>
    </row>
    <row r="197" spans="1:17" ht="13" x14ac:dyDescent="0.25">
      <c r="A197" s="154">
        <v>797008</v>
      </c>
      <c r="B197" s="155" t="s">
        <v>63</v>
      </c>
      <c r="C197" s="158">
        <v>3404.1179999999999</v>
      </c>
      <c r="D197" s="158">
        <v>1823.93</v>
      </c>
      <c r="E197" s="157">
        <v>39031</v>
      </c>
      <c r="F197" s="156" t="s">
        <v>10</v>
      </c>
      <c r="G197" s="156" t="s">
        <v>7</v>
      </c>
      <c r="H197" s="155" t="s">
        <v>416</v>
      </c>
      <c r="I197" s="161" t="s">
        <v>282</v>
      </c>
      <c r="J197" s="158">
        <v>3358.03</v>
      </c>
      <c r="K197" s="158">
        <v>1825.722</v>
      </c>
      <c r="L197" s="157">
        <v>39773</v>
      </c>
      <c r="M197" s="165" t="s">
        <v>37</v>
      </c>
      <c r="N197" s="160">
        <v>24.4</v>
      </c>
      <c r="O197" s="156">
        <v>12</v>
      </c>
      <c r="P197" s="161" t="s">
        <v>636</v>
      </c>
      <c r="Q197" s="161" t="s">
        <v>687</v>
      </c>
    </row>
    <row r="198" spans="1:17" ht="13" x14ac:dyDescent="0.25">
      <c r="A198" s="154">
        <v>797013</v>
      </c>
      <c r="B198" s="161" t="s">
        <v>85</v>
      </c>
      <c r="C198" s="158">
        <v>3400.0770000000002</v>
      </c>
      <c r="D198" s="158">
        <v>1844.3040000000001</v>
      </c>
      <c r="E198" s="157">
        <v>39029</v>
      </c>
      <c r="F198" s="156" t="s">
        <v>6</v>
      </c>
      <c r="G198" s="156" t="s">
        <v>7</v>
      </c>
      <c r="H198" s="155" t="s">
        <v>416</v>
      </c>
      <c r="I198" s="161" t="s">
        <v>61</v>
      </c>
      <c r="J198" s="158">
        <v>3352.268</v>
      </c>
      <c r="K198" s="158">
        <v>1831.16</v>
      </c>
      <c r="L198" s="157">
        <v>39775</v>
      </c>
      <c r="M198" s="165" t="s">
        <v>35</v>
      </c>
      <c r="N198" s="160">
        <v>24.4</v>
      </c>
      <c r="O198" s="156">
        <v>25</v>
      </c>
      <c r="P198" s="161" t="s">
        <v>636</v>
      </c>
      <c r="Q198" s="161" t="s">
        <v>685</v>
      </c>
    </row>
    <row r="199" spans="1:17" ht="13" x14ac:dyDescent="0.25">
      <c r="A199" s="154">
        <v>797029</v>
      </c>
      <c r="B199" s="155" t="s">
        <v>51</v>
      </c>
      <c r="C199" s="158">
        <v>3355.569</v>
      </c>
      <c r="D199" s="158">
        <v>1829.373</v>
      </c>
      <c r="E199" s="157">
        <v>39022</v>
      </c>
      <c r="F199" s="156" t="s">
        <v>10</v>
      </c>
      <c r="G199" s="156" t="s">
        <v>7</v>
      </c>
      <c r="H199" s="155" t="s">
        <v>142</v>
      </c>
      <c r="I199" s="161" t="s">
        <v>61</v>
      </c>
      <c r="J199" s="158">
        <v>3352.268</v>
      </c>
      <c r="K199" s="158">
        <v>1831.16</v>
      </c>
      <c r="L199" s="157">
        <v>39775</v>
      </c>
      <c r="M199" s="165" t="s">
        <v>37</v>
      </c>
      <c r="N199" s="160">
        <v>24.7</v>
      </c>
      <c r="O199" s="156">
        <v>8</v>
      </c>
      <c r="P199" s="161" t="s">
        <v>636</v>
      </c>
      <c r="Q199" s="161" t="s">
        <v>685</v>
      </c>
    </row>
    <row r="200" spans="1:17" ht="13" x14ac:dyDescent="0.25">
      <c r="A200" s="154">
        <v>795360</v>
      </c>
      <c r="B200" s="161" t="s">
        <v>41</v>
      </c>
      <c r="C200" s="158">
        <v>3405.933</v>
      </c>
      <c r="D200" s="158">
        <v>1827.6220000000001</v>
      </c>
      <c r="E200" s="157">
        <v>38670</v>
      </c>
      <c r="F200" s="156" t="s">
        <v>10</v>
      </c>
      <c r="G200" s="156" t="s">
        <v>7</v>
      </c>
      <c r="H200" s="155" t="s">
        <v>403</v>
      </c>
      <c r="I200" s="161" t="s">
        <v>577</v>
      </c>
      <c r="J200" s="158">
        <v>3354.5219999999999</v>
      </c>
      <c r="K200" s="158">
        <v>1836.8789999999999</v>
      </c>
      <c r="L200" s="157">
        <v>39790</v>
      </c>
      <c r="M200" s="165" t="s">
        <v>37</v>
      </c>
      <c r="N200" s="160">
        <v>36.799999999999997</v>
      </c>
      <c r="O200" s="156">
        <v>26</v>
      </c>
      <c r="P200" s="161" t="s">
        <v>636</v>
      </c>
      <c r="Q200" s="161" t="s">
        <v>685</v>
      </c>
    </row>
    <row r="201" spans="1:17" ht="13" x14ac:dyDescent="0.25">
      <c r="A201" s="166" t="s">
        <v>633</v>
      </c>
      <c r="B201" s="167" t="s">
        <v>20</v>
      </c>
      <c r="C201" s="156">
        <v>3404.3670000000002</v>
      </c>
      <c r="D201" s="156">
        <v>1839.184</v>
      </c>
      <c r="E201" s="168">
        <v>35734</v>
      </c>
      <c r="F201" s="169" t="s">
        <v>10</v>
      </c>
      <c r="G201" s="169" t="s">
        <v>7</v>
      </c>
      <c r="H201" s="155" t="s">
        <v>346</v>
      </c>
      <c r="I201" s="161" t="s">
        <v>576</v>
      </c>
      <c r="J201" s="158">
        <v>3356.6759999999999</v>
      </c>
      <c r="K201" s="158">
        <v>1838.325</v>
      </c>
      <c r="L201" s="157">
        <v>39790</v>
      </c>
      <c r="M201" s="165" t="s">
        <v>37</v>
      </c>
      <c r="N201" s="160">
        <v>133.30000000000001</v>
      </c>
      <c r="O201" s="156">
        <v>16</v>
      </c>
      <c r="P201" s="161" t="s">
        <v>636</v>
      </c>
      <c r="Q201" s="161" t="s">
        <v>685</v>
      </c>
    </row>
    <row r="202" spans="1:17" ht="13" x14ac:dyDescent="0.3">
      <c r="A202" s="171" t="s">
        <v>36</v>
      </c>
      <c r="B202" s="172" t="s">
        <v>32</v>
      </c>
      <c r="C202" s="158">
        <v>3353.0369999999998</v>
      </c>
      <c r="D202" s="158">
        <v>1835.827</v>
      </c>
      <c r="E202" s="173">
        <v>35025</v>
      </c>
      <c r="F202" s="174" t="s">
        <v>6</v>
      </c>
      <c r="G202" s="174" t="s">
        <v>7</v>
      </c>
      <c r="H202" s="175" t="s">
        <v>528</v>
      </c>
      <c r="I202" s="176" t="s">
        <v>576</v>
      </c>
      <c r="J202" s="158">
        <v>3356.6759999999999</v>
      </c>
      <c r="K202" s="158">
        <v>1838.325</v>
      </c>
      <c r="L202" s="157">
        <v>39790</v>
      </c>
      <c r="M202" s="177" t="s">
        <v>35</v>
      </c>
      <c r="N202" s="178">
        <f>(L202-E202)/31</f>
        <v>153.70967741935485</v>
      </c>
      <c r="O202" s="179">
        <v>6</v>
      </c>
      <c r="P202" s="176" t="s">
        <v>636</v>
      </c>
      <c r="Q202" s="161" t="s">
        <v>685</v>
      </c>
    </row>
    <row r="203" spans="1:17" x14ac:dyDescent="0.25">
      <c r="A203" s="154">
        <v>798806</v>
      </c>
      <c r="B203" s="161" t="s">
        <v>64</v>
      </c>
      <c r="C203" s="158">
        <v>3348.77</v>
      </c>
      <c r="D203" s="158">
        <v>1833.598</v>
      </c>
      <c r="E203" s="157">
        <v>39419</v>
      </c>
      <c r="F203" s="156" t="s">
        <v>10</v>
      </c>
      <c r="G203" s="156" t="s">
        <v>7</v>
      </c>
      <c r="H203" s="155" t="s">
        <v>619</v>
      </c>
      <c r="I203" s="161" t="s">
        <v>618</v>
      </c>
      <c r="J203" s="156">
        <v>3334.4090000000001</v>
      </c>
      <c r="K203" s="156">
        <v>1837.2170000000001</v>
      </c>
      <c r="L203" s="157">
        <v>39795</v>
      </c>
      <c r="M203" s="170" t="s">
        <v>1132</v>
      </c>
      <c r="N203" s="160">
        <v>24.3</v>
      </c>
      <c r="O203" s="156">
        <v>25</v>
      </c>
      <c r="P203" s="161" t="s">
        <v>637</v>
      </c>
      <c r="Q203" s="161"/>
    </row>
    <row r="204" spans="1:17" ht="13" x14ac:dyDescent="0.25">
      <c r="A204" s="154">
        <v>798837</v>
      </c>
      <c r="B204" s="161" t="s">
        <v>306</v>
      </c>
      <c r="C204" s="158">
        <v>3349.7669999999998</v>
      </c>
      <c r="D204" s="158">
        <v>1835.41</v>
      </c>
      <c r="E204" s="157">
        <v>39066</v>
      </c>
      <c r="F204" s="156" t="s">
        <v>6</v>
      </c>
      <c r="G204" s="156" t="s">
        <v>7</v>
      </c>
      <c r="H204" s="155" t="s">
        <v>424</v>
      </c>
      <c r="I204" s="161" t="s">
        <v>60</v>
      </c>
      <c r="J204" s="158">
        <v>3411.817</v>
      </c>
      <c r="K204" s="158">
        <v>1826.3520000000001</v>
      </c>
      <c r="L204" s="157">
        <v>39812</v>
      </c>
      <c r="M204" s="165" t="s">
        <v>35</v>
      </c>
      <c r="N204" s="160">
        <v>24.5</v>
      </c>
      <c r="O204" s="156">
        <v>43</v>
      </c>
      <c r="P204" s="161" t="s">
        <v>636</v>
      </c>
      <c r="Q204" s="161" t="s">
        <v>686</v>
      </c>
    </row>
    <row r="205" spans="1:17" x14ac:dyDescent="0.25">
      <c r="A205" s="154">
        <v>797039</v>
      </c>
      <c r="B205" s="155" t="s">
        <v>39</v>
      </c>
      <c r="C205" s="158">
        <v>3402.5279999999998</v>
      </c>
      <c r="D205" s="158">
        <v>1823.5070000000001</v>
      </c>
      <c r="E205" s="157">
        <v>38706</v>
      </c>
      <c r="F205" s="156" t="s">
        <v>6</v>
      </c>
      <c r="G205" s="156" t="s">
        <v>7</v>
      </c>
      <c r="H205" s="155" t="s">
        <v>123</v>
      </c>
      <c r="I205" s="161" t="s">
        <v>311</v>
      </c>
      <c r="J205" s="158">
        <v>3400.069</v>
      </c>
      <c r="K205" s="158">
        <v>1833.2090000000001</v>
      </c>
      <c r="L205" s="157">
        <v>39837</v>
      </c>
      <c r="M205" s="170" t="s">
        <v>1287</v>
      </c>
      <c r="N205" s="160">
        <v>37.200000000000003</v>
      </c>
      <c r="O205" s="156">
        <v>16</v>
      </c>
      <c r="P205" s="161" t="s">
        <v>636</v>
      </c>
      <c r="Q205" s="161" t="s">
        <v>685</v>
      </c>
    </row>
    <row r="206" spans="1:17" x14ac:dyDescent="0.25">
      <c r="A206" s="180">
        <v>798172</v>
      </c>
      <c r="B206" s="172" t="s">
        <v>233</v>
      </c>
      <c r="C206" s="158">
        <v>3353.7840000000001</v>
      </c>
      <c r="D206" s="158">
        <v>1837.7449999999999</v>
      </c>
      <c r="E206" s="173">
        <v>39771</v>
      </c>
      <c r="F206" s="174" t="s">
        <v>6</v>
      </c>
      <c r="G206" s="174" t="s">
        <v>7</v>
      </c>
      <c r="H206" s="175" t="s">
        <v>587</v>
      </c>
      <c r="I206" s="161" t="s">
        <v>681</v>
      </c>
      <c r="J206" s="179">
        <v>3358.0949999999998</v>
      </c>
      <c r="K206" s="179">
        <v>1834.9079999999999</v>
      </c>
      <c r="L206" s="157">
        <v>39906</v>
      </c>
      <c r="M206" s="170" t="s">
        <v>1132</v>
      </c>
      <c r="N206" s="178">
        <v>4.5999999999999996</v>
      </c>
      <c r="O206" s="179">
        <v>9</v>
      </c>
      <c r="P206" s="161" t="s">
        <v>636</v>
      </c>
      <c r="Q206" s="161" t="s">
        <v>685</v>
      </c>
    </row>
    <row r="207" spans="1:17" x14ac:dyDescent="0.25">
      <c r="A207" s="180">
        <v>798846</v>
      </c>
      <c r="B207" s="175" t="s">
        <v>39</v>
      </c>
      <c r="C207" s="158">
        <v>3402.5279999999998</v>
      </c>
      <c r="D207" s="158">
        <v>1823.5070000000001</v>
      </c>
      <c r="E207" s="181">
        <v>39043</v>
      </c>
      <c r="F207" s="179" t="s">
        <v>10</v>
      </c>
      <c r="G207" s="179" t="s">
        <v>7</v>
      </c>
      <c r="H207" s="175" t="s">
        <v>276</v>
      </c>
      <c r="I207" s="161" t="s">
        <v>253</v>
      </c>
      <c r="J207" s="179">
        <v>3402.4850000000001</v>
      </c>
      <c r="K207" s="182">
        <v>1830.34</v>
      </c>
      <c r="L207" s="157">
        <v>39953</v>
      </c>
      <c r="M207" s="170" t="s">
        <v>1276</v>
      </c>
      <c r="N207" s="178">
        <v>30.9</v>
      </c>
      <c r="O207" s="179">
        <v>11</v>
      </c>
      <c r="P207" s="161" t="s">
        <v>636</v>
      </c>
      <c r="Q207" s="161" t="s">
        <v>685</v>
      </c>
    </row>
    <row r="208" spans="1:17" x14ac:dyDescent="0.25">
      <c r="A208" s="180">
        <v>798174</v>
      </c>
      <c r="B208" s="172" t="s">
        <v>59</v>
      </c>
      <c r="C208" s="158">
        <v>3417.0630000000001</v>
      </c>
      <c r="D208" s="158">
        <v>1828.136</v>
      </c>
      <c r="E208" s="173">
        <v>39768</v>
      </c>
      <c r="F208" s="174" t="s">
        <v>10</v>
      </c>
      <c r="G208" s="174" t="s">
        <v>7</v>
      </c>
      <c r="H208" s="175" t="s">
        <v>586</v>
      </c>
      <c r="I208" s="176" t="s">
        <v>682</v>
      </c>
      <c r="J208" s="179">
        <v>3401.2959999999998</v>
      </c>
      <c r="K208" s="179">
        <v>1832.414</v>
      </c>
      <c r="L208" s="157">
        <v>39953</v>
      </c>
      <c r="M208" s="183" t="s">
        <v>1132</v>
      </c>
      <c r="N208" s="178">
        <v>6</v>
      </c>
      <c r="O208" s="179">
        <v>31</v>
      </c>
      <c r="P208" s="161" t="s">
        <v>636</v>
      </c>
      <c r="Q208" s="161" t="s">
        <v>685</v>
      </c>
    </row>
    <row r="209" spans="1:17" x14ac:dyDescent="0.25">
      <c r="A209" s="180">
        <v>798172</v>
      </c>
      <c r="B209" s="172" t="s">
        <v>233</v>
      </c>
      <c r="C209" s="158">
        <v>3353.7840000000001</v>
      </c>
      <c r="D209" s="158">
        <v>1837.7449999999999</v>
      </c>
      <c r="E209" s="173">
        <v>39771</v>
      </c>
      <c r="F209" s="174" t="s">
        <v>6</v>
      </c>
      <c r="G209" s="174" t="s">
        <v>7</v>
      </c>
      <c r="H209" s="175" t="s">
        <v>587</v>
      </c>
      <c r="I209" s="176" t="s">
        <v>325</v>
      </c>
      <c r="J209" s="179">
        <v>3357.9369999999999</v>
      </c>
      <c r="K209" s="179">
        <v>1832.3520000000001</v>
      </c>
      <c r="L209" s="157">
        <v>39972</v>
      </c>
      <c r="M209" s="183" t="s">
        <v>1273</v>
      </c>
      <c r="N209" s="178">
        <v>6.7</v>
      </c>
      <c r="O209" s="179">
        <v>11</v>
      </c>
      <c r="P209" s="161" t="s">
        <v>636</v>
      </c>
      <c r="Q209" s="161" t="s">
        <v>685</v>
      </c>
    </row>
    <row r="210" spans="1:17" ht="13" x14ac:dyDescent="0.3">
      <c r="A210" s="180">
        <v>798834</v>
      </c>
      <c r="B210" s="175" t="s">
        <v>308</v>
      </c>
      <c r="C210" s="158">
        <v>3357.3679999999999</v>
      </c>
      <c r="D210" s="158">
        <v>1829.261</v>
      </c>
      <c r="E210" s="181">
        <v>39388</v>
      </c>
      <c r="F210" s="179" t="s">
        <v>10</v>
      </c>
      <c r="G210" s="179" t="s">
        <v>7</v>
      </c>
      <c r="H210" s="175" t="s">
        <v>425</v>
      </c>
      <c r="I210" s="175" t="s">
        <v>16</v>
      </c>
      <c r="J210" s="158">
        <v>3405.933</v>
      </c>
      <c r="K210" s="158">
        <v>1827.6220000000001</v>
      </c>
      <c r="L210" s="157">
        <v>39972</v>
      </c>
      <c r="M210" s="177" t="s">
        <v>37</v>
      </c>
      <c r="N210" s="178">
        <v>19.100000000000001</v>
      </c>
      <c r="O210" s="179">
        <v>2</v>
      </c>
      <c r="P210" s="161" t="s">
        <v>636</v>
      </c>
      <c r="Q210" s="161" t="s">
        <v>685</v>
      </c>
    </row>
    <row r="211" spans="1:17" x14ac:dyDescent="0.25">
      <c r="A211" s="180">
        <v>795355</v>
      </c>
      <c r="B211" s="175" t="s">
        <v>57</v>
      </c>
      <c r="C211" s="158">
        <v>3411.2350000000001</v>
      </c>
      <c r="D211" s="158">
        <v>1822.0160000000001</v>
      </c>
      <c r="E211" s="181">
        <v>38672</v>
      </c>
      <c r="F211" s="179" t="s">
        <v>10</v>
      </c>
      <c r="G211" s="179" t="s">
        <v>7</v>
      </c>
      <c r="H211" s="175" t="s">
        <v>400</v>
      </c>
      <c r="I211" s="176" t="s">
        <v>701</v>
      </c>
      <c r="J211" s="179">
        <v>3402.2260000000001</v>
      </c>
      <c r="K211" s="179">
        <v>1831.577</v>
      </c>
      <c r="L211" s="157">
        <v>39984</v>
      </c>
      <c r="M211" s="183" t="s">
        <v>1273</v>
      </c>
      <c r="N211" s="178">
        <f>(L211-E211)/31</f>
        <v>42.322580645161288</v>
      </c>
      <c r="O211" s="179">
        <v>22</v>
      </c>
      <c r="P211" s="176" t="s">
        <v>636</v>
      </c>
      <c r="Q211" s="161" t="s">
        <v>685</v>
      </c>
    </row>
    <row r="212" spans="1:17" x14ac:dyDescent="0.25">
      <c r="A212" s="180">
        <v>798172</v>
      </c>
      <c r="B212" s="172" t="s">
        <v>233</v>
      </c>
      <c r="C212" s="158">
        <v>3353.7840000000001</v>
      </c>
      <c r="D212" s="158">
        <v>1837.7449999999999</v>
      </c>
      <c r="E212" s="173">
        <v>39771</v>
      </c>
      <c r="F212" s="174" t="s">
        <v>6</v>
      </c>
      <c r="G212" s="174" t="s">
        <v>7</v>
      </c>
      <c r="H212" s="175" t="s">
        <v>587</v>
      </c>
      <c r="I212" s="176" t="s">
        <v>311</v>
      </c>
      <c r="J212" s="179">
        <v>3400.1660000000002</v>
      </c>
      <c r="K212" s="179">
        <v>1833.711</v>
      </c>
      <c r="L212" s="157">
        <v>39991</v>
      </c>
      <c r="M212" s="183" t="s">
        <v>1275</v>
      </c>
      <c r="N212" s="178">
        <f>(L212-E212)/31</f>
        <v>7.096774193548387</v>
      </c>
      <c r="O212" s="179">
        <v>13</v>
      </c>
      <c r="P212" s="176" t="s">
        <v>636</v>
      </c>
      <c r="Q212" s="161" t="s">
        <v>685</v>
      </c>
    </row>
    <row r="213" spans="1:17" x14ac:dyDescent="0.25">
      <c r="A213" s="161">
        <v>795365</v>
      </c>
      <c r="B213" s="155" t="s">
        <v>25</v>
      </c>
      <c r="C213" s="158">
        <v>3352.3780000000002</v>
      </c>
      <c r="D213" s="158">
        <v>1837.68</v>
      </c>
      <c r="E213" s="157">
        <v>38665</v>
      </c>
      <c r="F213" s="156" t="s">
        <v>10</v>
      </c>
      <c r="G213" s="156" t="s">
        <v>7</v>
      </c>
      <c r="H213" s="161" t="s">
        <v>112</v>
      </c>
      <c r="I213" s="176" t="s">
        <v>32</v>
      </c>
      <c r="J213" s="158">
        <v>3353.0369999999998</v>
      </c>
      <c r="K213" s="158">
        <v>1835.827</v>
      </c>
      <c r="L213" s="157">
        <v>40050</v>
      </c>
      <c r="M213" s="183" t="s">
        <v>702</v>
      </c>
      <c r="N213" s="178">
        <f>(L213-E213)/31</f>
        <v>44.677419354838712</v>
      </c>
      <c r="O213" s="179">
        <v>3</v>
      </c>
      <c r="P213" s="176" t="s">
        <v>636</v>
      </c>
      <c r="Q213" s="161" t="s">
        <v>685</v>
      </c>
    </row>
    <row r="214" spans="1:17" x14ac:dyDescent="0.25">
      <c r="A214" s="180">
        <v>798172</v>
      </c>
      <c r="B214" s="172" t="s">
        <v>233</v>
      </c>
      <c r="C214" s="158">
        <v>3353.7840000000001</v>
      </c>
      <c r="D214" s="158">
        <v>1837.7449999999999</v>
      </c>
      <c r="E214" s="173">
        <v>39771</v>
      </c>
      <c r="F214" s="174" t="s">
        <v>6</v>
      </c>
      <c r="G214" s="174" t="s">
        <v>7</v>
      </c>
      <c r="H214" s="175" t="s">
        <v>587</v>
      </c>
      <c r="I214" s="176" t="s">
        <v>703</v>
      </c>
      <c r="J214" s="179">
        <v>3354.3229999999999</v>
      </c>
      <c r="K214" s="179">
        <v>1835.557</v>
      </c>
      <c r="L214" s="157">
        <v>40056</v>
      </c>
      <c r="M214" s="183" t="s">
        <v>1276</v>
      </c>
      <c r="N214" s="178">
        <f>(L214-E214)/31</f>
        <v>9.193548387096774</v>
      </c>
      <c r="O214" s="179">
        <v>4</v>
      </c>
      <c r="P214" s="176" t="s">
        <v>636</v>
      </c>
      <c r="Q214" s="161" t="s">
        <v>685</v>
      </c>
    </row>
    <row r="215" spans="1:17" ht="13" x14ac:dyDescent="0.3">
      <c r="A215" s="180">
        <v>798814</v>
      </c>
      <c r="B215" s="175" t="s">
        <v>16</v>
      </c>
      <c r="C215" s="158">
        <v>3405.933</v>
      </c>
      <c r="D215" s="158">
        <v>1827.6220000000001</v>
      </c>
      <c r="E215" s="181">
        <v>39402</v>
      </c>
      <c r="F215" s="179" t="s">
        <v>10</v>
      </c>
      <c r="G215" s="179" t="s">
        <v>7</v>
      </c>
      <c r="H215" s="175" t="s">
        <v>486</v>
      </c>
      <c r="I215" s="176" t="s">
        <v>437</v>
      </c>
      <c r="J215" s="158">
        <v>3355.32</v>
      </c>
      <c r="K215" s="158">
        <v>1830.7660000000001</v>
      </c>
      <c r="L215" s="157">
        <v>40058</v>
      </c>
      <c r="M215" s="177" t="s">
        <v>37</v>
      </c>
      <c r="N215" s="178">
        <f>(L215-E215)/31</f>
        <v>21.161290322580644</v>
      </c>
      <c r="O215" s="179">
        <v>3</v>
      </c>
      <c r="P215" s="176" t="s">
        <v>636</v>
      </c>
      <c r="Q215" s="161" t="s">
        <v>685</v>
      </c>
    </row>
    <row r="216" spans="1:17" x14ac:dyDescent="0.25">
      <c r="A216" s="180">
        <v>797012</v>
      </c>
      <c r="B216" s="175" t="s">
        <v>85</v>
      </c>
      <c r="C216" s="158">
        <v>3400.0770000000002</v>
      </c>
      <c r="D216" s="158">
        <v>1844.3040000000001</v>
      </c>
      <c r="E216" s="181">
        <v>39029</v>
      </c>
      <c r="F216" s="179" t="s">
        <v>6</v>
      </c>
      <c r="G216" s="179" t="s">
        <v>7</v>
      </c>
      <c r="H216" s="175" t="s">
        <v>417</v>
      </c>
      <c r="I216" s="176" t="s">
        <v>62</v>
      </c>
      <c r="J216" s="158">
        <v>3347.0540000000001</v>
      </c>
      <c r="K216" s="158">
        <v>1837.07</v>
      </c>
      <c r="L216" s="157">
        <v>40062</v>
      </c>
      <c r="M216" s="183" t="s">
        <v>1132</v>
      </c>
      <c r="N216" s="178">
        <f>(L216-E216)/31</f>
        <v>33.322580645161288</v>
      </c>
      <c r="O216" s="179">
        <v>27</v>
      </c>
      <c r="P216" s="176" t="s">
        <v>636</v>
      </c>
      <c r="Q216" s="161" t="s">
        <v>685</v>
      </c>
    </row>
    <row r="217" spans="1:17" x14ac:dyDescent="0.25">
      <c r="A217" s="180">
        <v>798813</v>
      </c>
      <c r="B217" s="175" t="s">
        <v>16</v>
      </c>
      <c r="C217" s="158">
        <v>3405.933</v>
      </c>
      <c r="D217" s="158">
        <v>1827.6220000000001</v>
      </c>
      <c r="E217" s="181">
        <v>39402</v>
      </c>
      <c r="F217" s="179" t="s">
        <v>6</v>
      </c>
      <c r="G217" s="179" t="s">
        <v>7</v>
      </c>
      <c r="H217" s="175" t="s">
        <v>487</v>
      </c>
      <c r="I217" s="176" t="s">
        <v>704</v>
      </c>
      <c r="J217" s="156">
        <v>3358.5360000000001</v>
      </c>
      <c r="K217" s="156">
        <v>1835.8810000000001</v>
      </c>
      <c r="L217" s="157">
        <v>40071</v>
      </c>
      <c r="M217" s="183" t="s">
        <v>702</v>
      </c>
      <c r="N217" s="178">
        <f>(L217-E217)/31</f>
        <v>21.580645161290324</v>
      </c>
      <c r="O217" s="179">
        <v>9</v>
      </c>
      <c r="P217" s="176" t="s">
        <v>636</v>
      </c>
      <c r="Q217" s="161" t="s">
        <v>685</v>
      </c>
    </row>
    <row r="218" spans="1:17" ht="13" x14ac:dyDescent="0.3">
      <c r="A218" s="180">
        <v>797031</v>
      </c>
      <c r="B218" s="175" t="s">
        <v>308</v>
      </c>
      <c r="C218" s="158">
        <v>3357.3679999999999</v>
      </c>
      <c r="D218" s="158">
        <v>1829.261</v>
      </c>
      <c r="E218" s="181">
        <v>39022</v>
      </c>
      <c r="F218" s="179" t="s">
        <v>10</v>
      </c>
      <c r="G218" s="179" t="s">
        <v>7</v>
      </c>
      <c r="H218" s="175" t="s">
        <v>236</v>
      </c>
      <c r="I218" s="176" t="s">
        <v>704</v>
      </c>
      <c r="J218" s="156">
        <v>3358.5360000000001</v>
      </c>
      <c r="K218" s="156">
        <v>1835.8810000000001</v>
      </c>
      <c r="L218" s="157">
        <v>40071</v>
      </c>
      <c r="M218" s="177" t="s">
        <v>37</v>
      </c>
      <c r="N218" s="178">
        <f>(L218-E218)/31</f>
        <v>33.838709677419352</v>
      </c>
      <c r="O218" s="179">
        <v>11</v>
      </c>
      <c r="P218" s="176" t="s">
        <v>636</v>
      </c>
      <c r="Q218" s="161" t="s">
        <v>685</v>
      </c>
    </row>
    <row r="219" spans="1:17" x14ac:dyDescent="0.25">
      <c r="A219" s="180">
        <v>797015</v>
      </c>
      <c r="B219" s="175" t="s">
        <v>278</v>
      </c>
      <c r="C219" s="158">
        <v>3404.4670000000001</v>
      </c>
      <c r="D219" s="158">
        <v>1841.075</v>
      </c>
      <c r="E219" s="181">
        <v>39029</v>
      </c>
      <c r="F219" s="179" t="s">
        <v>6</v>
      </c>
      <c r="G219" s="179" t="s">
        <v>7</v>
      </c>
      <c r="H219" s="175" t="s">
        <v>420</v>
      </c>
      <c r="I219" s="176" t="s">
        <v>705</v>
      </c>
      <c r="J219" s="158">
        <v>3401.527</v>
      </c>
      <c r="K219" s="158">
        <v>1844.171</v>
      </c>
      <c r="L219" s="157">
        <v>40077</v>
      </c>
      <c r="M219" s="183" t="s">
        <v>1132</v>
      </c>
      <c r="N219" s="178">
        <f>(L219-E219)/31</f>
        <v>33.806451612903224</v>
      </c>
      <c r="O219" s="179">
        <v>7</v>
      </c>
      <c r="P219" s="176" t="s">
        <v>636</v>
      </c>
      <c r="Q219" s="161" t="s">
        <v>685</v>
      </c>
    </row>
    <row r="220" spans="1:17" ht="13" x14ac:dyDescent="0.3">
      <c r="A220" s="180">
        <v>798822</v>
      </c>
      <c r="B220" s="175" t="s">
        <v>463</v>
      </c>
      <c r="C220" s="158">
        <v>3353.7109999999998</v>
      </c>
      <c r="D220" s="158">
        <v>1833.819</v>
      </c>
      <c r="E220" s="181">
        <v>39395</v>
      </c>
      <c r="F220" s="179" t="s">
        <v>10</v>
      </c>
      <c r="G220" s="179" t="s">
        <v>7</v>
      </c>
      <c r="H220" s="175" t="s">
        <v>464</v>
      </c>
      <c r="I220" s="175" t="s">
        <v>51</v>
      </c>
      <c r="J220" s="158">
        <v>3355.569</v>
      </c>
      <c r="K220" s="158">
        <v>1829.373</v>
      </c>
      <c r="L220" s="157">
        <v>40092</v>
      </c>
      <c r="M220" s="177" t="s">
        <v>37</v>
      </c>
      <c r="N220" s="178">
        <f>(L220-E220)/31</f>
        <v>22.483870967741936</v>
      </c>
      <c r="O220" s="179">
        <v>8</v>
      </c>
      <c r="P220" s="176" t="s">
        <v>636</v>
      </c>
      <c r="Q220" s="161" t="s">
        <v>685</v>
      </c>
    </row>
    <row r="221" spans="1:17" ht="13" x14ac:dyDescent="0.3">
      <c r="A221" s="180">
        <v>795354</v>
      </c>
      <c r="B221" s="175" t="s">
        <v>57</v>
      </c>
      <c r="C221" s="158">
        <v>3411.2350000000001</v>
      </c>
      <c r="D221" s="158">
        <v>1822.0160000000001</v>
      </c>
      <c r="E221" s="181">
        <v>38672</v>
      </c>
      <c r="F221" s="179" t="s">
        <v>6</v>
      </c>
      <c r="G221" s="179" t="s">
        <v>7</v>
      </c>
      <c r="H221" s="175" t="s">
        <v>244</v>
      </c>
      <c r="I221" s="176" t="s">
        <v>278</v>
      </c>
      <c r="J221" s="158">
        <v>3404.4670000000001</v>
      </c>
      <c r="K221" s="158">
        <v>1841.075</v>
      </c>
      <c r="L221" s="181">
        <v>40108</v>
      </c>
      <c r="M221" s="177" t="s">
        <v>35</v>
      </c>
      <c r="N221" s="178">
        <f>(L221-E221)/31</f>
        <v>46.322580645161288</v>
      </c>
      <c r="O221" s="179">
        <v>32</v>
      </c>
      <c r="P221" s="176" t="s">
        <v>636</v>
      </c>
      <c r="Q221" s="176" t="s">
        <v>685</v>
      </c>
    </row>
    <row r="222" spans="1:17" x14ac:dyDescent="0.25">
      <c r="A222" s="180">
        <v>798196</v>
      </c>
      <c r="B222" s="172" t="s">
        <v>25</v>
      </c>
      <c r="C222" s="158">
        <v>3352.3780000000002</v>
      </c>
      <c r="D222" s="158">
        <v>1837.68</v>
      </c>
      <c r="E222" s="173">
        <v>39754</v>
      </c>
      <c r="F222" s="174" t="s">
        <v>6</v>
      </c>
      <c r="G222" s="174" t="s">
        <v>7</v>
      </c>
      <c r="H222" s="175" t="s">
        <v>581</v>
      </c>
      <c r="I222" s="176" t="s">
        <v>335</v>
      </c>
      <c r="J222" s="182">
        <v>3351.99</v>
      </c>
      <c r="K222" s="179">
        <v>1839.077</v>
      </c>
      <c r="L222" s="157">
        <v>40128</v>
      </c>
      <c r="M222" s="183" t="s">
        <v>1132</v>
      </c>
      <c r="N222" s="178">
        <f>(L222-E222)/31</f>
        <v>12.064516129032258</v>
      </c>
      <c r="O222" s="179">
        <v>2</v>
      </c>
      <c r="P222" s="176" t="s">
        <v>636</v>
      </c>
      <c r="Q222" s="161" t="s">
        <v>685</v>
      </c>
    </row>
    <row r="223" spans="1:17" ht="13" x14ac:dyDescent="0.3">
      <c r="A223" s="180">
        <v>797007</v>
      </c>
      <c r="B223" s="175" t="s">
        <v>63</v>
      </c>
      <c r="C223" s="158">
        <v>3404.1179999999999</v>
      </c>
      <c r="D223" s="158">
        <v>1823.93</v>
      </c>
      <c r="E223" s="181">
        <v>39031</v>
      </c>
      <c r="F223" s="179" t="s">
        <v>10</v>
      </c>
      <c r="G223" s="179" t="s">
        <v>7</v>
      </c>
      <c r="H223" s="175" t="s">
        <v>415</v>
      </c>
      <c r="I223" s="176" t="s">
        <v>706</v>
      </c>
      <c r="J223" s="156">
        <v>3359.4160000000002</v>
      </c>
      <c r="K223" s="156">
        <v>1823.223</v>
      </c>
      <c r="L223" s="157">
        <v>40150</v>
      </c>
      <c r="M223" s="177" t="s">
        <v>37</v>
      </c>
      <c r="N223" s="178">
        <f>(L223-E223)/31</f>
        <v>36.096774193548384</v>
      </c>
      <c r="O223" s="179">
        <v>9</v>
      </c>
      <c r="P223" s="176" t="s">
        <v>636</v>
      </c>
      <c r="Q223" s="161" t="s">
        <v>687</v>
      </c>
    </row>
    <row r="224" spans="1:17" ht="13" x14ac:dyDescent="0.3">
      <c r="A224" s="180">
        <v>798846</v>
      </c>
      <c r="B224" s="175" t="s">
        <v>39</v>
      </c>
      <c r="C224" s="158">
        <v>3402.5279999999998</v>
      </c>
      <c r="D224" s="158">
        <v>1823.5070000000001</v>
      </c>
      <c r="E224" s="181">
        <v>39043</v>
      </c>
      <c r="F224" s="179" t="s">
        <v>10</v>
      </c>
      <c r="G224" s="179" t="s">
        <v>7</v>
      </c>
      <c r="H224" s="175" t="s">
        <v>276</v>
      </c>
      <c r="I224" s="176" t="s">
        <v>106</v>
      </c>
      <c r="J224" s="158">
        <v>3403.377</v>
      </c>
      <c r="K224" s="158">
        <v>1822.7190000000001</v>
      </c>
      <c r="L224" s="157">
        <v>40156</v>
      </c>
      <c r="M224" s="177" t="s">
        <v>37</v>
      </c>
      <c r="N224" s="178">
        <f>(L224-E224)/31</f>
        <v>35.903225806451616</v>
      </c>
      <c r="O224" s="179">
        <v>2</v>
      </c>
      <c r="P224" s="176" t="s">
        <v>636</v>
      </c>
      <c r="Q224" s="161" t="s">
        <v>686</v>
      </c>
    </row>
    <row r="225" spans="1:17" x14ac:dyDescent="0.25">
      <c r="A225" s="180">
        <v>798153</v>
      </c>
      <c r="B225" s="172" t="s">
        <v>61</v>
      </c>
      <c r="C225" s="158">
        <v>3352.268</v>
      </c>
      <c r="D225" s="158">
        <v>1831.16</v>
      </c>
      <c r="E225" s="173">
        <v>40121</v>
      </c>
      <c r="F225" s="174" t="s">
        <v>10</v>
      </c>
      <c r="G225" s="174" t="s">
        <v>7</v>
      </c>
      <c r="H225" s="175" t="s">
        <v>73</v>
      </c>
      <c r="I225" s="175" t="s">
        <v>253</v>
      </c>
      <c r="J225" s="179">
        <v>3401.4960000000001</v>
      </c>
      <c r="K225" s="179">
        <v>1830.461</v>
      </c>
      <c r="L225" s="157">
        <v>40241</v>
      </c>
      <c r="M225" s="183" t="s">
        <v>1132</v>
      </c>
      <c r="N225" s="178">
        <f>(L225-E225)/31</f>
        <v>3.870967741935484</v>
      </c>
      <c r="O225" s="179">
        <v>17</v>
      </c>
      <c r="P225" s="176" t="s">
        <v>636</v>
      </c>
      <c r="Q225" s="161" t="s">
        <v>685</v>
      </c>
    </row>
    <row r="226" spans="1:17" x14ac:dyDescent="0.25">
      <c r="A226" s="180">
        <v>798163</v>
      </c>
      <c r="B226" s="172" t="s">
        <v>308</v>
      </c>
      <c r="C226" s="158">
        <v>3357.3679999999999</v>
      </c>
      <c r="D226" s="158">
        <v>1829.261</v>
      </c>
      <c r="E226" s="173">
        <v>40120</v>
      </c>
      <c r="F226" s="174" t="s">
        <v>6</v>
      </c>
      <c r="G226" s="174" t="s">
        <v>7</v>
      </c>
      <c r="H226" s="175" t="s">
        <v>194</v>
      </c>
      <c r="I226" s="176" t="s">
        <v>778</v>
      </c>
      <c r="J226" s="182">
        <v>3355.01</v>
      </c>
      <c r="K226" s="182">
        <v>1823.35</v>
      </c>
      <c r="L226" s="157">
        <v>40245</v>
      </c>
      <c r="M226" s="183" t="s">
        <v>1132</v>
      </c>
      <c r="N226" s="178">
        <f>(L226-E226)/31</f>
        <v>4.032258064516129</v>
      </c>
      <c r="O226" s="179">
        <v>10</v>
      </c>
      <c r="P226" s="176" t="s">
        <v>636</v>
      </c>
      <c r="Q226" s="161" t="s">
        <v>687</v>
      </c>
    </row>
    <row r="227" spans="1:17" x14ac:dyDescent="0.25">
      <c r="A227" s="180">
        <v>798161</v>
      </c>
      <c r="B227" s="172" t="s">
        <v>308</v>
      </c>
      <c r="C227" s="158">
        <v>3357.3679999999999</v>
      </c>
      <c r="D227" s="158">
        <v>1829.261</v>
      </c>
      <c r="E227" s="173">
        <v>40120</v>
      </c>
      <c r="F227" s="174" t="s">
        <v>6</v>
      </c>
      <c r="G227" s="174" t="s">
        <v>7</v>
      </c>
      <c r="H227" s="175" t="s">
        <v>392</v>
      </c>
      <c r="I227" s="176" t="s">
        <v>312</v>
      </c>
      <c r="J227" s="179">
        <v>3403.4810000000002</v>
      </c>
      <c r="K227" s="179">
        <v>1829.7470000000001</v>
      </c>
      <c r="L227" s="157">
        <v>40300</v>
      </c>
      <c r="M227" s="183" t="s">
        <v>1132</v>
      </c>
      <c r="N227" s="178">
        <f>(L227-E227)/31</f>
        <v>5.806451612903226</v>
      </c>
      <c r="O227" s="179">
        <v>12</v>
      </c>
      <c r="P227" s="176" t="s">
        <v>636</v>
      </c>
      <c r="Q227" s="161" t="s">
        <v>685</v>
      </c>
    </row>
    <row r="228" spans="1:17" x14ac:dyDescent="0.25">
      <c r="A228" s="180" t="s">
        <v>737</v>
      </c>
      <c r="B228" s="176" t="s">
        <v>15</v>
      </c>
      <c r="C228" s="158">
        <v>3405.4250000000002</v>
      </c>
      <c r="D228" s="158">
        <v>1826.451</v>
      </c>
      <c r="E228" s="173">
        <v>40140</v>
      </c>
      <c r="F228" s="179" t="s">
        <v>10</v>
      </c>
      <c r="G228" s="179" t="s">
        <v>7</v>
      </c>
      <c r="H228" s="176" t="s">
        <v>740</v>
      </c>
      <c r="I228" s="176" t="s">
        <v>253</v>
      </c>
      <c r="J228" s="182">
        <v>3401.46</v>
      </c>
      <c r="K228" s="179">
        <v>1831.2560000000001</v>
      </c>
      <c r="L228" s="157">
        <v>40333</v>
      </c>
      <c r="M228" s="183" t="s">
        <v>1132</v>
      </c>
      <c r="N228" s="178">
        <f>(L228-E228)/31</f>
        <v>6.225806451612903</v>
      </c>
      <c r="O228" s="179">
        <v>10</v>
      </c>
      <c r="P228" s="176" t="s">
        <v>636</v>
      </c>
      <c r="Q228" s="161" t="s">
        <v>685</v>
      </c>
    </row>
    <row r="229" spans="1:17" x14ac:dyDescent="0.25">
      <c r="A229" s="180">
        <v>798151</v>
      </c>
      <c r="B229" s="172" t="s">
        <v>61</v>
      </c>
      <c r="C229" s="158">
        <v>3352.268</v>
      </c>
      <c r="D229" s="158">
        <v>1831.16</v>
      </c>
      <c r="E229" s="173">
        <v>40121</v>
      </c>
      <c r="F229" s="174" t="s">
        <v>10</v>
      </c>
      <c r="G229" s="174" t="s">
        <v>7</v>
      </c>
      <c r="H229" s="175" t="s">
        <v>353</v>
      </c>
      <c r="I229" s="176" t="s">
        <v>789</v>
      </c>
      <c r="J229" s="179">
        <v>3351.1970000000001</v>
      </c>
      <c r="K229" s="179">
        <v>1831.068</v>
      </c>
      <c r="L229" s="157">
        <v>40335</v>
      </c>
      <c r="M229" s="183" t="s">
        <v>1132</v>
      </c>
      <c r="N229" s="178">
        <f>(L229-E229)/31</f>
        <v>6.903225806451613</v>
      </c>
      <c r="O229" s="179">
        <v>2</v>
      </c>
      <c r="P229" s="176" t="s">
        <v>636</v>
      </c>
      <c r="Q229" s="161" t="s">
        <v>685</v>
      </c>
    </row>
    <row r="230" spans="1:17" x14ac:dyDescent="0.25">
      <c r="A230" s="176">
        <v>798163</v>
      </c>
      <c r="B230" s="176" t="s">
        <v>308</v>
      </c>
      <c r="C230" s="158">
        <v>3357.3679999999999</v>
      </c>
      <c r="D230" s="158">
        <v>1829.261</v>
      </c>
      <c r="E230" s="173">
        <v>40120</v>
      </c>
      <c r="F230" s="179" t="s">
        <v>6</v>
      </c>
      <c r="G230" s="179" t="s">
        <v>7</v>
      </c>
      <c r="H230" s="176" t="s">
        <v>194</v>
      </c>
      <c r="I230" s="176" t="s">
        <v>253</v>
      </c>
      <c r="J230" s="179">
        <v>3401.8029999999999</v>
      </c>
      <c r="K230" s="179">
        <v>1830.259</v>
      </c>
      <c r="L230" s="157">
        <v>40341</v>
      </c>
      <c r="M230" s="183" t="s">
        <v>1273</v>
      </c>
      <c r="N230" s="178">
        <f>(L230-E230)/31</f>
        <v>7.129032258064516</v>
      </c>
      <c r="O230" s="179">
        <v>8</v>
      </c>
      <c r="P230" s="176" t="s">
        <v>636</v>
      </c>
      <c r="Q230" s="161" t="s">
        <v>685</v>
      </c>
    </row>
    <row r="231" spans="1:17" x14ac:dyDescent="0.25">
      <c r="A231" s="180" t="s">
        <v>737</v>
      </c>
      <c r="B231" s="176" t="s">
        <v>15</v>
      </c>
      <c r="C231" s="158">
        <v>3405.4250000000002</v>
      </c>
      <c r="D231" s="158">
        <v>1826.451</v>
      </c>
      <c r="E231" s="173">
        <v>40140</v>
      </c>
      <c r="F231" s="179" t="s">
        <v>10</v>
      </c>
      <c r="G231" s="179" t="s">
        <v>7</v>
      </c>
      <c r="H231" s="176" t="s">
        <v>800</v>
      </c>
      <c r="I231" s="176" t="s">
        <v>253</v>
      </c>
      <c r="J231" s="179">
        <v>3401.444</v>
      </c>
      <c r="K231" s="182">
        <v>1831.35</v>
      </c>
      <c r="L231" s="157">
        <v>40380</v>
      </c>
      <c r="M231" s="183" t="s">
        <v>1132</v>
      </c>
      <c r="N231" s="178">
        <f>(L231-E231)/31</f>
        <v>7.741935483870968</v>
      </c>
      <c r="O231" s="179">
        <v>11</v>
      </c>
      <c r="P231" s="176" t="s">
        <v>636</v>
      </c>
      <c r="Q231" s="176" t="s">
        <v>685</v>
      </c>
    </row>
    <row r="232" spans="1:17" ht="13" x14ac:dyDescent="0.3">
      <c r="A232" s="180">
        <v>795355</v>
      </c>
      <c r="B232" s="175" t="s">
        <v>57</v>
      </c>
      <c r="C232" s="158">
        <v>3411.2350000000001</v>
      </c>
      <c r="D232" s="158">
        <v>1822.0160000000001</v>
      </c>
      <c r="E232" s="181">
        <v>38672</v>
      </c>
      <c r="F232" s="179" t="s">
        <v>10</v>
      </c>
      <c r="G232" s="179" t="s">
        <v>7</v>
      </c>
      <c r="H232" s="175" t="s">
        <v>400</v>
      </c>
      <c r="I232" s="176" t="s">
        <v>17</v>
      </c>
      <c r="J232" s="158">
        <v>3408.991</v>
      </c>
      <c r="K232" s="158">
        <v>1826.1569999999999</v>
      </c>
      <c r="L232" s="157">
        <v>40384</v>
      </c>
      <c r="M232" s="177" t="s">
        <v>37</v>
      </c>
      <c r="N232" s="178">
        <f>(L232-E232)/31</f>
        <v>55.225806451612904</v>
      </c>
      <c r="O232" s="179">
        <v>7</v>
      </c>
      <c r="P232" s="176" t="s">
        <v>636</v>
      </c>
      <c r="Q232" s="176" t="s">
        <v>686</v>
      </c>
    </row>
    <row r="233" spans="1:17" ht="13" x14ac:dyDescent="0.3">
      <c r="A233" s="180">
        <v>798813</v>
      </c>
      <c r="B233" s="175" t="s">
        <v>16</v>
      </c>
      <c r="C233" s="158">
        <v>3356.875</v>
      </c>
      <c r="D233" s="158">
        <v>1830.623</v>
      </c>
      <c r="E233" s="181">
        <v>39402</v>
      </c>
      <c r="F233" s="179" t="s">
        <v>6</v>
      </c>
      <c r="G233" s="179" t="s">
        <v>7</v>
      </c>
      <c r="H233" s="175" t="s">
        <v>487</v>
      </c>
      <c r="I233" s="176" t="s">
        <v>95</v>
      </c>
      <c r="J233" s="158">
        <v>3356.1779999999999</v>
      </c>
      <c r="K233" s="158">
        <v>1832.1790000000001</v>
      </c>
      <c r="L233" s="157">
        <v>40396</v>
      </c>
      <c r="M233" s="177" t="s">
        <v>952</v>
      </c>
      <c r="N233" s="178">
        <f>(L233-E233)/31</f>
        <v>32.064516129032256</v>
      </c>
      <c r="O233" s="179">
        <v>3</v>
      </c>
      <c r="P233" s="176" t="s">
        <v>636</v>
      </c>
      <c r="Q233" s="176" t="s">
        <v>685</v>
      </c>
    </row>
    <row r="234" spans="1:17" x14ac:dyDescent="0.25">
      <c r="A234" s="180">
        <v>793687</v>
      </c>
      <c r="B234" s="175" t="s">
        <v>51</v>
      </c>
      <c r="C234" s="158">
        <v>3355.569</v>
      </c>
      <c r="D234" s="158">
        <v>1829.373</v>
      </c>
      <c r="E234" s="181">
        <v>37573</v>
      </c>
      <c r="F234" s="179" t="s">
        <v>6</v>
      </c>
      <c r="G234" s="179" t="s">
        <v>7</v>
      </c>
      <c r="H234" s="175" t="s">
        <v>356</v>
      </c>
      <c r="I234" s="176" t="s">
        <v>801</v>
      </c>
      <c r="J234" s="182">
        <v>3353.3</v>
      </c>
      <c r="K234" s="182">
        <v>1840.308</v>
      </c>
      <c r="L234" s="157">
        <v>40407</v>
      </c>
      <c r="M234" s="183" t="s">
        <v>1288</v>
      </c>
      <c r="N234" s="178">
        <f>(L234-E234)/31</f>
        <v>91.41935483870968</v>
      </c>
      <c r="O234" s="179">
        <v>17</v>
      </c>
      <c r="P234" s="176" t="s">
        <v>636</v>
      </c>
      <c r="Q234" s="176" t="s">
        <v>685</v>
      </c>
    </row>
    <row r="235" spans="1:17" x14ac:dyDescent="0.25">
      <c r="A235" s="180">
        <v>793682</v>
      </c>
      <c r="B235" s="175" t="s">
        <v>85</v>
      </c>
      <c r="C235" s="158">
        <v>3400.0770000000002</v>
      </c>
      <c r="D235" s="158">
        <v>1844.3040000000001</v>
      </c>
      <c r="E235" s="181">
        <v>37574</v>
      </c>
      <c r="F235" s="179" t="s">
        <v>10</v>
      </c>
      <c r="G235" s="179" t="s">
        <v>7</v>
      </c>
      <c r="H235" s="175" t="s">
        <v>378</v>
      </c>
      <c r="I235" s="176" t="s">
        <v>801</v>
      </c>
      <c r="J235" s="182">
        <v>3353.3</v>
      </c>
      <c r="K235" s="182">
        <v>1840.308</v>
      </c>
      <c r="L235" s="157">
        <v>40407</v>
      </c>
      <c r="M235" s="183" t="s">
        <v>1289</v>
      </c>
      <c r="N235" s="178">
        <f>(L235-E235)/31</f>
        <v>91.387096774193552</v>
      </c>
      <c r="O235" s="179">
        <v>14</v>
      </c>
      <c r="P235" s="176" t="s">
        <v>636</v>
      </c>
      <c r="Q235" s="176" t="s">
        <v>685</v>
      </c>
    </row>
    <row r="236" spans="1:17" ht="13" x14ac:dyDescent="0.3">
      <c r="A236" s="161">
        <v>795365</v>
      </c>
      <c r="B236" s="155" t="s">
        <v>25</v>
      </c>
      <c r="C236" s="158">
        <v>3352.3780000000002</v>
      </c>
      <c r="D236" s="158">
        <v>1837.68</v>
      </c>
      <c r="E236" s="157">
        <v>38665</v>
      </c>
      <c r="F236" s="156" t="s">
        <v>10</v>
      </c>
      <c r="G236" s="156" t="s">
        <v>7</v>
      </c>
      <c r="H236" s="161" t="s">
        <v>112</v>
      </c>
      <c r="I236" s="176" t="s">
        <v>32</v>
      </c>
      <c r="J236" s="158">
        <v>3353.0369999999998</v>
      </c>
      <c r="K236" s="158">
        <v>1835.827</v>
      </c>
      <c r="L236" s="157">
        <v>40426</v>
      </c>
      <c r="M236" s="177" t="s">
        <v>37</v>
      </c>
      <c r="N236" s="178">
        <f>(L236-E236)/31</f>
        <v>56.806451612903224</v>
      </c>
      <c r="O236" s="179">
        <v>3</v>
      </c>
      <c r="P236" s="176" t="s">
        <v>636</v>
      </c>
      <c r="Q236" s="176" t="s">
        <v>685</v>
      </c>
    </row>
    <row r="237" spans="1:17" x14ac:dyDescent="0.25">
      <c r="A237" s="180" t="s">
        <v>712</v>
      </c>
      <c r="B237" s="176" t="s">
        <v>64</v>
      </c>
      <c r="C237" s="158">
        <v>3348.77</v>
      </c>
      <c r="D237" s="158">
        <v>1833.598</v>
      </c>
      <c r="E237" s="173">
        <v>40126</v>
      </c>
      <c r="F237" s="179" t="s">
        <v>6</v>
      </c>
      <c r="G237" s="179" t="s">
        <v>7</v>
      </c>
      <c r="H237" s="176" t="s">
        <v>716</v>
      </c>
      <c r="I237" s="176" t="s">
        <v>796</v>
      </c>
      <c r="J237" s="179">
        <v>3303.3220000000001</v>
      </c>
      <c r="K237" s="179">
        <v>1803.3620000000001</v>
      </c>
      <c r="L237" s="157">
        <v>40458</v>
      </c>
      <c r="M237" s="183" t="s">
        <v>1132</v>
      </c>
      <c r="N237" s="178">
        <f>(L237-E237)/31</f>
        <v>10.709677419354838</v>
      </c>
      <c r="O237" s="179">
        <v>95</v>
      </c>
      <c r="P237" s="176" t="s">
        <v>637</v>
      </c>
      <c r="Q237" s="176"/>
    </row>
    <row r="238" spans="1:17" x14ac:dyDescent="0.25">
      <c r="A238" s="154">
        <v>798849</v>
      </c>
      <c r="B238" s="167" t="s">
        <v>15</v>
      </c>
      <c r="C238" s="158">
        <v>3405.4250000000002</v>
      </c>
      <c r="D238" s="158">
        <v>1826.451</v>
      </c>
      <c r="E238" s="157">
        <v>39042</v>
      </c>
      <c r="F238" s="156" t="s">
        <v>10</v>
      </c>
      <c r="G238" s="156" t="s">
        <v>7</v>
      </c>
      <c r="H238" s="155" t="s">
        <v>427</v>
      </c>
      <c r="I238" s="161" t="s">
        <v>802</v>
      </c>
      <c r="J238" s="158">
        <v>3352.5250000000001</v>
      </c>
      <c r="K238" s="158">
        <v>1834.6279999999999</v>
      </c>
      <c r="L238" s="157">
        <v>40473</v>
      </c>
      <c r="M238" s="170" t="s">
        <v>1290</v>
      </c>
      <c r="N238" s="160">
        <f>(L238-E238)/31</f>
        <v>46.161290322580648</v>
      </c>
      <c r="O238" s="156">
        <v>27</v>
      </c>
      <c r="P238" s="161" t="s">
        <v>636</v>
      </c>
      <c r="Q238" s="161" t="s">
        <v>685</v>
      </c>
    </row>
    <row r="239" spans="1:17" x14ac:dyDescent="0.25">
      <c r="A239" s="180">
        <v>798178</v>
      </c>
      <c r="B239" s="172" t="s">
        <v>51</v>
      </c>
      <c r="C239" s="158">
        <v>3355.569</v>
      </c>
      <c r="D239" s="158">
        <v>1829.373</v>
      </c>
      <c r="E239" s="173">
        <v>39762</v>
      </c>
      <c r="F239" s="174" t="s">
        <v>6</v>
      </c>
      <c r="G239" s="174" t="s">
        <v>7</v>
      </c>
      <c r="H239" s="175" t="s">
        <v>94</v>
      </c>
      <c r="I239" s="176" t="s">
        <v>253</v>
      </c>
      <c r="J239" s="182">
        <v>3401.4879999999998</v>
      </c>
      <c r="K239" s="182">
        <v>1830.646</v>
      </c>
      <c r="L239" s="157">
        <v>40584</v>
      </c>
      <c r="M239" s="183" t="s">
        <v>1132</v>
      </c>
      <c r="N239" s="160">
        <f>(L239-E239)/31</f>
        <v>26.516129032258064</v>
      </c>
      <c r="O239" s="179">
        <v>11</v>
      </c>
      <c r="P239" s="176" t="s">
        <v>636</v>
      </c>
      <c r="Q239" s="176" t="s">
        <v>685</v>
      </c>
    </row>
    <row r="240" spans="1:17" x14ac:dyDescent="0.25">
      <c r="A240" s="180" t="s">
        <v>803</v>
      </c>
      <c r="B240" s="176" t="s">
        <v>308</v>
      </c>
      <c r="C240" s="158">
        <v>3357.3679999999999</v>
      </c>
      <c r="D240" s="158">
        <v>1829.261</v>
      </c>
      <c r="E240" s="173">
        <v>40484</v>
      </c>
      <c r="F240" s="179" t="s">
        <v>6</v>
      </c>
      <c r="G240" s="179" t="s">
        <v>7</v>
      </c>
      <c r="H240" s="176" t="s">
        <v>804</v>
      </c>
      <c r="I240" s="176" t="s">
        <v>253</v>
      </c>
      <c r="J240" s="182">
        <v>3401.4879999999998</v>
      </c>
      <c r="K240" s="182">
        <v>1830.646</v>
      </c>
      <c r="L240" s="157">
        <v>40584</v>
      </c>
      <c r="M240" s="183" t="s">
        <v>1132</v>
      </c>
      <c r="N240" s="160">
        <f>(L240-E240)/31</f>
        <v>3.225806451612903</v>
      </c>
      <c r="O240" s="179">
        <v>8</v>
      </c>
      <c r="P240" s="176" t="s">
        <v>636</v>
      </c>
      <c r="Q240" s="176" t="s">
        <v>685</v>
      </c>
    </row>
    <row r="241" spans="1:17" x14ac:dyDescent="0.25">
      <c r="A241" s="180">
        <v>798161</v>
      </c>
      <c r="B241" s="172" t="s">
        <v>308</v>
      </c>
      <c r="C241" s="158">
        <v>3357.3679999999999</v>
      </c>
      <c r="D241" s="158">
        <v>1829.261</v>
      </c>
      <c r="E241" s="173">
        <v>40120</v>
      </c>
      <c r="F241" s="174" t="s">
        <v>6</v>
      </c>
      <c r="G241" s="174" t="s">
        <v>7</v>
      </c>
      <c r="H241" s="175" t="s">
        <v>392</v>
      </c>
      <c r="I241" s="176" t="s">
        <v>312</v>
      </c>
      <c r="J241" s="179">
        <v>3403.4810000000002</v>
      </c>
      <c r="K241" s="179">
        <v>1829.7470000000001</v>
      </c>
      <c r="L241" s="157">
        <v>40584</v>
      </c>
      <c r="M241" s="183" t="s">
        <v>1273</v>
      </c>
      <c r="N241" s="178">
        <f>(L241-E241)/31</f>
        <v>14.96774193548387</v>
      </c>
      <c r="O241" s="179">
        <v>12</v>
      </c>
      <c r="P241" s="176" t="s">
        <v>636</v>
      </c>
      <c r="Q241" s="161" t="s">
        <v>685</v>
      </c>
    </row>
    <row r="242" spans="1:17" x14ac:dyDescent="0.25">
      <c r="A242" s="180" t="s">
        <v>798</v>
      </c>
      <c r="B242" s="172" t="s">
        <v>308</v>
      </c>
      <c r="C242" s="158">
        <v>3357.3679999999999</v>
      </c>
      <c r="D242" s="158">
        <v>1829.261</v>
      </c>
      <c r="E242" s="173">
        <v>40484</v>
      </c>
      <c r="F242" s="174" t="s">
        <v>6</v>
      </c>
      <c r="G242" s="174" t="s">
        <v>7</v>
      </c>
      <c r="H242" s="176" t="s">
        <v>799</v>
      </c>
      <c r="I242" s="176" t="s">
        <v>797</v>
      </c>
      <c r="J242" s="179">
        <v>3357.895</v>
      </c>
      <c r="K242" s="179">
        <v>1827.2149999999999</v>
      </c>
      <c r="L242" s="157">
        <v>40606</v>
      </c>
      <c r="M242" s="183" t="s">
        <v>1132</v>
      </c>
      <c r="N242" s="178">
        <f>(L242-E242)/31</f>
        <v>3.935483870967742</v>
      </c>
      <c r="O242" s="179">
        <v>3</v>
      </c>
      <c r="P242" s="176" t="s">
        <v>636</v>
      </c>
      <c r="Q242" s="161" t="s">
        <v>687</v>
      </c>
    </row>
    <row r="243" spans="1:17" ht="25" x14ac:dyDescent="0.25">
      <c r="A243" s="154" t="s">
        <v>921</v>
      </c>
      <c r="B243" s="161" t="s">
        <v>17</v>
      </c>
      <c r="C243" s="158">
        <v>3408.991</v>
      </c>
      <c r="D243" s="158">
        <v>1826.1569999999999</v>
      </c>
      <c r="E243" s="168">
        <v>40498</v>
      </c>
      <c r="F243" s="156" t="s">
        <v>6</v>
      </c>
      <c r="G243" s="156" t="s">
        <v>7</v>
      </c>
      <c r="H243" s="161" t="s">
        <v>953</v>
      </c>
      <c r="I243" s="161" t="s">
        <v>954</v>
      </c>
      <c r="J243" s="156">
        <v>3408.2089999999998</v>
      </c>
      <c r="K243" s="156">
        <v>1825.606</v>
      </c>
      <c r="L243" s="157">
        <v>40611</v>
      </c>
      <c r="M243" s="170" t="s">
        <v>1291</v>
      </c>
      <c r="N243" s="160">
        <f>(L243-E243)/31</f>
        <v>3.6451612903225805</v>
      </c>
      <c r="O243" s="156">
        <v>2</v>
      </c>
      <c r="P243" s="161" t="s">
        <v>636</v>
      </c>
      <c r="Q243" s="161" t="s">
        <v>686</v>
      </c>
    </row>
    <row r="244" spans="1:17" x14ac:dyDescent="0.25">
      <c r="A244" s="180" t="s">
        <v>931</v>
      </c>
      <c r="B244" s="176" t="s">
        <v>257</v>
      </c>
      <c r="C244" s="158">
        <v>3349.1089999999999</v>
      </c>
      <c r="D244" s="158">
        <v>1828.5150000000001</v>
      </c>
      <c r="E244" s="173">
        <v>40506</v>
      </c>
      <c r="F244" s="179" t="s">
        <v>10</v>
      </c>
      <c r="G244" s="179" t="s">
        <v>7</v>
      </c>
      <c r="H244" s="176" t="s">
        <v>935</v>
      </c>
      <c r="I244" s="176" t="s">
        <v>955</v>
      </c>
      <c r="J244" s="182">
        <v>3351.692</v>
      </c>
      <c r="K244" s="182">
        <v>1830.1130000000001</v>
      </c>
      <c r="L244" s="157">
        <v>40651</v>
      </c>
      <c r="M244" s="183" t="s">
        <v>1132</v>
      </c>
      <c r="N244" s="160">
        <f>(L244-E244)/31</f>
        <v>4.67741935483871</v>
      </c>
      <c r="O244" s="179">
        <v>5</v>
      </c>
      <c r="P244" s="176" t="s">
        <v>636</v>
      </c>
      <c r="Q244" s="176" t="s">
        <v>685</v>
      </c>
    </row>
    <row r="245" spans="1:17" x14ac:dyDescent="0.25">
      <c r="A245" s="154">
        <v>798819</v>
      </c>
      <c r="B245" s="155" t="s">
        <v>463</v>
      </c>
      <c r="C245" s="158">
        <v>3353.7109999999998</v>
      </c>
      <c r="D245" s="158">
        <v>1833.819</v>
      </c>
      <c r="E245" s="157">
        <v>39395</v>
      </c>
      <c r="F245" s="156" t="s">
        <v>6</v>
      </c>
      <c r="G245" s="156" t="s">
        <v>7</v>
      </c>
      <c r="H245" s="155" t="s">
        <v>478</v>
      </c>
      <c r="I245" s="161" t="s">
        <v>956</v>
      </c>
      <c r="J245" s="158">
        <v>3354.8760000000002</v>
      </c>
      <c r="K245" s="158">
        <v>1832.385</v>
      </c>
      <c r="L245" s="157">
        <v>40674</v>
      </c>
      <c r="M245" s="170" t="s">
        <v>1132</v>
      </c>
      <c r="N245" s="160">
        <f>(L245-E245)/31</f>
        <v>41.258064516129032</v>
      </c>
      <c r="O245" s="156">
        <v>3</v>
      </c>
      <c r="P245" s="161" t="s">
        <v>636</v>
      </c>
      <c r="Q245" s="161" t="s">
        <v>685</v>
      </c>
    </row>
    <row r="246" spans="1:17" x14ac:dyDescent="0.25">
      <c r="A246" s="180" t="s">
        <v>931</v>
      </c>
      <c r="B246" s="176" t="s">
        <v>257</v>
      </c>
      <c r="C246" s="158">
        <v>3349.1089999999999</v>
      </c>
      <c r="D246" s="158">
        <v>1828.5150000000001</v>
      </c>
      <c r="E246" s="173">
        <v>40506</v>
      </c>
      <c r="F246" s="179" t="s">
        <v>10</v>
      </c>
      <c r="G246" s="179" t="s">
        <v>7</v>
      </c>
      <c r="H246" s="176" t="s">
        <v>935</v>
      </c>
      <c r="I246" s="176" t="s">
        <v>957</v>
      </c>
      <c r="J246" s="182">
        <v>3349.8789999999999</v>
      </c>
      <c r="K246" s="182">
        <v>1828.9369999999999</v>
      </c>
      <c r="L246" s="157">
        <v>40676</v>
      </c>
      <c r="M246" s="183" t="s">
        <v>1273</v>
      </c>
      <c r="N246" s="160">
        <f>(L246-E246)/31</f>
        <v>5.4838709677419351</v>
      </c>
      <c r="O246" s="179">
        <v>2</v>
      </c>
      <c r="P246" s="176" t="s">
        <v>636</v>
      </c>
      <c r="Q246" s="176" t="s">
        <v>685</v>
      </c>
    </row>
    <row r="247" spans="1:17" x14ac:dyDescent="0.25">
      <c r="A247" s="180">
        <v>798161</v>
      </c>
      <c r="B247" s="172" t="s">
        <v>308</v>
      </c>
      <c r="C247" s="158">
        <v>3357.3679999999999</v>
      </c>
      <c r="D247" s="158">
        <v>1829.261</v>
      </c>
      <c r="E247" s="173">
        <v>40120</v>
      </c>
      <c r="F247" s="174" t="s">
        <v>6</v>
      </c>
      <c r="G247" s="174" t="s">
        <v>7</v>
      </c>
      <c r="H247" s="175" t="s">
        <v>392</v>
      </c>
      <c r="I247" s="176" t="s">
        <v>958</v>
      </c>
      <c r="J247" s="182">
        <v>3403.1080000000002</v>
      </c>
      <c r="K247" s="182">
        <v>1829.873</v>
      </c>
      <c r="L247" s="157">
        <v>40679</v>
      </c>
      <c r="M247" s="183" t="s">
        <v>1275</v>
      </c>
      <c r="N247" s="160">
        <f>(L247-E247)/31</f>
        <v>18.032258064516128</v>
      </c>
      <c r="O247" s="179">
        <v>11</v>
      </c>
      <c r="P247" s="176" t="s">
        <v>636</v>
      </c>
      <c r="Q247" s="176" t="s">
        <v>685</v>
      </c>
    </row>
    <row r="248" spans="1:17" x14ac:dyDescent="0.25">
      <c r="A248" s="176">
        <v>798163</v>
      </c>
      <c r="B248" s="176" t="s">
        <v>308</v>
      </c>
      <c r="C248" s="158">
        <v>3357.3679999999999</v>
      </c>
      <c r="D248" s="158">
        <v>1829.261</v>
      </c>
      <c r="E248" s="173">
        <v>40120</v>
      </c>
      <c r="F248" s="179" t="s">
        <v>6</v>
      </c>
      <c r="G248" s="179" t="s">
        <v>7</v>
      </c>
      <c r="H248" s="176" t="s">
        <v>194</v>
      </c>
      <c r="I248" s="176" t="s">
        <v>959</v>
      </c>
      <c r="J248" s="182">
        <v>3403.7649999999999</v>
      </c>
      <c r="K248" s="182">
        <v>1826.4860000000001</v>
      </c>
      <c r="L248" s="157">
        <v>40687</v>
      </c>
      <c r="M248" s="183" t="s">
        <v>1275</v>
      </c>
      <c r="N248" s="160">
        <f>(L248-E248)/31</f>
        <v>18.29032258064516</v>
      </c>
      <c r="O248" s="179">
        <v>15</v>
      </c>
      <c r="P248" s="176" t="s">
        <v>636</v>
      </c>
      <c r="Q248" s="176" t="s">
        <v>685</v>
      </c>
    </row>
    <row r="249" spans="1:17" x14ac:dyDescent="0.25">
      <c r="A249" s="180">
        <v>798161</v>
      </c>
      <c r="B249" s="155" t="s">
        <v>308</v>
      </c>
      <c r="C249" s="158">
        <v>3357.3679999999999</v>
      </c>
      <c r="D249" s="158">
        <v>1829.261</v>
      </c>
      <c r="E249" s="173">
        <v>40120</v>
      </c>
      <c r="F249" s="156" t="s">
        <v>6</v>
      </c>
      <c r="G249" s="156" t="s">
        <v>7</v>
      </c>
      <c r="H249" s="155" t="s">
        <v>392</v>
      </c>
      <c r="I249" s="155" t="s">
        <v>981</v>
      </c>
      <c r="J249" s="158">
        <v>3403.4789999999998</v>
      </c>
      <c r="K249" s="158">
        <v>1829.64</v>
      </c>
      <c r="L249" s="157">
        <v>40760</v>
      </c>
      <c r="M249" s="159" t="s">
        <v>1276</v>
      </c>
      <c r="N249" s="160">
        <f>(L249-E249)/31</f>
        <v>20.64516129032258</v>
      </c>
      <c r="O249" s="179">
        <v>11</v>
      </c>
      <c r="P249" s="161" t="s">
        <v>636</v>
      </c>
      <c r="Q249" s="161" t="s">
        <v>685</v>
      </c>
    </row>
    <row r="250" spans="1:17" x14ac:dyDescent="0.25">
      <c r="A250" s="154">
        <v>798819</v>
      </c>
      <c r="B250" s="155" t="s">
        <v>463</v>
      </c>
      <c r="C250" s="158">
        <v>3353.7109999999998</v>
      </c>
      <c r="D250" s="158">
        <v>1833.819</v>
      </c>
      <c r="E250" s="157">
        <v>39395</v>
      </c>
      <c r="F250" s="156" t="s">
        <v>6</v>
      </c>
      <c r="G250" s="156" t="s">
        <v>7</v>
      </c>
      <c r="H250" s="155" t="s">
        <v>478</v>
      </c>
      <c r="I250" s="155" t="s">
        <v>982</v>
      </c>
      <c r="J250" s="158">
        <v>3354.8760000000002</v>
      </c>
      <c r="K250" s="158">
        <v>1832.385</v>
      </c>
      <c r="L250" s="157">
        <v>40762</v>
      </c>
      <c r="M250" s="170" t="s">
        <v>1273</v>
      </c>
      <c r="N250" s="160">
        <f>(L250-E250)/31</f>
        <v>44.096774193548384</v>
      </c>
      <c r="O250" s="156">
        <v>3</v>
      </c>
      <c r="P250" s="161" t="s">
        <v>636</v>
      </c>
      <c r="Q250" s="161" t="s">
        <v>685</v>
      </c>
    </row>
    <row r="251" spans="1:17" x14ac:dyDescent="0.25">
      <c r="A251" s="154">
        <v>798159</v>
      </c>
      <c r="B251" s="155" t="s">
        <v>490</v>
      </c>
      <c r="C251" s="158">
        <v>3354.6579999999999</v>
      </c>
      <c r="D251" s="158">
        <v>1833.6579999999999</v>
      </c>
      <c r="E251" s="168">
        <v>40121</v>
      </c>
      <c r="F251" s="156" t="s">
        <v>6</v>
      </c>
      <c r="G251" s="156" t="s">
        <v>7</v>
      </c>
      <c r="H251" s="155" t="s">
        <v>129</v>
      </c>
      <c r="I251" s="155" t="s">
        <v>987</v>
      </c>
      <c r="J251" s="158">
        <v>3404.223</v>
      </c>
      <c r="K251" s="158">
        <v>1836.758</v>
      </c>
      <c r="L251" s="157">
        <v>40765</v>
      </c>
      <c r="M251" s="170" t="s">
        <v>1273</v>
      </c>
      <c r="N251" s="160">
        <f>(L251-E251)/31</f>
        <v>20.774193548387096</v>
      </c>
      <c r="O251" s="156">
        <v>19</v>
      </c>
      <c r="P251" s="161" t="s">
        <v>636</v>
      </c>
      <c r="Q251" s="161" t="s">
        <v>685</v>
      </c>
    </row>
    <row r="252" spans="1:17" x14ac:dyDescent="0.25">
      <c r="A252" s="154">
        <v>798819</v>
      </c>
      <c r="B252" s="155" t="s">
        <v>463</v>
      </c>
      <c r="C252" s="158">
        <v>3353.7109999999998</v>
      </c>
      <c r="D252" s="158">
        <v>1833.819</v>
      </c>
      <c r="E252" s="157">
        <v>39395</v>
      </c>
      <c r="F252" s="156" t="s">
        <v>6</v>
      </c>
      <c r="G252" s="156" t="s">
        <v>7</v>
      </c>
      <c r="H252" s="155" t="s">
        <v>478</v>
      </c>
      <c r="I252" s="155" t="s">
        <v>979</v>
      </c>
      <c r="J252" s="158">
        <v>3354.8760000000002</v>
      </c>
      <c r="K252" s="158">
        <v>1832.385</v>
      </c>
      <c r="L252" s="157">
        <v>40776</v>
      </c>
      <c r="M252" s="183" t="s">
        <v>1275</v>
      </c>
      <c r="N252" s="160">
        <f>(L252-E252)/31</f>
        <v>44.548387096774192</v>
      </c>
      <c r="O252" s="179">
        <v>3</v>
      </c>
      <c r="P252" s="176" t="s">
        <v>636</v>
      </c>
      <c r="Q252" s="176" t="s">
        <v>685</v>
      </c>
    </row>
    <row r="253" spans="1:17" ht="13" x14ac:dyDescent="0.3">
      <c r="A253" s="180">
        <v>798159</v>
      </c>
      <c r="B253" s="155" t="s">
        <v>490</v>
      </c>
      <c r="C253" s="158">
        <v>3354.6579999999999</v>
      </c>
      <c r="D253" s="158">
        <v>1833.6579999999999</v>
      </c>
      <c r="E253" s="168">
        <v>40121</v>
      </c>
      <c r="F253" s="156" t="s">
        <v>6</v>
      </c>
      <c r="G253" s="156" t="s">
        <v>7</v>
      </c>
      <c r="H253" s="155" t="s">
        <v>129</v>
      </c>
      <c r="I253" s="155" t="s">
        <v>20</v>
      </c>
      <c r="J253" s="158">
        <v>3403.3780000000002</v>
      </c>
      <c r="K253" s="158">
        <v>1839.163</v>
      </c>
      <c r="L253" s="157">
        <v>40805</v>
      </c>
      <c r="M253" s="177" t="s">
        <v>1117</v>
      </c>
      <c r="N253" s="160">
        <v>22.06451612903226</v>
      </c>
      <c r="O253" s="179">
        <v>20</v>
      </c>
      <c r="P253" s="176" t="s">
        <v>636</v>
      </c>
      <c r="Q253" s="176" t="s">
        <v>685</v>
      </c>
    </row>
    <row r="254" spans="1:17" ht="13" x14ac:dyDescent="0.3">
      <c r="A254" s="180">
        <v>798805</v>
      </c>
      <c r="B254" s="155" t="s">
        <v>64</v>
      </c>
      <c r="C254" s="158">
        <v>3348.77</v>
      </c>
      <c r="D254" s="158">
        <v>1833.598</v>
      </c>
      <c r="E254" s="181">
        <v>39419</v>
      </c>
      <c r="F254" s="156" t="s">
        <v>10</v>
      </c>
      <c r="G254" s="156" t="s">
        <v>7</v>
      </c>
      <c r="H254" s="155" t="s">
        <v>977</v>
      </c>
      <c r="I254" s="155" t="s">
        <v>976</v>
      </c>
      <c r="J254" s="156">
        <v>3354.4540000000002</v>
      </c>
      <c r="K254" s="156">
        <v>1826.7670000000001</v>
      </c>
      <c r="L254" s="157">
        <v>40806</v>
      </c>
      <c r="M254" s="177" t="s">
        <v>37</v>
      </c>
      <c r="N254" s="160">
        <v>44.741935483870968</v>
      </c>
      <c r="O254" s="179">
        <v>14</v>
      </c>
      <c r="P254" s="176" t="s">
        <v>636</v>
      </c>
      <c r="Q254" s="176" t="s">
        <v>685</v>
      </c>
    </row>
    <row r="255" spans="1:17" ht="13" x14ac:dyDescent="0.3">
      <c r="A255" s="180" t="s">
        <v>735</v>
      </c>
      <c r="B255" s="155" t="s">
        <v>306</v>
      </c>
      <c r="C255" s="158">
        <v>3349.7669999999998</v>
      </c>
      <c r="D255" s="158">
        <v>1835.41</v>
      </c>
      <c r="E255" s="173">
        <v>40130</v>
      </c>
      <c r="F255" s="156" t="s">
        <v>10</v>
      </c>
      <c r="G255" s="156" t="s">
        <v>7</v>
      </c>
      <c r="H255" s="155" t="s">
        <v>354</v>
      </c>
      <c r="I255" s="155" t="s">
        <v>257</v>
      </c>
      <c r="J255" s="158">
        <v>3349.1089999999999</v>
      </c>
      <c r="K255" s="158">
        <v>1828.5150000000001</v>
      </c>
      <c r="L255" s="157">
        <v>40815</v>
      </c>
      <c r="M255" s="177" t="s">
        <v>37</v>
      </c>
      <c r="N255" s="160">
        <v>22.096774193548388</v>
      </c>
      <c r="O255" s="179">
        <v>8</v>
      </c>
      <c r="P255" s="176" t="s">
        <v>636</v>
      </c>
      <c r="Q255" s="176" t="s">
        <v>685</v>
      </c>
    </row>
    <row r="256" spans="1:17" x14ac:dyDescent="0.25">
      <c r="A256" s="180" t="s">
        <v>890</v>
      </c>
      <c r="B256" s="155" t="s">
        <v>233</v>
      </c>
      <c r="C256" s="158">
        <v>3353.7840000000001</v>
      </c>
      <c r="D256" s="158">
        <v>1837.7449999999999</v>
      </c>
      <c r="E256" s="173">
        <v>40487</v>
      </c>
      <c r="F256" s="156" t="s">
        <v>10</v>
      </c>
      <c r="G256" s="156" t="s">
        <v>7</v>
      </c>
      <c r="H256" s="155" t="s">
        <v>892</v>
      </c>
      <c r="I256" s="155" t="s">
        <v>983</v>
      </c>
      <c r="J256" s="158">
        <v>3351.98</v>
      </c>
      <c r="K256" s="158">
        <v>1839.087</v>
      </c>
      <c r="L256" s="157">
        <v>40836</v>
      </c>
      <c r="M256" s="183" t="s">
        <v>1132</v>
      </c>
      <c r="N256" s="160">
        <v>11.258064516129032</v>
      </c>
      <c r="O256" s="179">
        <v>4</v>
      </c>
      <c r="P256" s="161" t="s">
        <v>636</v>
      </c>
      <c r="Q256" s="161" t="s">
        <v>685</v>
      </c>
    </row>
    <row r="257" spans="1:17" ht="13" x14ac:dyDescent="0.3">
      <c r="A257" s="180">
        <v>798829</v>
      </c>
      <c r="B257" s="155" t="s">
        <v>51</v>
      </c>
      <c r="C257" s="158">
        <v>3355.569</v>
      </c>
      <c r="D257" s="158">
        <v>1829.373</v>
      </c>
      <c r="E257" s="181">
        <v>39391</v>
      </c>
      <c r="F257" s="156" t="s">
        <v>6</v>
      </c>
      <c r="G257" s="156" t="s">
        <v>7</v>
      </c>
      <c r="H257" s="155" t="s">
        <v>477</v>
      </c>
      <c r="I257" s="155" t="s">
        <v>704</v>
      </c>
      <c r="J257" s="156">
        <v>3358.5360000000001</v>
      </c>
      <c r="K257" s="156">
        <v>1835.8810000000001</v>
      </c>
      <c r="L257" s="157">
        <v>40847</v>
      </c>
      <c r="M257" s="177" t="s">
        <v>35</v>
      </c>
      <c r="N257" s="160">
        <v>46.967741935483872</v>
      </c>
      <c r="O257" s="179">
        <v>11</v>
      </c>
      <c r="P257" s="176" t="s">
        <v>636</v>
      </c>
      <c r="Q257" s="176" t="s">
        <v>685</v>
      </c>
    </row>
    <row r="258" spans="1:17" ht="13" x14ac:dyDescent="0.3">
      <c r="A258" s="180">
        <v>798815</v>
      </c>
      <c r="B258" s="155" t="s">
        <v>278</v>
      </c>
      <c r="C258" s="158">
        <v>3404.4670000000001</v>
      </c>
      <c r="D258" s="158">
        <v>1841.075</v>
      </c>
      <c r="E258" s="181">
        <v>39402</v>
      </c>
      <c r="F258" s="156" t="s">
        <v>10</v>
      </c>
      <c r="G258" s="156" t="s">
        <v>7</v>
      </c>
      <c r="H258" s="155" t="s">
        <v>270</v>
      </c>
      <c r="I258" s="155" t="s">
        <v>704</v>
      </c>
      <c r="J258" s="156">
        <v>3358.5360000000001</v>
      </c>
      <c r="K258" s="156">
        <v>1835.8810000000001</v>
      </c>
      <c r="L258" s="157">
        <v>40847</v>
      </c>
      <c r="M258" s="177" t="s">
        <v>37</v>
      </c>
      <c r="N258" s="160">
        <v>46.612903225806448</v>
      </c>
      <c r="O258" s="179">
        <v>13</v>
      </c>
      <c r="P258" s="176" t="s">
        <v>636</v>
      </c>
      <c r="Q258" s="176" t="s">
        <v>685</v>
      </c>
    </row>
    <row r="259" spans="1:17" ht="13" x14ac:dyDescent="0.3">
      <c r="A259" s="154">
        <v>798849</v>
      </c>
      <c r="B259" s="167" t="s">
        <v>15</v>
      </c>
      <c r="C259" s="158">
        <v>3405.4250000000002</v>
      </c>
      <c r="D259" s="158">
        <v>1826.451</v>
      </c>
      <c r="E259" s="157">
        <v>39042</v>
      </c>
      <c r="F259" s="156" t="s">
        <v>10</v>
      </c>
      <c r="G259" s="156" t="s">
        <v>7</v>
      </c>
      <c r="H259" s="155" t="s">
        <v>427</v>
      </c>
      <c r="I259" s="176" t="s">
        <v>975</v>
      </c>
      <c r="J259" s="158">
        <v>3352.5250000000001</v>
      </c>
      <c r="K259" s="158">
        <v>1834.6279999999999</v>
      </c>
      <c r="L259" s="157">
        <v>40849</v>
      </c>
      <c r="M259" s="177" t="s">
        <v>432</v>
      </c>
      <c r="N259" s="178">
        <v>58.3</v>
      </c>
      <c r="O259" s="179">
        <v>27</v>
      </c>
      <c r="P259" s="176" t="s">
        <v>636</v>
      </c>
      <c r="Q259" s="176" t="s">
        <v>685</v>
      </c>
    </row>
    <row r="260" spans="1:17" x14ac:dyDescent="0.25">
      <c r="A260" s="176">
        <v>798163</v>
      </c>
      <c r="B260" s="176" t="s">
        <v>308</v>
      </c>
      <c r="C260" s="158">
        <v>3357.3679999999999</v>
      </c>
      <c r="D260" s="158">
        <v>1829.261</v>
      </c>
      <c r="E260" s="173">
        <v>40120</v>
      </c>
      <c r="F260" s="179" t="s">
        <v>6</v>
      </c>
      <c r="G260" s="179" t="s">
        <v>7</v>
      </c>
      <c r="H260" s="176" t="s">
        <v>194</v>
      </c>
      <c r="I260" s="176" t="s">
        <v>967</v>
      </c>
      <c r="J260" s="182">
        <v>3401.8090000000002</v>
      </c>
      <c r="K260" s="182">
        <v>1828.396</v>
      </c>
      <c r="L260" s="157">
        <v>40852</v>
      </c>
      <c r="M260" s="183" t="s">
        <v>1276</v>
      </c>
      <c r="N260" s="160">
        <v>23.612903225806452</v>
      </c>
      <c r="O260" s="179">
        <v>8</v>
      </c>
      <c r="P260" s="176" t="s">
        <v>636</v>
      </c>
      <c r="Q260" s="176" t="s">
        <v>685</v>
      </c>
    </row>
    <row r="261" spans="1:17" x14ac:dyDescent="0.25">
      <c r="A261" s="154">
        <v>798159</v>
      </c>
      <c r="B261" s="155" t="s">
        <v>490</v>
      </c>
      <c r="C261" s="158">
        <v>3354.6579999999999</v>
      </c>
      <c r="D261" s="158">
        <v>1833.6579999999999</v>
      </c>
      <c r="E261" s="168">
        <v>40121</v>
      </c>
      <c r="F261" s="156" t="s">
        <v>6</v>
      </c>
      <c r="G261" s="156" t="s">
        <v>7</v>
      </c>
      <c r="H261" s="161" t="s">
        <v>129</v>
      </c>
      <c r="I261" s="155" t="s">
        <v>1087</v>
      </c>
      <c r="J261" s="158">
        <v>3404.223</v>
      </c>
      <c r="K261" s="158">
        <v>1836.758</v>
      </c>
      <c r="L261" s="157">
        <v>40860</v>
      </c>
      <c r="M261" s="170" t="s">
        <v>1276</v>
      </c>
      <c r="N261" s="160">
        <f>(L261-E261)/31</f>
        <v>23.838709677419356</v>
      </c>
      <c r="O261" s="156">
        <v>18</v>
      </c>
      <c r="P261" s="161" t="s">
        <v>636</v>
      </c>
      <c r="Q261" s="161" t="s">
        <v>685</v>
      </c>
    </row>
    <row r="262" spans="1:17" ht="13" x14ac:dyDescent="0.3">
      <c r="A262" s="180">
        <v>798178</v>
      </c>
      <c r="B262" s="155" t="s">
        <v>51</v>
      </c>
      <c r="C262" s="158">
        <v>3355.569</v>
      </c>
      <c r="D262" s="158">
        <v>1829.373</v>
      </c>
      <c r="E262" s="173">
        <v>39762</v>
      </c>
      <c r="F262" s="156" t="s">
        <v>6</v>
      </c>
      <c r="G262" s="156" t="s">
        <v>7</v>
      </c>
      <c r="H262" s="155" t="s">
        <v>94</v>
      </c>
      <c r="I262" s="155" t="s">
        <v>978</v>
      </c>
      <c r="J262" s="158">
        <v>3359.9050000000002</v>
      </c>
      <c r="K262" s="158">
        <v>1824.8810000000001</v>
      </c>
      <c r="L262" s="157">
        <v>40871</v>
      </c>
      <c r="M262" s="177" t="s">
        <v>35</v>
      </c>
      <c r="N262" s="160">
        <v>35.774193548387096</v>
      </c>
      <c r="O262" s="179">
        <v>10</v>
      </c>
      <c r="P262" s="176" t="s">
        <v>636</v>
      </c>
      <c r="Q262" s="176" t="s">
        <v>687</v>
      </c>
    </row>
    <row r="263" spans="1:17" x14ac:dyDescent="0.25">
      <c r="A263" s="180" t="s">
        <v>921</v>
      </c>
      <c r="B263" s="155" t="s">
        <v>17</v>
      </c>
      <c r="C263" s="158">
        <v>3408.991</v>
      </c>
      <c r="D263" s="158">
        <v>1826.1569999999999</v>
      </c>
      <c r="E263" s="173">
        <v>40498</v>
      </c>
      <c r="F263" s="156" t="s">
        <v>6</v>
      </c>
      <c r="G263" s="156" t="s">
        <v>7</v>
      </c>
      <c r="H263" s="155" t="s">
        <v>386</v>
      </c>
      <c r="I263" s="155" t="s">
        <v>984</v>
      </c>
      <c r="J263" s="158">
        <v>3407.2089999999998</v>
      </c>
      <c r="K263" s="158">
        <v>1823.499</v>
      </c>
      <c r="L263" s="157">
        <v>40871</v>
      </c>
      <c r="M263" s="183" t="s">
        <v>1273</v>
      </c>
      <c r="N263" s="160">
        <v>12.064516129032258</v>
      </c>
      <c r="O263" s="179">
        <v>6</v>
      </c>
      <c r="P263" s="161" t="s">
        <v>636</v>
      </c>
      <c r="Q263" s="161" t="s">
        <v>685</v>
      </c>
    </row>
    <row r="264" spans="1:17" ht="13" x14ac:dyDescent="0.3">
      <c r="A264" s="180">
        <v>798190</v>
      </c>
      <c r="B264" s="155" t="s">
        <v>64</v>
      </c>
      <c r="C264" s="158">
        <v>3348.77</v>
      </c>
      <c r="D264" s="158">
        <v>1833.598</v>
      </c>
      <c r="E264" s="173">
        <v>39757</v>
      </c>
      <c r="F264" s="156" t="s">
        <v>6</v>
      </c>
      <c r="G264" s="156" t="s">
        <v>7</v>
      </c>
      <c r="H264" s="155" t="s">
        <v>409</v>
      </c>
      <c r="I264" s="155" t="s">
        <v>483</v>
      </c>
      <c r="J264" s="158">
        <v>3350.5720000000001</v>
      </c>
      <c r="K264" s="158">
        <v>1831.84</v>
      </c>
      <c r="L264" s="157">
        <v>40897</v>
      </c>
      <c r="M264" s="177" t="s">
        <v>35</v>
      </c>
      <c r="N264" s="160">
        <v>36.774193548387096</v>
      </c>
      <c r="O264" s="179">
        <v>3</v>
      </c>
      <c r="P264" s="176" t="s">
        <v>636</v>
      </c>
      <c r="Q264" s="176" t="s">
        <v>685</v>
      </c>
    </row>
    <row r="265" spans="1:17" x14ac:dyDescent="0.25">
      <c r="A265" s="180" t="s">
        <v>921</v>
      </c>
      <c r="B265" s="155" t="s">
        <v>17</v>
      </c>
      <c r="C265" s="158">
        <v>3408.991</v>
      </c>
      <c r="D265" s="158">
        <v>1826.1569999999999</v>
      </c>
      <c r="E265" s="173">
        <v>40498</v>
      </c>
      <c r="F265" s="156" t="s">
        <v>6</v>
      </c>
      <c r="G265" s="156" t="s">
        <v>7</v>
      </c>
      <c r="H265" s="155" t="s">
        <v>386</v>
      </c>
      <c r="I265" s="155" t="s">
        <v>985</v>
      </c>
      <c r="J265" s="158">
        <v>3407.5520000000001</v>
      </c>
      <c r="K265" s="158">
        <v>1823.66</v>
      </c>
      <c r="L265" s="157">
        <v>40930</v>
      </c>
      <c r="M265" s="183" t="s">
        <v>1275</v>
      </c>
      <c r="N265" s="160">
        <v>13.96774193548387</v>
      </c>
      <c r="O265" s="179">
        <v>5</v>
      </c>
      <c r="P265" s="161" t="s">
        <v>636</v>
      </c>
      <c r="Q265" s="161" t="s">
        <v>686</v>
      </c>
    </row>
    <row r="266" spans="1:17" x14ac:dyDescent="0.25">
      <c r="A266" s="154">
        <v>784978</v>
      </c>
      <c r="B266" s="155" t="s">
        <v>106</v>
      </c>
      <c r="C266" s="158">
        <v>3403.377</v>
      </c>
      <c r="D266" s="158">
        <v>1822.7190000000001</v>
      </c>
      <c r="E266" s="173">
        <v>40873</v>
      </c>
      <c r="F266" s="156" t="s">
        <v>6</v>
      </c>
      <c r="G266" s="156" t="s">
        <v>7</v>
      </c>
      <c r="H266" s="155" t="s">
        <v>980</v>
      </c>
      <c r="I266" s="155" t="s">
        <v>986</v>
      </c>
      <c r="J266" s="158">
        <v>3402.288</v>
      </c>
      <c r="K266" s="158">
        <v>1821.4949999999999</v>
      </c>
      <c r="L266" s="157">
        <v>40930</v>
      </c>
      <c r="M266" s="183" t="s">
        <v>1132</v>
      </c>
      <c r="N266" s="160">
        <f>(L266-E266)/31</f>
        <v>1.8387096774193548</v>
      </c>
      <c r="O266" s="179">
        <v>3</v>
      </c>
      <c r="P266" s="161" t="s">
        <v>636</v>
      </c>
      <c r="Q266" s="161" t="s">
        <v>686</v>
      </c>
    </row>
    <row r="267" spans="1:17" x14ac:dyDescent="0.25">
      <c r="A267" s="154" t="s">
        <v>921</v>
      </c>
      <c r="B267" s="155" t="s">
        <v>17</v>
      </c>
      <c r="C267" s="158">
        <v>3408.991</v>
      </c>
      <c r="D267" s="158">
        <v>1826.1569999999999</v>
      </c>
      <c r="E267" s="168">
        <v>40498</v>
      </c>
      <c r="F267" s="156" t="s">
        <v>6</v>
      </c>
      <c r="G267" s="156" t="s">
        <v>7</v>
      </c>
      <c r="H267" s="155" t="s">
        <v>386</v>
      </c>
      <c r="I267" s="155" t="s">
        <v>985</v>
      </c>
      <c r="J267" s="158">
        <v>3407.5520000000001</v>
      </c>
      <c r="K267" s="158">
        <v>1823.66</v>
      </c>
      <c r="L267" s="157">
        <v>40960</v>
      </c>
      <c r="M267" s="170" t="s">
        <v>1276</v>
      </c>
      <c r="N267" s="160">
        <v>14.903225806451612</v>
      </c>
      <c r="O267" s="156">
        <v>5</v>
      </c>
      <c r="P267" s="161" t="s">
        <v>636</v>
      </c>
      <c r="Q267" s="161" t="s">
        <v>686</v>
      </c>
    </row>
    <row r="268" spans="1:17" x14ac:dyDescent="0.25">
      <c r="A268" s="154">
        <v>784957</v>
      </c>
      <c r="B268" s="155" t="s">
        <v>25</v>
      </c>
      <c r="C268" s="158">
        <v>3352.3780000000002</v>
      </c>
      <c r="D268" s="158">
        <v>1837.68</v>
      </c>
      <c r="E268" s="157">
        <v>40877</v>
      </c>
      <c r="F268" s="156" t="s">
        <v>10</v>
      </c>
      <c r="G268" s="156" t="s">
        <v>7</v>
      </c>
      <c r="H268" s="161" t="s">
        <v>1048</v>
      </c>
      <c r="I268" s="155" t="s">
        <v>1081</v>
      </c>
      <c r="J268" s="156">
        <v>3401.5010000000002</v>
      </c>
      <c r="K268" s="156">
        <v>1831.1990000000001</v>
      </c>
      <c r="L268" s="157">
        <v>40965</v>
      </c>
      <c r="M268" s="170" t="s">
        <v>1132</v>
      </c>
      <c r="N268" s="160">
        <f>(L268-E268)/31</f>
        <v>2.838709677419355</v>
      </c>
      <c r="O268" s="156">
        <v>19</v>
      </c>
      <c r="P268" s="161" t="s">
        <v>636</v>
      </c>
      <c r="Q268" s="161" t="s">
        <v>685</v>
      </c>
    </row>
    <row r="269" spans="1:17" x14ac:dyDescent="0.25">
      <c r="A269" s="154" t="s">
        <v>921</v>
      </c>
      <c r="B269" s="155" t="s">
        <v>17</v>
      </c>
      <c r="C269" s="158">
        <v>3408.991</v>
      </c>
      <c r="D269" s="158">
        <v>1826.1569999999999</v>
      </c>
      <c r="E269" s="168">
        <v>40498</v>
      </c>
      <c r="F269" s="156" t="s">
        <v>6</v>
      </c>
      <c r="G269" s="156" t="s">
        <v>7</v>
      </c>
      <c r="H269" s="161" t="s">
        <v>386</v>
      </c>
      <c r="I269" s="155" t="s">
        <v>1082</v>
      </c>
      <c r="J269" s="158">
        <v>3407.5520000000001</v>
      </c>
      <c r="K269" s="158">
        <v>1823.66</v>
      </c>
      <c r="L269" s="157">
        <v>40986</v>
      </c>
      <c r="M269" s="170" t="s">
        <v>1279</v>
      </c>
      <c r="N269" s="160">
        <f>(L269-E269)/31</f>
        <v>15.741935483870968</v>
      </c>
      <c r="O269" s="156">
        <v>5</v>
      </c>
      <c r="P269" s="161" t="s">
        <v>636</v>
      </c>
      <c r="Q269" s="161" t="s">
        <v>686</v>
      </c>
    </row>
    <row r="270" spans="1:17" x14ac:dyDescent="0.25">
      <c r="A270" s="154" t="s">
        <v>907</v>
      </c>
      <c r="B270" s="161" t="s">
        <v>437</v>
      </c>
      <c r="C270" s="158">
        <v>3355.32</v>
      </c>
      <c r="D270" s="158">
        <v>1830.7660000000001</v>
      </c>
      <c r="E270" s="168">
        <v>40494</v>
      </c>
      <c r="F270" s="156" t="s">
        <v>6</v>
      </c>
      <c r="G270" s="156" t="s">
        <v>7</v>
      </c>
      <c r="H270" s="161" t="s">
        <v>740</v>
      </c>
      <c r="I270" s="155" t="s">
        <v>1083</v>
      </c>
      <c r="J270" s="156">
        <v>3357.5630000000001</v>
      </c>
      <c r="K270" s="156">
        <v>1832.421</v>
      </c>
      <c r="L270" s="157">
        <v>41014</v>
      </c>
      <c r="M270" s="170" t="s">
        <v>1273</v>
      </c>
      <c r="N270" s="160">
        <f>(L270-E270)/31</f>
        <v>16.774193548387096</v>
      </c>
      <c r="O270" s="156">
        <v>5</v>
      </c>
      <c r="P270" s="161" t="s">
        <v>636</v>
      </c>
      <c r="Q270" s="161" t="s">
        <v>685</v>
      </c>
    </row>
    <row r="271" spans="1:17" x14ac:dyDescent="0.25">
      <c r="A271" s="154" t="s">
        <v>1012</v>
      </c>
      <c r="B271" s="155" t="s">
        <v>15</v>
      </c>
      <c r="C271" s="158">
        <v>3405.4250000000002</v>
      </c>
      <c r="D271" s="158">
        <v>1826.451</v>
      </c>
      <c r="E271" s="157">
        <v>40863</v>
      </c>
      <c r="F271" s="156" t="s">
        <v>6</v>
      </c>
      <c r="G271" s="156" t="s">
        <v>7</v>
      </c>
      <c r="H271" s="161" t="s">
        <v>1013</v>
      </c>
      <c r="I271" s="155" t="s">
        <v>1084</v>
      </c>
      <c r="J271" s="156">
        <v>3403.357</v>
      </c>
      <c r="K271" s="156">
        <v>1825.9639999999999</v>
      </c>
      <c r="L271" s="157">
        <v>41030</v>
      </c>
      <c r="M271" s="170" t="s">
        <v>1132</v>
      </c>
      <c r="N271" s="160">
        <f>(L271-E271)/31</f>
        <v>5.387096774193548</v>
      </c>
      <c r="O271" s="156">
        <v>4</v>
      </c>
      <c r="P271" s="161" t="s">
        <v>636</v>
      </c>
      <c r="Q271" s="161" t="s">
        <v>686</v>
      </c>
    </row>
    <row r="272" spans="1:17" x14ac:dyDescent="0.25">
      <c r="A272" s="154" t="s">
        <v>921</v>
      </c>
      <c r="B272" s="155" t="s">
        <v>17</v>
      </c>
      <c r="C272" s="158">
        <v>3408.991</v>
      </c>
      <c r="D272" s="158">
        <v>1826.1569999999999</v>
      </c>
      <c r="E272" s="168">
        <v>40498</v>
      </c>
      <c r="F272" s="156" t="s">
        <v>6</v>
      </c>
      <c r="G272" s="156" t="s">
        <v>7</v>
      </c>
      <c r="H272" s="161" t="s">
        <v>386</v>
      </c>
      <c r="I272" s="155" t="s">
        <v>1085</v>
      </c>
      <c r="J272" s="156">
        <v>3407.2260000000001</v>
      </c>
      <c r="K272" s="156">
        <v>1823.671</v>
      </c>
      <c r="L272" s="157">
        <v>41032</v>
      </c>
      <c r="M272" s="170" t="s">
        <v>1280</v>
      </c>
      <c r="N272" s="160">
        <f>(L272-E272)/31</f>
        <v>17.225806451612904</v>
      </c>
      <c r="O272" s="156">
        <v>5</v>
      </c>
      <c r="P272" s="161" t="s">
        <v>636</v>
      </c>
      <c r="Q272" s="161" t="s">
        <v>686</v>
      </c>
    </row>
    <row r="273" spans="1:17" x14ac:dyDescent="0.25">
      <c r="A273" s="154" t="s">
        <v>737</v>
      </c>
      <c r="B273" s="161" t="s">
        <v>15</v>
      </c>
      <c r="C273" s="158">
        <v>3405.4250000000002</v>
      </c>
      <c r="D273" s="158">
        <v>1826.451</v>
      </c>
      <c r="E273" s="168">
        <v>40140</v>
      </c>
      <c r="F273" s="156" t="s">
        <v>10</v>
      </c>
      <c r="G273" s="156" t="s">
        <v>7</v>
      </c>
      <c r="H273" s="161" t="s">
        <v>1088</v>
      </c>
      <c r="I273" s="155" t="s">
        <v>253</v>
      </c>
      <c r="J273" s="158">
        <v>3401.5010000000002</v>
      </c>
      <c r="K273" s="158">
        <v>1831.1990000000001</v>
      </c>
      <c r="L273" s="157">
        <v>41035</v>
      </c>
      <c r="M273" s="170" t="s">
        <v>1132</v>
      </c>
      <c r="N273" s="160">
        <f>(L273-E273)/31</f>
        <v>28.870967741935484</v>
      </c>
      <c r="O273" s="156">
        <v>10</v>
      </c>
      <c r="P273" s="161" t="s">
        <v>636</v>
      </c>
      <c r="Q273" s="161" t="s">
        <v>685</v>
      </c>
    </row>
    <row r="274" spans="1:17" x14ac:dyDescent="0.25">
      <c r="A274" s="154" t="s">
        <v>1002</v>
      </c>
      <c r="B274" s="155" t="s">
        <v>95</v>
      </c>
      <c r="C274" s="158">
        <v>3356.1779999999999</v>
      </c>
      <c r="D274" s="158">
        <v>1832.1790000000001</v>
      </c>
      <c r="E274" s="157">
        <v>40850</v>
      </c>
      <c r="F274" s="156" t="s">
        <v>10</v>
      </c>
      <c r="G274" s="156" t="s">
        <v>7</v>
      </c>
      <c r="H274" s="161" t="s">
        <v>895</v>
      </c>
      <c r="I274" s="161" t="s">
        <v>1078</v>
      </c>
      <c r="J274" s="158">
        <v>3357.3739999999998</v>
      </c>
      <c r="K274" s="158">
        <v>1827.6369999999999</v>
      </c>
      <c r="L274" s="157">
        <v>41050</v>
      </c>
      <c r="M274" s="170" t="s">
        <v>1292</v>
      </c>
      <c r="N274" s="160">
        <f>(L274-E274)/31</f>
        <v>6.4516129032258061</v>
      </c>
      <c r="O274" s="156">
        <v>7</v>
      </c>
      <c r="P274" s="161" t="s">
        <v>636</v>
      </c>
      <c r="Q274" s="161" t="s">
        <v>685</v>
      </c>
    </row>
    <row r="275" spans="1:17" x14ac:dyDescent="0.25">
      <c r="A275" s="154" t="s">
        <v>937</v>
      </c>
      <c r="B275" s="161" t="s">
        <v>32</v>
      </c>
      <c r="C275" s="158">
        <v>3353.0369999999998</v>
      </c>
      <c r="D275" s="158">
        <v>1835.827</v>
      </c>
      <c r="E275" s="168">
        <v>40511</v>
      </c>
      <c r="F275" s="156" t="s">
        <v>6</v>
      </c>
      <c r="G275" s="156" t="s">
        <v>7</v>
      </c>
      <c r="H275" s="161" t="s">
        <v>1089</v>
      </c>
      <c r="I275" s="155" t="s">
        <v>1086</v>
      </c>
      <c r="J275" s="156">
        <v>3350.0819999999999</v>
      </c>
      <c r="K275" s="156">
        <v>1844.5619999999999</v>
      </c>
      <c r="L275" s="157">
        <v>41066</v>
      </c>
      <c r="M275" s="170" t="s">
        <v>1132</v>
      </c>
      <c r="N275" s="160">
        <f>(L275-E275)/31</f>
        <v>17.903225806451612</v>
      </c>
      <c r="O275" s="156">
        <v>15</v>
      </c>
      <c r="P275" s="161" t="s">
        <v>637</v>
      </c>
      <c r="Q275" s="161" t="s">
        <v>685</v>
      </c>
    </row>
    <row r="276" spans="1:17" ht="51" x14ac:dyDescent="0.25">
      <c r="A276" s="154" t="s">
        <v>1061</v>
      </c>
      <c r="B276" s="155" t="s">
        <v>32</v>
      </c>
      <c r="C276" s="158">
        <v>3353.0369999999998</v>
      </c>
      <c r="D276" s="158">
        <v>1835.827</v>
      </c>
      <c r="E276" s="168">
        <v>40511</v>
      </c>
      <c r="F276" s="156" t="s">
        <v>6</v>
      </c>
      <c r="G276" s="156" t="s">
        <v>7</v>
      </c>
      <c r="H276" s="161" t="s">
        <v>941</v>
      </c>
      <c r="I276" s="161" t="s">
        <v>490</v>
      </c>
      <c r="J276" s="158">
        <v>3354.6579999999999</v>
      </c>
      <c r="K276" s="158">
        <v>1833.6579999999999</v>
      </c>
      <c r="L276" s="157">
        <v>41109</v>
      </c>
      <c r="M276" s="170" t="s">
        <v>1970</v>
      </c>
      <c r="N276" s="160">
        <f>(L276-E276)/31</f>
        <v>19.29032258064516</v>
      </c>
      <c r="O276" s="156">
        <v>5</v>
      </c>
      <c r="P276" s="161" t="s">
        <v>636</v>
      </c>
      <c r="Q276" s="161" t="s">
        <v>685</v>
      </c>
    </row>
    <row r="277" spans="1:17" ht="25" x14ac:dyDescent="0.25">
      <c r="A277" s="154">
        <v>798162</v>
      </c>
      <c r="B277" s="161" t="s">
        <v>308</v>
      </c>
      <c r="C277" s="158">
        <v>3357.3679999999999</v>
      </c>
      <c r="D277" s="158">
        <v>1829.261</v>
      </c>
      <c r="E277" s="157">
        <v>40120</v>
      </c>
      <c r="F277" s="156" t="s">
        <v>10</v>
      </c>
      <c r="G277" s="156" t="s">
        <v>7</v>
      </c>
      <c r="H277" s="161" t="s">
        <v>369</v>
      </c>
      <c r="I277" s="161" t="s">
        <v>278</v>
      </c>
      <c r="J277" s="158">
        <v>3404.4670000000001</v>
      </c>
      <c r="K277" s="158">
        <v>1841.075</v>
      </c>
      <c r="L277" s="157">
        <v>41133</v>
      </c>
      <c r="M277" s="170" t="s">
        <v>1295</v>
      </c>
      <c r="N277" s="160">
        <f>(L277-E277)/31</f>
        <v>32.677419354838712</v>
      </c>
      <c r="O277" s="156">
        <v>22</v>
      </c>
      <c r="P277" s="161" t="s">
        <v>636</v>
      </c>
      <c r="Q277" s="161" t="s">
        <v>685</v>
      </c>
    </row>
    <row r="278" spans="1:17" ht="25" x14ac:dyDescent="0.25">
      <c r="A278" s="154">
        <v>797039</v>
      </c>
      <c r="B278" s="155" t="s">
        <v>39</v>
      </c>
      <c r="C278" s="158">
        <v>3402.5279999999998</v>
      </c>
      <c r="D278" s="158">
        <v>1823.5070000000001</v>
      </c>
      <c r="E278" s="157">
        <v>38706</v>
      </c>
      <c r="F278" s="156" t="s">
        <v>6</v>
      </c>
      <c r="G278" s="156" t="s">
        <v>7</v>
      </c>
      <c r="H278" s="155" t="s">
        <v>123</v>
      </c>
      <c r="I278" s="161" t="s">
        <v>1113</v>
      </c>
      <c r="J278" s="156">
        <v>3356.2579999999998</v>
      </c>
      <c r="K278" s="156">
        <v>1828.539</v>
      </c>
      <c r="L278" s="157">
        <v>41138</v>
      </c>
      <c r="M278" s="170" t="s">
        <v>1114</v>
      </c>
      <c r="N278" s="160">
        <f>(L278-E278)/31</f>
        <v>78.451612903225808</v>
      </c>
      <c r="O278" s="156">
        <v>14</v>
      </c>
      <c r="P278" s="161" t="s">
        <v>636</v>
      </c>
      <c r="Q278" s="161" t="s">
        <v>685</v>
      </c>
    </row>
    <row r="279" spans="1:17" ht="13" x14ac:dyDescent="0.25">
      <c r="A279" s="154" t="s">
        <v>731</v>
      </c>
      <c r="B279" s="161" t="s">
        <v>437</v>
      </c>
      <c r="C279" s="158">
        <v>3355.32</v>
      </c>
      <c r="D279" s="158">
        <v>1830.7660000000001</v>
      </c>
      <c r="E279" s="157">
        <v>40128</v>
      </c>
      <c r="F279" s="156" t="s">
        <v>10</v>
      </c>
      <c r="G279" s="156" t="s">
        <v>7</v>
      </c>
      <c r="H279" s="161" t="s">
        <v>580</v>
      </c>
      <c r="I279" s="161" t="s">
        <v>704</v>
      </c>
      <c r="J279" s="156">
        <v>3358.5360000000001</v>
      </c>
      <c r="K279" s="156">
        <v>1835.8810000000001</v>
      </c>
      <c r="L279" s="157">
        <v>41183</v>
      </c>
      <c r="M279" s="170" t="s">
        <v>1971</v>
      </c>
      <c r="N279" s="160">
        <f>(L279-E279)/31</f>
        <v>34.032258064516128</v>
      </c>
      <c r="O279" s="156">
        <v>13</v>
      </c>
      <c r="P279" s="161" t="s">
        <v>636</v>
      </c>
      <c r="Q279" s="161" t="s">
        <v>685</v>
      </c>
    </row>
    <row r="280" spans="1:17" x14ac:dyDescent="0.25">
      <c r="A280" s="154">
        <v>784979</v>
      </c>
      <c r="B280" s="155" t="s">
        <v>257</v>
      </c>
      <c r="C280" s="158">
        <v>3349.1089999999999</v>
      </c>
      <c r="D280" s="158">
        <v>1828.5150000000001</v>
      </c>
      <c r="E280" s="157">
        <v>40865</v>
      </c>
      <c r="F280" s="156" t="s">
        <v>10</v>
      </c>
      <c r="G280" s="156" t="s">
        <v>7</v>
      </c>
      <c r="H280" s="161" t="s">
        <v>1034</v>
      </c>
      <c r="I280" s="161" t="s">
        <v>1110</v>
      </c>
      <c r="J280" s="156">
        <v>3349.0149999999999</v>
      </c>
      <c r="K280" s="156">
        <v>1830.567</v>
      </c>
      <c r="L280" s="157">
        <v>41186</v>
      </c>
      <c r="M280" s="170" t="s">
        <v>1293</v>
      </c>
      <c r="N280" s="160">
        <f>(L280-E280)/31</f>
        <v>10.35483870967742</v>
      </c>
      <c r="O280" s="156">
        <v>3</v>
      </c>
      <c r="P280" s="161" t="s">
        <v>636</v>
      </c>
      <c r="Q280" s="161" t="s">
        <v>685</v>
      </c>
    </row>
    <row r="281" spans="1:17" ht="25" x14ac:dyDescent="0.25">
      <c r="A281" s="154">
        <v>784979</v>
      </c>
      <c r="B281" s="155" t="s">
        <v>257</v>
      </c>
      <c r="C281" s="158">
        <v>3349.1089999999999</v>
      </c>
      <c r="D281" s="158">
        <v>1828.5150000000001</v>
      </c>
      <c r="E281" s="157">
        <v>40865</v>
      </c>
      <c r="F281" s="156" t="s">
        <v>10</v>
      </c>
      <c r="G281" s="156" t="s">
        <v>7</v>
      </c>
      <c r="H281" s="161" t="s">
        <v>380</v>
      </c>
      <c r="I281" s="161" t="s">
        <v>1093</v>
      </c>
      <c r="J281" s="156">
        <v>3350.7139999999999</v>
      </c>
      <c r="K281" s="156">
        <v>1829.9480000000001</v>
      </c>
      <c r="L281" s="157">
        <v>41190</v>
      </c>
      <c r="M281" s="170" t="s">
        <v>1294</v>
      </c>
      <c r="N281" s="160">
        <f>(L281-E281)/31</f>
        <v>10.483870967741936</v>
      </c>
      <c r="O281" s="156">
        <v>4</v>
      </c>
      <c r="P281" s="161" t="s">
        <v>636</v>
      </c>
      <c r="Q281" s="161" t="s">
        <v>685</v>
      </c>
    </row>
    <row r="282" spans="1:17" ht="26" x14ac:dyDescent="0.25">
      <c r="A282" s="154" t="s">
        <v>873</v>
      </c>
      <c r="B282" s="161" t="s">
        <v>61</v>
      </c>
      <c r="C282" s="158">
        <v>3352.268</v>
      </c>
      <c r="D282" s="158">
        <v>1831.16</v>
      </c>
      <c r="E282" s="157">
        <v>40478</v>
      </c>
      <c r="F282" s="156" t="s">
        <v>10</v>
      </c>
      <c r="G282" s="156" t="s">
        <v>7</v>
      </c>
      <c r="H282" s="161" t="s">
        <v>874</v>
      </c>
      <c r="I282" s="161" t="s">
        <v>61</v>
      </c>
      <c r="J282" s="158">
        <v>3352.268</v>
      </c>
      <c r="K282" s="158">
        <v>1831.16</v>
      </c>
      <c r="L282" s="157">
        <v>41191</v>
      </c>
      <c r="M282" s="170" t="s">
        <v>1972</v>
      </c>
      <c r="N282" s="160">
        <f>(L282-E282)/31</f>
        <v>23</v>
      </c>
      <c r="O282" s="156">
        <v>0</v>
      </c>
      <c r="P282" s="161" t="s">
        <v>636</v>
      </c>
      <c r="Q282" s="161" t="s">
        <v>685</v>
      </c>
    </row>
    <row r="283" spans="1:17" ht="13" x14ac:dyDescent="0.25">
      <c r="A283" s="154" t="s">
        <v>748</v>
      </c>
      <c r="B283" s="155" t="s">
        <v>32</v>
      </c>
      <c r="C283" s="158">
        <v>3353.0369999999998</v>
      </c>
      <c r="D283" s="158">
        <v>1835.827</v>
      </c>
      <c r="E283" s="157">
        <v>40167</v>
      </c>
      <c r="F283" s="156" t="s">
        <v>10</v>
      </c>
      <c r="G283" s="156" t="s">
        <v>7</v>
      </c>
      <c r="H283" s="161" t="s">
        <v>269</v>
      </c>
      <c r="I283" s="161" t="s">
        <v>25</v>
      </c>
      <c r="J283" s="158">
        <v>3352.3780000000002</v>
      </c>
      <c r="K283" s="158">
        <v>1837.68</v>
      </c>
      <c r="L283" s="157">
        <v>41193</v>
      </c>
      <c r="M283" s="170" t="s">
        <v>1973</v>
      </c>
      <c r="N283" s="160">
        <f>(L283-E283)/31</f>
        <v>33.096774193548384</v>
      </c>
      <c r="O283" s="156">
        <v>16</v>
      </c>
      <c r="P283" s="161" t="s">
        <v>636</v>
      </c>
      <c r="Q283" s="161" t="s">
        <v>685</v>
      </c>
    </row>
    <row r="284" spans="1:17" ht="25.5" x14ac:dyDescent="0.25">
      <c r="A284" s="154">
        <v>784961</v>
      </c>
      <c r="B284" s="161" t="s">
        <v>16</v>
      </c>
      <c r="C284" s="158">
        <v>3356.875</v>
      </c>
      <c r="D284" s="158">
        <v>1830.623</v>
      </c>
      <c r="E284" s="157">
        <v>40877</v>
      </c>
      <c r="F284" s="156" t="s">
        <v>6</v>
      </c>
      <c r="G284" s="156" t="s">
        <v>7</v>
      </c>
      <c r="H284" s="161" t="s">
        <v>1049</v>
      </c>
      <c r="I284" s="161" t="s">
        <v>16</v>
      </c>
      <c r="J284" s="158">
        <v>3356.875</v>
      </c>
      <c r="K284" s="158">
        <v>1830.623</v>
      </c>
      <c r="L284" s="157">
        <v>41213</v>
      </c>
      <c r="M284" s="170" t="s">
        <v>1974</v>
      </c>
      <c r="N284" s="160">
        <f>(L284-E284)/31</f>
        <v>10.838709677419354</v>
      </c>
      <c r="O284" s="156">
        <v>0</v>
      </c>
      <c r="P284" s="161" t="s">
        <v>636</v>
      </c>
      <c r="Q284" s="161" t="s">
        <v>685</v>
      </c>
    </row>
    <row r="285" spans="1:17" ht="13" x14ac:dyDescent="0.25">
      <c r="A285" s="154" t="s">
        <v>876</v>
      </c>
      <c r="B285" s="161" t="s">
        <v>308</v>
      </c>
      <c r="C285" s="158">
        <v>3357.3679999999999</v>
      </c>
      <c r="D285" s="158">
        <v>1829.261</v>
      </c>
      <c r="E285" s="157">
        <v>40484</v>
      </c>
      <c r="F285" s="156" t="s">
        <v>10</v>
      </c>
      <c r="G285" s="156" t="s">
        <v>7</v>
      </c>
      <c r="H285" s="161" t="s">
        <v>488</v>
      </c>
      <c r="I285" s="161" t="s">
        <v>106</v>
      </c>
      <c r="J285" s="158">
        <v>3403.377</v>
      </c>
      <c r="K285" s="158">
        <v>1822.7190000000001</v>
      </c>
      <c r="L285" s="157">
        <v>41239</v>
      </c>
      <c r="M285" s="170" t="s">
        <v>1975</v>
      </c>
      <c r="N285" s="160">
        <f>(L285-E285)/31</f>
        <v>24.35483870967742</v>
      </c>
      <c r="O285" s="156">
        <v>15</v>
      </c>
      <c r="P285" s="161" t="s">
        <v>636</v>
      </c>
      <c r="Q285" s="161" t="s">
        <v>686</v>
      </c>
    </row>
    <row r="286" spans="1:17" x14ac:dyDescent="0.25">
      <c r="A286" s="154" t="s">
        <v>912</v>
      </c>
      <c r="B286" s="161" t="s">
        <v>41</v>
      </c>
      <c r="C286" s="158">
        <v>3405.933</v>
      </c>
      <c r="D286" s="158">
        <v>1827.6220000000001</v>
      </c>
      <c r="E286" s="157">
        <v>40496</v>
      </c>
      <c r="F286" s="156" t="s">
        <v>6</v>
      </c>
      <c r="G286" s="156" t="s">
        <v>7</v>
      </c>
      <c r="H286" s="161" t="s">
        <v>1043</v>
      </c>
      <c r="I286" s="161" t="s">
        <v>1115</v>
      </c>
      <c r="J286" s="156">
        <v>3402.3589999999999</v>
      </c>
      <c r="K286" s="156">
        <v>1831.607</v>
      </c>
      <c r="L286" s="157">
        <v>41332</v>
      </c>
      <c r="M286" s="170" t="s">
        <v>1723</v>
      </c>
      <c r="N286" s="160">
        <f>(L286-E286)/31</f>
        <v>26.967741935483872</v>
      </c>
      <c r="O286" s="156">
        <v>9</v>
      </c>
      <c r="P286" s="161" t="s">
        <v>636</v>
      </c>
      <c r="Q286" s="161" t="s">
        <v>685</v>
      </c>
    </row>
    <row r="287" spans="1:17" x14ac:dyDescent="0.25">
      <c r="A287" s="154" t="s">
        <v>912</v>
      </c>
      <c r="B287" s="155" t="s">
        <v>41</v>
      </c>
      <c r="C287" s="158">
        <v>3405.933</v>
      </c>
      <c r="D287" s="158">
        <v>1827.6220000000001</v>
      </c>
      <c r="E287" s="157">
        <v>40496</v>
      </c>
      <c r="F287" s="156" t="s">
        <v>6</v>
      </c>
      <c r="G287" s="156" t="s">
        <v>7</v>
      </c>
      <c r="H287" s="155" t="s">
        <v>1226</v>
      </c>
      <c r="I287" s="155" t="s">
        <v>1167</v>
      </c>
      <c r="J287" s="156">
        <v>3402.1669999999999</v>
      </c>
      <c r="K287" s="156">
        <v>1831.576</v>
      </c>
      <c r="L287" s="157">
        <v>41332</v>
      </c>
      <c r="M287" s="159" t="s">
        <v>1724</v>
      </c>
      <c r="N287" s="160">
        <f>(L287-E287)/31</f>
        <v>26.967741935483872</v>
      </c>
      <c r="O287" s="156">
        <v>9</v>
      </c>
      <c r="P287" s="155" t="s">
        <v>636</v>
      </c>
      <c r="Q287" s="155" t="s">
        <v>685</v>
      </c>
    </row>
    <row r="288" spans="1:17" ht="38.5" x14ac:dyDescent="0.25">
      <c r="A288" s="154" t="s">
        <v>923</v>
      </c>
      <c r="B288" s="161" t="s">
        <v>15</v>
      </c>
      <c r="C288" s="158">
        <v>3405.4250000000002</v>
      </c>
      <c r="D288" s="158">
        <v>1826.451</v>
      </c>
      <c r="E288" s="157">
        <v>40498</v>
      </c>
      <c r="F288" s="156" t="s">
        <v>10</v>
      </c>
      <c r="G288" s="156" t="s">
        <v>7</v>
      </c>
      <c r="H288" s="161" t="s">
        <v>926</v>
      </c>
      <c r="I288" s="155" t="s">
        <v>1087</v>
      </c>
      <c r="J288" s="158">
        <v>3404.223</v>
      </c>
      <c r="K288" s="158">
        <v>1836.758</v>
      </c>
      <c r="L288" s="157">
        <v>41341</v>
      </c>
      <c r="M288" s="170" t="s">
        <v>1976</v>
      </c>
      <c r="N288" s="160">
        <f>(L288-E288)/31</f>
        <v>27.193548387096776</v>
      </c>
      <c r="O288" s="156">
        <v>16</v>
      </c>
      <c r="P288" s="161" t="s">
        <v>636</v>
      </c>
      <c r="Q288" s="161" t="s">
        <v>685</v>
      </c>
    </row>
    <row r="289" spans="1:17" ht="25" x14ac:dyDescent="0.25">
      <c r="A289" s="154" t="s">
        <v>923</v>
      </c>
      <c r="B289" s="155" t="s">
        <v>15</v>
      </c>
      <c r="C289" s="158">
        <v>3405.4250000000002</v>
      </c>
      <c r="D289" s="158">
        <v>1826.451</v>
      </c>
      <c r="E289" s="157">
        <v>40498</v>
      </c>
      <c r="F289" s="156" t="s">
        <v>10</v>
      </c>
      <c r="G289" s="156" t="s">
        <v>7</v>
      </c>
      <c r="H289" s="155" t="s">
        <v>926</v>
      </c>
      <c r="I289" s="155" t="s">
        <v>1168</v>
      </c>
      <c r="J289" s="156">
        <v>3404.2150000000001</v>
      </c>
      <c r="K289" s="156">
        <v>1836.694</v>
      </c>
      <c r="L289" s="157">
        <v>41341</v>
      </c>
      <c r="M289" s="159" t="s">
        <v>1725</v>
      </c>
      <c r="N289" s="160">
        <f>(L289-E289)/31</f>
        <v>27.193548387096776</v>
      </c>
      <c r="O289" s="156">
        <v>16</v>
      </c>
      <c r="P289" s="155" t="s">
        <v>636</v>
      </c>
      <c r="Q289" s="155" t="s">
        <v>685</v>
      </c>
    </row>
    <row r="290" spans="1:17" x14ac:dyDescent="0.25">
      <c r="A290" s="154" t="s">
        <v>1130</v>
      </c>
      <c r="B290" s="161" t="s">
        <v>233</v>
      </c>
      <c r="C290" s="158">
        <v>3353.7840000000001</v>
      </c>
      <c r="D290" s="158">
        <v>1837.7449999999999</v>
      </c>
      <c r="E290" s="157">
        <v>41225</v>
      </c>
      <c r="F290" s="156" t="s">
        <v>6</v>
      </c>
      <c r="G290" s="156" t="s">
        <v>7</v>
      </c>
      <c r="H290" s="161" t="s">
        <v>1225</v>
      </c>
      <c r="I290" s="161" t="s">
        <v>1131</v>
      </c>
      <c r="J290" s="156">
        <v>3400.0610000000001</v>
      </c>
      <c r="K290" s="156">
        <v>1834.6610000000001</v>
      </c>
      <c r="L290" s="157">
        <v>41348</v>
      </c>
      <c r="M290" s="170" t="s">
        <v>1132</v>
      </c>
      <c r="N290" s="160">
        <f>(L290-E290)/31</f>
        <v>3.967741935483871</v>
      </c>
      <c r="O290" s="156">
        <v>13</v>
      </c>
      <c r="P290" s="161" t="s">
        <v>636</v>
      </c>
      <c r="Q290" s="161" t="s">
        <v>685</v>
      </c>
    </row>
    <row r="291" spans="1:17" x14ac:dyDescent="0.25">
      <c r="A291" s="154">
        <v>798185</v>
      </c>
      <c r="B291" s="155" t="s">
        <v>278</v>
      </c>
      <c r="C291" s="158">
        <v>3404.4670000000001</v>
      </c>
      <c r="D291" s="158">
        <v>1841.075</v>
      </c>
      <c r="E291" s="157">
        <v>39759</v>
      </c>
      <c r="F291" s="156" t="s">
        <v>6</v>
      </c>
      <c r="G291" s="156" t="s">
        <v>7</v>
      </c>
      <c r="H291" s="155" t="s">
        <v>584</v>
      </c>
      <c r="I291" s="155" t="s">
        <v>1169</v>
      </c>
      <c r="J291" s="156">
        <v>3402.6709999999998</v>
      </c>
      <c r="K291" s="156">
        <v>1836.336</v>
      </c>
      <c r="L291" s="157">
        <v>41419</v>
      </c>
      <c r="M291" s="159" t="s">
        <v>1726</v>
      </c>
      <c r="N291" s="160">
        <f>(L291-E291)/31</f>
        <v>53.548387096774192</v>
      </c>
      <c r="O291" s="156">
        <v>8</v>
      </c>
      <c r="P291" s="155" t="s">
        <v>636</v>
      </c>
      <c r="Q291" s="155" t="s">
        <v>685</v>
      </c>
    </row>
    <row r="292" spans="1:17" x14ac:dyDescent="0.25">
      <c r="A292" s="154" t="s">
        <v>1149</v>
      </c>
      <c r="B292" s="155" t="s">
        <v>455</v>
      </c>
      <c r="C292" s="158">
        <v>3357.2649999999999</v>
      </c>
      <c r="D292" s="158">
        <v>1824.248</v>
      </c>
      <c r="E292" s="157">
        <v>41241</v>
      </c>
      <c r="F292" s="156" t="s">
        <v>10</v>
      </c>
      <c r="G292" s="156" t="s">
        <v>7</v>
      </c>
      <c r="H292" s="155" t="s">
        <v>1227</v>
      </c>
      <c r="I292" s="155" t="s">
        <v>1170</v>
      </c>
      <c r="J292" s="156">
        <v>3403.384</v>
      </c>
      <c r="K292" s="156">
        <v>1830.143</v>
      </c>
      <c r="L292" s="157">
        <v>41419</v>
      </c>
      <c r="M292" s="159" t="s">
        <v>1727</v>
      </c>
      <c r="N292" s="160">
        <f>(L292-E292)/31</f>
        <v>5.741935483870968</v>
      </c>
      <c r="O292" s="156">
        <v>14</v>
      </c>
      <c r="P292" s="155" t="s">
        <v>636</v>
      </c>
      <c r="Q292" s="155" t="s">
        <v>685</v>
      </c>
    </row>
    <row r="293" spans="1:17" x14ac:dyDescent="0.25">
      <c r="A293" s="154">
        <v>797039</v>
      </c>
      <c r="B293" s="155" t="s">
        <v>39</v>
      </c>
      <c r="C293" s="158">
        <v>3402.5279999999998</v>
      </c>
      <c r="D293" s="158">
        <v>1823.5070000000001</v>
      </c>
      <c r="E293" s="157">
        <v>38706</v>
      </c>
      <c r="F293" s="156" t="s">
        <v>6</v>
      </c>
      <c r="G293" s="156" t="s">
        <v>7</v>
      </c>
      <c r="H293" s="155" t="s">
        <v>123</v>
      </c>
      <c r="I293" s="155" t="s">
        <v>1171</v>
      </c>
      <c r="J293" s="156">
        <v>3356.4380000000001</v>
      </c>
      <c r="K293" s="156">
        <v>1827.8209999999999</v>
      </c>
      <c r="L293" s="157">
        <v>41422</v>
      </c>
      <c r="M293" s="159" t="s">
        <v>1176</v>
      </c>
      <c r="N293" s="160">
        <f>(L293-E293)/31</f>
        <v>87.612903225806448</v>
      </c>
      <c r="O293" s="156">
        <v>14</v>
      </c>
      <c r="P293" s="155" t="s">
        <v>636</v>
      </c>
      <c r="Q293" s="155" t="s">
        <v>685</v>
      </c>
    </row>
    <row r="294" spans="1:17" ht="25" x14ac:dyDescent="0.25">
      <c r="A294" s="154" t="s">
        <v>875</v>
      </c>
      <c r="B294" s="155" t="s">
        <v>308</v>
      </c>
      <c r="C294" s="158">
        <v>3357.3679999999999</v>
      </c>
      <c r="D294" s="158">
        <v>1829.261</v>
      </c>
      <c r="E294" s="157">
        <v>40484</v>
      </c>
      <c r="F294" s="156" t="s">
        <v>10</v>
      </c>
      <c r="G294" s="156" t="s">
        <v>7</v>
      </c>
      <c r="H294" s="155" t="s">
        <v>485</v>
      </c>
      <c r="I294" s="155" t="s">
        <v>1171</v>
      </c>
      <c r="J294" s="156">
        <v>3356.4380000000001</v>
      </c>
      <c r="K294" s="156">
        <v>1827.8209999999999</v>
      </c>
      <c r="L294" s="157">
        <v>41424</v>
      </c>
      <c r="M294" s="159" t="s">
        <v>1177</v>
      </c>
      <c r="N294" s="160">
        <f>(L294-E294)/31</f>
        <v>30.322580645161292</v>
      </c>
      <c r="O294" s="156">
        <v>3</v>
      </c>
      <c r="P294" s="155" t="s">
        <v>636</v>
      </c>
      <c r="Q294" s="155" t="s">
        <v>685</v>
      </c>
    </row>
    <row r="295" spans="1:17" ht="25" x14ac:dyDescent="0.25">
      <c r="A295" s="154" t="s">
        <v>1010</v>
      </c>
      <c r="B295" s="155" t="s">
        <v>15</v>
      </c>
      <c r="C295" s="158">
        <v>3405.4250000000002</v>
      </c>
      <c r="D295" s="158">
        <v>1826.451</v>
      </c>
      <c r="E295" s="157">
        <v>40863</v>
      </c>
      <c r="F295" s="156" t="s">
        <v>10</v>
      </c>
      <c r="G295" s="156" t="s">
        <v>7</v>
      </c>
      <c r="H295" s="155" t="s">
        <v>1011</v>
      </c>
      <c r="I295" s="155" t="s">
        <v>1172</v>
      </c>
      <c r="J295" s="156">
        <v>3404.518</v>
      </c>
      <c r="K295" s="156">
        <v>1828.174</v>
      </c>
      <c r="L295" s="157">
        <v>41432</v>
      </c>
      <c r="M295" s="159" t="s">
        <v>1178</v>
      </c>
      <c r="N295" s="160">
        <f>(L295-E295)/31</f>
        <v>18.35483870967742</v>
      </c>
      <c r="O295" s="156">
        <v>3</v>
      </c>
      <c r="P295" s="155" t="s">
        <v>636</v>
      </c>
      <c r="Q295" s="155" t="s">
        <v>685</v>
      </c>
    </row>
    <row r="296" spans="1:17" ht="25" x14ac:dyDescent="0.25">
      <c r="A296" s="154" t="s">
        <v>912</v>
      </c>
      <c r="B296" s="155" t="s">
        <v>41</v>
      </c>
      <c r="C296" s="158">
        <v>3405.933</v>
      </c>
      <c r="D296" s="158">
        <v>1827.6220000000001</v>
      </c>
      <c r="E296" s="157">
        <v>40496</v>
      </c>
      <c r="F296" s="156" t="s">
        <v>6</v>
      </c>
      <c r="G296" s="156" t="s">
        <v>7</v>
      </c>
      <c r="H296" s="155" t="s">
        <v>1226</v>
      </c>
      <c r="I296" s="155" t="s">
        <v>1173</v>
      </c>
      <c r="J296" s="156">
        <v>3403.0819999999999</v>
      </c>
      <c r="K296" s="156">
        <v>1829.9269999999999</v>
      </c>
      <c r="L296" s="157">
        <v>41445</v>
      </c>
      <c r="M296" s="159" t="s">
        <v>1728</v>
      </c>
      <c r="N296" s="160">
        <f>(L296-E296)/31</f>
        <v>30.612903225806452</v>
      </c>
      <c r="O296" s="156">
        <v>6</v>
      </c>
      <c r="P296" s="155" t="s">
        <v>636</v>
      </c>
      <c r="Q296" s="155" t="s">
        <v>685</v>
      </c>
    </row>
    <row r="297" spans="1:17" x14ac:dyDescent="0.25">
      <c r="A297" s="154">
        <v>798163</v>
      </c>
      <c r="B297" s="155" t="s">
        <v>308</v>
      </c>
      <c r="C297" s="158">
        <v>3357.3679999999999</v>
      </c>
      <c r="D297" s="158">
        <v>1829.261</v>
      </c>
      <c r="E297" s="157">
        <v>40120</v>
      </c>
      <c r="F297" s="156" t="s">
        <v>6</v>
      </c>
      <c r="G297" s="156" t="s">
        <v>7</v>
      </c>
      <c r="H297" s="155" t="s">
        <v>194</v>
      </c>
      <c r="I297" s="155" t="s">
        <v>1174</v>
      </c>
      <c r="J297" s="156">
        <v>3402.1790000000001</v>
      </c>
      <c r="K297" s="158">
        <v>1828.69</v>
      </c>
      <c r="L297" s="157">
        <v>41457</v>
      </c>
      <c r="M297" s="159" t="s">
        <v>1729</v>
      </c>
      <c r="N297" s="160">
        <f>(L297-E297)/31</f>
        <v>43.12903225806452</v>
      </c>
      <c r="O297" s="156">
        <v>9</v>
      </c>
      <c r="P297" s="155" t="s">
        <v>636</v>
      </c>
      <c r="Q297" s="155" t="s">
        <v>685</v>
      </c>
    </row>
    <row r="298" spans="1:17" ht="25" x14ac:dyDescent="0.25">
      <c r="A298" s="161">
        <v>784956</v>
      </c>
      <c r="B298" s="161" t="s">
        <v>61</v>
      </c>
      <c r="C298" s="158">
        <v>3352.268</v>
      </c>
      <c r="D298" s="158">
        <v>1831.16</v>
      </c>
      <c r="E298" s="157">
        <v>41209</v>
      </c>
      <c r="F298" s="156" t="s">
        <v>10</v>
      </c>
      <c r="G298" s="156" t="s">
        <v>7</v>
      </c>
      <c r="H298" s="161" t="s">
        <v>200</v>
      </c>
      <c r="I298" s="170" t="s">
        <v>1133</v>
      </c>
      <c r="J298" s="156">
        <v>3352.9789999999998</v>
      </c>
      <c r="K298" s="156">
        <v>1833.4349999999999</v>
      </c>
      <c r="L298" s="157">
        <v>41488</v>
      </c>
      <c r="M298" s="170" t="s">
        <v>1132</v>
      </c>
      <c r="N298" s="160">
        <f>(L298-E298)/31</f>
        <v>9</v>
      </c>
      <c r="O298" s="156">
        <v>4</v>
      </c>
      <c r="P298" s="161" t="s">
        <v>636</v>
      </c>
      <c r="Q298" s="161" t="s">
        <v>685</v>
      </c>
    </row>
    <row r="299" spans="1:17" ht="25" x14ac:dyDescent="0.25">
      <c r="A299" s="503" t="s">
        <v>913</v>
      </c>
      <c r="B299" s="504" t="s">
        <v>41</v>
      </c>
      <c r="C299" s="500">
        <v>3405.933</v>
      </c>
      <c r="D299" s="500">
        <v>1827.6220000000001</v>
      </c>
      <c r="E299" s="505">
        <v>40496</v>
      </c>
      <c r="F299" s="506" t="s">
        <v>6</v>
      </c>
      <c r="G299" s="506" t="s">
        <v>7</v>
      </c>
      <c r="H299" s="504" t="s">
        <v>916</v>
      </c>
      <c r="I299" s="507" t="s">
        <v>1175</v>
      </c>
      <c r="J299" s="506">
        <v>3401.9009999999998</v>
      </c>
      <c r="K299" s="498">
        <v>1828.46</v>
      </c>
      <c r="L299" s="508">
        <v>41504</v>
      </c>
      <c r="M299" s="509" t="s">
        <v>1730</v>
      </c>
      <c r="N299" s="510">
        <f>(L299-E299)/31</f>
        <v>32.516129032258064</v>
      </c>
      <c r="O299" s="506">
        <v>7</v>
      </c>
      <c r="P299" s="507" t="s">
        <v>636</v>
      </c>
      <c r="Q299" s="507" t="s">
        <v>685</v>
      </c>
    </row>
    <row r="300" spans="1:17" ht="25" x14ac:dyDescent="0.25">
      <c r="A300" s="154" t="s">
        <v>893</v>
      </c>
      <c r="B300" s="161" t="s">
        <v>506</v>
      </c>
      <c r="C300" s="158">
        <v>3353.0889999999999</v>
      </c>
      <c r="D300" s="158">
        <v>1836.8019999999999</v>
      </c>
      <c r="E300" s="168">
        <v>40487</v>
      </c>
      <c r="F300" s="156" t="s">
        <v>10</v>
      </c>
      <c r="G300" s="156" t="s">
        <v>7</v>
      </c>
      <c r="H300" s="155" t="s">
        <v>726</v>
      </c>
      <c r="I300" s="155" t="s">
        <v>32</v>
      </c>
      <c r="J300" s="158">
        <v>3353.0369999999998</v>
      </c>
      <c r="K300" s="158">
        <v>1835.827</v>
      </c>
      <c r="L300" s="157">
        <v>41526</v>
      </c>
      <c r="M300" s="159" t="s">
        <v>1242</v>
      </c>
      <c r="N300" s="160">
        <f>(L300-E300)/31</f>
        <v>33.516129032258064</v>
      </c>
      <c r="O300" s="156">
        <v>1</v>
      </c>
      <c r="P300" s="155" t="s">
        <v>636</v>
      </c>
      <c r="Q300" s="155" t="s">
        <v>685</v>
      </c>
    </row>
    <row r="301" spans="1:17" ht="26" x14ac:dyDescent="0.25">
      <c r="A301" s="154">
        <v>797021</v>
      </c>
      <c r="B301" s="155" t="s">
        <v>257</v>
      </c>
      <c r="C301" s="158">
        <v>3349.1089999999999</v>
      </c>
      <c r="D301" s="158">
        <v>1828.5150000000001</v>
      </c>
      <c r="E301" s="157">
        <v>39028</v>
      </c>
      <c r="F301" s="156" t="s">
        <v>6</v>
      </c>
      <c r="G301" s="156" t="s">
        <v>7</v>
      </c>
      <c r="H301" s="155" t="s">
        <v>240</v>
      </c>
      <c r="I301" s="155" t="s">
        <v>1135</v>
      </c>
      <c r="J301" s="158">
        <v>3348.61</v>
      </c>
      <c r="K301" s="158">
        <v>1828.1780000000001</v>
      </c>
      <c r="L301" s="157">
        <v>41533</v>
      </c>
      <c r="M301" s="159" t="s">
        <v>1731</v>
      </c>
      <c r="N301" s="160">
        <f>(L301-E301)/31</f>
        <v>80.806451612903231</v>
      </c>
      <c r="O301" s="156">
        <v>1</v>
      </c>
      <c r="P301" s="155" t="s">
        <v>636</v>
      </c>
      <c r="Q301" s="161" t="s">
        <v>685</v>
      </c>
    </row>
    <row r="302" spans="1:17" ht="26" x14ac:dyDescent="0.25">
      <c r="A302" s="154" t="s">
        <v>713</v>
      </c>
      <c r="B302" s="161" t="s">
        <v>473</v>
      </c>
      <c r="C302" s="158">
        <v>3353.424</v>
      </c>
      <c r="D302" s="158">
        <v>1830.7380000000001</v>
      </c>
      <c r="E302" s="168">
        <v>40126</v>
      </c>
      <c r="F302" s="156" t="s">
        <v>10</v>
      </c>
      <c r="G302" s="156" t="s">
        <v>7</v>
      </c>
      <c r="H302" s="155" t="s">
        <v>136</v>
      </c>
      <c r="I302" s="155" t="s">
        <v>1135</v>
      </c>
      <c r="J302" s="158">
        <v>3348.61</v>
      </c>
      <c r="K302" s="158">
        <v>1828.1780000000001</v>
      </c>
      <c r="L302" s="157">
        <v>41533</v>
      </c>
      <c r="M302" s="159" t="s">
        <v>1732</v>
      </c>
      <c r="N302" s="160">
        <f>(L302-E302)/31</f>
        <v>45.387096774193552</v>
      </c>
      <c r="O302" s="156">
        <v>10</v>
      </c>
      <c r="P302" s="155" t="s">
        <v>636</v>
      </c>
      <c r="Q302" s="161" t="s">
        <v>685</v>
      </c>
    </row>
    <row r="303" spans="1:17" ht="13" x14ac:dyDescent="0.25">
      <c r="A303" s="154">
        <v>784996</v>
      </c>
      <c r="B303" s="161" t="s">
        <v>32</v>
      </c>
      <c r="C303" s="158">
        <v>3353.0369999999998</v>
      </c>
      <c r="D303" s="158">
        <v>1835.827</v>
      </c>
      <c r="E303" s="157">
        <v>40858</v>
      </c>
      <c r="F303" s="156" t="s">
        <v>10</v>
      </c>
      <c r="G303" s="156" t="s">
        <v>7</v>
      </c>
      <c r="H303" s="161" t="s">
        <v>1029</v>
      </c>
      <c r="I303" s="161" t="s">
        <v>306</v>
      </c>
      <c r="J303" s="185">
        <v>3349.7669999999998</v>
      </c>
      <c r="K303" s="185">
        <v>1835.41</v>
      </c>
      <c r="L303" s="157">
        <v>41533</v>
      </c>
      <c r="M303" s="186" t="s">
        <v>37</v>
      </c>
      <c r="N303" s="160">
        <f>(L303-E303)/31</f>
        <v>21.774193548387096</v>
      </c>
      <c r="O303" s="156">
        <v>6</v>
      </c>
      <c r="P303" s="161" t="s">
        <v>636</v>
      </c>
      <c r="Q303" s="161" t="s">
        <v>685</v>
      </c>
    </row>
    <row r="304" spans="1:17" ht="13" x14ac:dyDescent="0.25">
      <c r="A304" s="154" t="s">
        <v>920</v>
      </c>
      <c r="B304" s="155" t="s">
        <v>17</v>
      </c>
      <c r="C304" s="185">
        <v>3408.991</v>
      </c>
      <c r="D304" s="185">
        <v>1826.1569999999999</v>
      </c>
      <c r="E304" s="168">
        <v>40498</v>
      </c>
      <c r="F304" s="156" t="s">
        <v>10</v>
      </c>
      <c r="G304" s="156" t="s">
        <v>7</v>
      </c>
      <c r="H304" s="155" t="s">
        <v>925</v>
      </c>
      <c r="I304" s="155" t="s">
        <v>29</v>
      </c>
      <c r="J304" s="185">
        <v>3421.0329999999999</v>
      </c>
      <c r="K304" s="185">
        <v>1829.3050000000001</v>
      </c>
      <c r="L304" s="157">
        <v>41539</v>
      </c>
      <c r="M304" s="186" t="s">
        <v>37</v>
      </c>
      <c r="N304" s="160">
        <f>(L304-E304)/31</f>
        <v>33.58064516129032</v>
      </c>
      <c r="O304" s="156">
        <v>23</v>
      </c>
      <c r="P304" s="161" t="s">
        <v>636</v>
      </c>
      <c r="Q304" s="161" t="s">
        <v>686</v>
      </c>
    </row>
    <row r="305" spans="1:17" x14ac:dyDescent="0.25">
      <c r="A305" s="154" t="s">
        <v>1163</v>
      </c>
      <c r="B305" s="155" t="s">
        <v>506</v>
      </c>
      <c r="C305" s="158">
        <v>3353.0889999999999</v>
      </c>
      <c r="D305" s="158">
        <v>1836.8019999999999</v>
      </c>
      <c r="E305" s="157">
        <v>41219</v>
      </c>
      <c r="F305" s="156" t="s">
        <v>6</v>
      </c>
      <c r="G305" s="156" t="s">
        <v>7</v>
      </c>
      <c r="H305" s="155" t="s">
        <v>1017</v>
      </c>
      <c r="I305" s="161" t="s">
        <v>1179</v>
      </c>
      <c r="J305" s="156">
        <v>3357.0430000000001</v>
      </c>
      <c r="K305" s="158">
        <v>1827.68</v>
      </c>
      <c r="L305" s="157">
        <v>41542</v>
      </c>
      <c r="M305" s="170" t="s">
        <v>1733</v>
      </c>
      <c r="N305" s="160">
        <f>(L305-E305)/31</f>
        <v>10.419354838709678</v>
      </c>
      <c r="O305" s="156">
        <v>16</v>
      </c>
      <c r="P305" s="161" t="s">
        <v>636</v>
      </c>
      <c r="Q305" s="161" t="s">
        <v>687</v>
      </c>
    </row>
    <row r="306" spans="1:17" ht="13" x14ac:dyDescent="0.25">
      <c r="A306" s="154">
        <v>784986</v>
      </c>
      <c r="B306" s="155" t="s">
        <v>85</v>
      </c>
      <c r="C306" s="185">
        <v>3400.0770000000002</v>
      </c>
      <c r="D306" s="185">
        <v>1844.3040000000001</v>
      </c>
      <c r="E306" s="168">
        <v>40858</v>
      </c>
      <c r="F306" s="156" t="s">
        <v>10</v>
      </c>
      <c r="G306" s="156" t="s">
        <v>7</v>
      </c>
      <c r="H306" s="155" t="s">
        <v>1009</v>
      </c>
      <c r="I306" s="155" t="s">
        <v>576</v>
      </c>
      <c r="J306" s="185">
        <v>3356.6759999999999</v>
      </c>
      <c r="K306" s="185">
        <v>1838.325</v>
      </c>
      <c r="L306" s="157">
        <v>41582</v>
      </c>
      <c r="M306" s="186" t="s">
        <v>37</v>
      </c>
      <c r="N306" s="160">
        <f>(L306-E306)/31</f>
        <v>23.35483870967742</v>
      </c>
      <c r="O306" s="156">
        <v>11</v>
      </c>
      <c r="P306" s="161" t="s">
        <v>636</v>
      </c>
      <c r="Q306" s="161" t="s">
        <v>685</v>
      </c>
    </row>
    <row r="307" spans="1:17" ht="13" x14ac:dyDescent="0.25">
      <c r="A307" s="154">
        <v>798196</v>
      </c>
      <c r="B307" s="155" t="s">
        <v>25</v>
      </c>
      <c r="C307" s="185">
        <v>3352.3780000000002</v>
      </c>
      <c r="D307" s="185">
        <v>1837.68</v>
      </c>
      <c r="E307" s="168">
        <v>39754</v>
      </c>
      <c r="F307" s="156" t="s">
        <v>6</v>
      </c>
      <c r="G307" s="156" t="s">
        <v>7</v>
      </c>
      <c r="H307" s="155" t="s">
        <v>581</v>
      </c>
      <c r="I307" s="155" t="s">
        <v>32</v>
      </c>
      <c r="J307" s="158">
        <v>3353.0369999999998</v>
      </c>
      <c r="K307" s="158">
        <v>1835.827</v>
      </c>
      <c r="L307" s="157">
        <v>41587</v>
      </c>
      <c r="M307" s="186" t="s">
        <v>35</v>
      </c>
      <c r="N307" s="160">
        <f>(L307-E307)/31</f>
        <v>59.12903225806452</v>
      </c>
      <c r="O307" s="156">
        <v>3</v>
      </c>
      <c r="P307" s="161" t="s">
        <v>636</v>
      </c>
      <c r="Q307" s="161" t="s">
        <v>685</v>
      </c>
    </row>
    <row r="308" spans="1:17" ht="13" x14ac:dyDescent="0.25">
      <c r="A308" s="154">
        <v>784997</v>
      </c>
      <c r="B308" s="161" t="s">
        <v>32</v>
      </c>
      <c r="C308" s="158">
        <v>3353.0369999999998</v>
      </c>
      <c r="D308" s="158">
        <v>1835.827</v>
      </c>
      <c r="E308" s="157">
        <v>40858</v>
      </c>
      <c r="F308" s="156" t="s">
        <v>6</v>
      </c>
      <c r="G308" s="156" t="s">
        <v>7</v>
      </c>
      <c r="H308" s="155" t="s">
        <v>1031</v>
      </c>
      <c r="I308" s="155" t="s">
        <v>62</v>
      </c>
      <c r="J308" s="158">
        <v>3347.0540000000001</v>
      </c>
      <c r="K308" s="158">
        <v>1837.07</v>
      </c>
      <c r="L308" s="157">
        <v>41588</v>
      </c>
      <c r="M308" s="170" t="s">
        <v>1977</v>
      </c>
      <c r="N308" s="160">
        <f>(L308-E308)/31</f>
        <v>23.548387096774192</v>
      </c>
      <c r="O308" s="156">
        <v>11</v>
      </c>
      <c r="P308" s="161" t="s">
        <v>636</v>
      </c>
      <c r="Q308" s="161" t="s">
        <v>685</v>
      </c>
    </row>
    <row r="309" spans="1:17" ht="13" x14ac:dyDescent="0.25">
      <c r="A309" s="154">
        <v>798819</v>
      </c>
      <c r="B309" s="155" t="s">
        <v>463</v>
      </c>
      <c r="C309" s="185">
        <v>3353.7109999999998</v>
      </c>
      <c r="D309" s="185">
        <v>1833.819</v>
      </c>
      <c r="E309" s="157">
        <v>39395</v>
      </c>
      <c r="F309" s="156" t="s">
        <v>6</v>
      </c>
      <c r="G309" s="156" t="s">
        <v>7</v>
      </c>
      <c r="H309" s="155" t="s">
        <v>478</v>
      </c>
      <c r="I309" s="155" t="s">
        <v>51</v>
      </c>
      <c r="J309" s="158">
        <v>3355.569</v>
      </c>
      <c r="K309" s="158">
        <v>1829.373</v>
      </c>
      <c r="L309" s="157">
        <v>41589</v>
      </c>
      <c r="M309" s="186" t="s">
        <v>35</v>
      </c>
      <c r="N309" s="160">
        <f>(L309-E309)/31</f>
        <v>70.774193548387103</v>
      </c>
      <c r="O309" s="156">
        <v>8</v>
      </c>
      <c r="P309" s="161" t="s">
        <v>636</v>
      </c>
      <c r="Q309" s="161" t="s">
        <v>685</v>
      </c>
    </row>
    <row r="310" spans="1:17" ht="13" x14ac:dyDescent="0.25">
      <c r="A310" s="154">
        <v>797039</v>
      </c>
      <c r="B310" s="155" t="s">
        <v>39</v>
      </c>
      <c r="C310" s="185">
        <v>3402.5279999999998</v>
      </c>
      <c r="D310" s="185">
        <v>1823.5070000000001</v>
      </c>
      <c r="E310" s="157">
        <v>38706</v>
      </c>
      <c r="F310" s="156" t="s">
        <v>6</v>
      </c>
      <c r="G310" s="156" t="s">
        <v>7</v>
      </c>
      <c r="H310" s="155" t="s">
        <v>123</v>
      </c>
      <c r="I310" s="161" t="s">
        <v>436</v>
      </c>
      <c r="J310" s="185">
        <v>3357.0549999999998</v>
      </c>
      <c r="K310" s="185">
        <v>1826.4829999999999</v>
      </c>
      <c r="L310" s="157">
        <v>41592</v>
      </c>
      <c r="M310" s="186" t="s">
        <v>35</v>
      </c>
      <c r="N310" s="160">
        <f>(L310-E310)/31</f>
        <v>93.096774193548384</v>
      </c>
      <c r="O310" s="156">
        <v>11</v>
      </c>
      <c r="P310" s="161" t="s">
        <v>636</v>
      </c>
      <c r="Q310" s="161" t="s">
        <v>687</v>
      </c>
    </row>
    <row r="311" spans="1:17" ht="13" x14ac:dyDescent="0.25">
      <c r="A311" s="154" t="s">
        <v>875</v>
      </c>
      <c r="B311" s="155" t="s">
        <v>308</v>
      </c>
      <c r="C311" s="158">
        <v>3357.3679999999999</v>
      </c>
      <c r="D311" s="158">
        <v>1829.261</v>
      </c>
      <c r="E311" s="157">
        <v>40484</v>
      </c>
      <c r="F311" s="156" t="s">
        <v>10</v>
      </c>
      <c r="G311" s="156" t="s">
        <v>7</v>
      </c>
      <c r="H311" s="155" t="s">
        <v>485</v>
      </c>
      <c r="I311" s="161" t="s">
        <v>436</v>
      </c>
      <c r="J311" s="185">
        <v>3357.0549999999998</v>
      </c>
      <c r="K311" s="185">
        <v>1826.4829999999999</v>
      </c>
      <c r="L311" s="157">
        <v>41592</v>
      </c>
      <c r="M311" s="186" t="s">
        <v>37</v>
      </c>
      <c r="N311" s="160">
        <f>(L311-E311)/31</f>
        <v>35.741935483870968</v>
      </c>
      <c r="O311" s="156">
        <v>4</v>
      </c>
      <c r="P311" s="161" t="s">
        <v>636</v>
      </c>
      <c r="Q311" s="161" t="s">
        <v>687</v>
      </c>
    </row>
    <row r="312" spans="1:17" ht="13" x14ac:dyDescent="0.25">
      <c r="A312" s="154" t="s">
        <v>1010</v>
      </c>
      <c r="B312" s="161" t="s">
        <v>15</v>
      </c>
      <c r="C312" s="185">
        <v>3405.4250000000002</v>
      </c>
      <c r="D312" s="185">
        <v>1826.451</v>
      </c>
      <c r="E312" s="157">
        <v>40863</v>
      </c>
      <c r="F312" s="156" t="s">
        <v>10</v>
      </c>
      <c r="G312" s="156" t="s">
        <v>7</v>
      </c>
      <c r="H312" s="161" t="s">
        <v>1011</v>
      </c>
      <c r="I312" s="161" t="s">
        <v>15</v>
      </c>
      <c r="J312" s="185">
        <v>3405.4250000000002</v>
      </c>
      <c r="K312" s="185">
        <v>1826.451</v>
      </c>
      <c r="L312" s="157">
        <v>41595</v>
      </c>
      <c r="M312" s="186" t="s">
        <v>37</v>
      </c>
      <c r="N312" s="160">
        <f>(L312-E312)/31</f>
        <v>23.612903225806452</v>
      </c>
      <c r="O312" s="156">
        <v>0</v>
      </c>
      <c r="P312" s="161" t="s">
        <v>636</v>
      </c>
      <c r="Q312" s="161" t="s">
        <v>687</v>
      </c>
    </row>
    <row r="313" spans="1:17" ht="13" x14ac:dyDescent="0.25">
      <c r="A313" s="154" t="s">
        <v>912</v>
      </c>
      <c r="B313" s="161" t="s">
        <v>41</v>
      </c>
      <c r="C313" s="158">
        <v>3405.933</v>
      </c>
      <c r="D313" s="158">
        <v>1827.6220000000001</v>
      </c>
      <c r="E313" s="168">
        <v>40496</v>
      </c>
      <c r="F313" s="156" t="s">
        <v>6</v>
      </c>
      <c r="G313" s="156" t="s">
        <v>7</v>
      </c>
      <c r="H313" s="161" t="s">
        <v>915</v>
      </c>
      <c r="I313" s="161" t="s">
        <v>15</v>
      </c>
      <c r="J313" s="185">
        <v>3405.4250000000002</v>
      </c>
      <c r="K313" s="185">
        <v>1826.451</v>
      </c>
      <c r="L313" s="157">
        <v>41595</v>
      </c>
      <c r="M313" s="186" t="s">
        <v>35</v>
      </c>
      <c r="N313" s="160">
        <f>(L313-E313)/31</f>
        <v>35.451612903225808</v>
      </c>
      <c r="O313" s="156">
        <v>2</v>
      </c>
      <c r="P313" s="161" t="s">
        <v>636</v>
      </c>
      <c r="Q313" s="161" t="s">
        <v>687</v>
      </c>
    </row>
    <row r="314" spans="1:17" x14ac:dyDescent="0.25">
      <c r="A314" s="154">
        <v>784958</v>
      </c>
      <c r="B314" s="155" t="s">
        <v>283</v>
      </c>
      <c r="C314" s="158">
        <v>3359.14</v>
      </c>
      <c r="D314" s="158">
        <v>1823.9169999999999</v>
      </c>
      <c r="E314" s="157">
        <v>40876</v>
      </c>
      <c r="F314" s="156" t="s">
        <v>10</v>
      </c>
      <c r="G314" s="156" t="s">
        <v>7</v>
      </c>
      <c r="H314" s="155" t="s">
        <v>1042</v>
      </c>
      <c r="I314" s="155" t="s">
        <v>1229</v>
      </c>
      <c r="J314" s="156">
        <v>3408.4789999999998</v>
      </c>
      <c r="K314" s="156">
        <v>1821.423</v>
      </c>
      <c r="L314" s="157">
        <v>41622</v>
      </c>
      <c r="M314" s="159" t="s">
        <v>1734</v>
      </c>
      <c r="N314" s="160">
        <f>(L314-E314)/31</f>
        <v>24.06451612903226</v>
      </c>
      <c r="O314" s="156">
        <v>17</v>
      </c>
      <c r="P314" s="155" t="s">
        <v>636</v>
      </c>
      <c r="Q314" s="161" t="s">
        <v>686</v>
      </c>
    </row>
    <row r="315" spans="1:17" ht="13" x14ac:dyDescent="0.25">
      <c r="A315" s="154" t="s">
        <v>888</v>
      </c>
      <c r="B315" s="155" t="s">
        <v>233</v>
      </c>
      <c r="C315" s="158">
        <v>3353.7840000000001</v>
      </c>
      <c r="D315" s="158">
        <v>1837.7449999999999</v>
      </c>
      <c r="E315" s="157">
        <v>40487</v>
      </c>
      <c r="F315" s="187" t="s">
        <v>10</v>
      </c>
      <c r="G315" s="187" t="s">
        <v>7</v>
      </c>
      <c r="H315" s="188" t="s">
        <v>420</v>
      </c>
      <c r="I315" s="188" t="s">
        <v>32</v>
      </c>
      <c r="J315" s="189">
        <v>3353.0369999999998</v>
      </c>
      <c r="K315" s="189">
        <v>1835.827</v>
      </c>
      <c r="L315" s="190">
        <v>41624</v>
      </c>
      <c r="M315" s="191" t="s">
        <v>37</v>
      </c>
      <c r="N315" s="160">
        <f>(L315-E315)/31</f>
        <v>36.677419354838712</v>
      </c>
      <c r="O315" s="156">
        <v>3</v>
      </c>
      <c r="P315" s="161" t="s">
        <v>636</v>
      </c>
      <c r="Q315" s="161" t="s">
        <v>685</v>
      </c>
    </row>
    <row r="316" spans="1:17" ht="13" x14ac:dyDescent="0.25">
      <c r="A316" s="154">
        <v>784985</v>
      </c>
      <c r="B316" s="155" t="s">
        <v>41</v>
      </c>
      <c r="C316" s="158">
        <v>3405.933</v>
      </c>
      <c r="D316" s="158">
        <v>1827.6220000000001</v>
      </c>
      <c r="E316" s="157">
        <v>40862</v>
      </c>
      <c r="F316" s="187" t="s">
        <v>10</v>
      </c>
      <c r="G316" s="187" t="s">
        <v>7</v>
      </c>
      <c r="H316" s="188" t="s">
        <v>1032</v>
      </c>
      <c r="I316" s="155" t="s">
        <v>63</v>
      </c>
      <c r="J316" s="185">
        <v>3404.1179999999999</v>
      </c>
      <c r="K316" s="185">
        <v>1823.93</v>
      </c>
      <c r="L316" s="190">
        <v>41626</v>
      </c>
      <c r="M316" s="191" t="s">
        <v>37</v>
      </c>
      <c r="N316" s="160">
        <f>(L316-E316)/31</f>
        <v>24.64516129032258</v>
      </c>
      <c r="O316" s="156">
        <v>7</v>
      </c>
      <c r="P316" s="161" t="s">
        <v>636</v>
      </c>
      <c r="Q316" s="161" t="s">
        <v>687</v>
      </c>
    </row>
    <row r="317" spans="1:17" ht="25" x14ac:dyDescent="0.25">
      <c r="A317" s="154" t="s">
        <v>745</v>
      </c>
      <c r="B317" s="161" t="s">
        <v>706</v>
      </c>
      <c r="C317" s="156">
        <v>3359.4160000000002</v>
      </c>
      <c r="D317" s="156">
        <v>1823.223</v>
      </c>
      <c r="E317" s="168">
        <v>40150</v>
      </c>
      <c r="F317" s="187" t="s">
        <v>10</v>
      </c>
      <c r="G317" s="187" t="s">
        <v>7</v>
      </c>
      <c r="H317" s="188" t="s">
        <v>395</v>
      </c>
      <c r="I317" s="155" t="s">
        <v>1230</v>
      </c>
      <c r="J317" s="156">
        <v>3402.2350000000001</v>
      </c>
      <c r="K317" s="156">
        <v>1831.585</v>
      </c>
      <c r="L317" s="190">
        <v>41727</v>
      </c>
      <c r="M317" s="192" t="s">
        <v>1735</v>
      </c>
      <c r="N317" s="160">
        <f>(L317-E317)/31</f>
        <v>50.87096774193548</v>
      </c>
      <c r="O317" s="156">
        <v>15</v>
      </c>
      <c r="P317" s="155" t="s">
        <v>636</v>
      </c>
      <c r="Q317" s="161" t="s">
        <v>685</v>
      </c>
    </row>
    <row r="318" spans="1:17" ht="25" x14ac:dyDescent="0.25">
      <c r="A318" s="154">
        <v>798184</v>
      </c>
      <c r="B318" s="167" t="s">
        <v>278</v>
      </c>
      <c r="C318" s="158">
        <v>3404.4670000000001</v>
      </c>
      <c r="D318" s="158">
        <v>1841.075</v>
      </c>
      <c r="E318" s="168">
        <v>39759</v>
      </c>
      <c r="F318" s="187" t="s">
        <v>6</v>
      </c>
      <c r="G318" s="187" t="s">
        <v>7</v>
      </c>
      <c r="H318" s="188" t="s">
        <v>419</v>
      </c>
      <c r="I318" s="155" t="s">
        <v>1230</v>
      </c>
      <c r="J318" s="156">
        <v>3402.2350000000001</v>
      </c>
      <c r="K318" s="156">
        <v>1831.585</v>
      </c>
      <c r="L318" s="190">
        <v>41727</v>
      </c>
      <c r="M318" s="192" t="s">
        <v>1736</v>
      </c>
      <c r="N318" s="160">
        <f>(L318-E318)/31</f>
        <v>63.483870967741936</v>
      </c>
      <c r="O318" s="156">
        <v>15</v>
      </c>
      <c r="P318" s="155" t="s">
        <v>636</v>
      </c>
      <c r="Q318" s="161" t="s">
        <v>685</v>
      </c>
    </row>
    <row r="319" spans="1:17" ht="25" x14ac:dyDescent="0.25">
      <c r="A319" s="154" t="s">
        <v>1130</v>
      </c>
      <c r="B319" s="155" t="s">
        <v>233</v>
      </c>
      <c r="C319" s="158">
        <v>3353.7840000000001</v>
      </c>
      <c r="D319" s="158">
        <v>1837.7449999999999</v>
      </c>
      <c r="E319" s="157">
        <v>41225</v>
      </c>
      <c r="F319" s="187" t="s">
        <v>6</v>
      </c>
      <c r="G319" s="187" t="s">
        <v>7</v>
      </c>
      <c r="H319" s="188" t="s">
        <v>1225</v>
      </c>
      <c r="I319" s="188" t="s">
        <v>1231</v>
      </c>
      <c r="J319" s="187">
        <v>3357.5219999999999</v>
      </c>
      <c r="K319" s="187">
        <v>1832.3489999999999</v>
      </c>
      <c r="L319" s="190">
        <v>41728</v>
      </c>
      <c r="M319" s="192" t="s">
        <v>1737</v>
      </c>
      <c r="N319" s="160">
        <f>(L319-E319)/31</f>
        <v>16.225806451612904</v>
      </c>
      <c r="O319" s="156">
        <v>11</v>
      </c>
      <c r="P319" s="155" t="s">
        <v>636</v>
      </c>
      <c r="Q319" s="161" t="s">
        <v>685</v>
      </c>
    </row>
    <row r="320" spans="1:17" ht="25" x14ac:dyDescent="0.25">
      <c r="A320" s="154" t="s">
        <v>1130</v>
      </c>
      <c r="B320" s="155" t="s">
        <v>233</v>
      </c>
      <c r="C320" s="158">
        <v>3353.7840000000001</v>
      </c>
      <c r="D320" s="158">
        <v>1837.7449999999999</v>
      </c>
      <c r="E320" s="157">
        <v>41225</v>
      </c>
      <c r="F320" s="187" t="s">
        <v>6</v>
      </c>
      <c r="G320" s="187" t="s">
        <v>7</v>
      </c>
      <c r="H320" s="188" t="s">
        <v>1225</v>
      </c>
      <c r="I320" s="155" t="s">
        <v>1231</v>
      </c>
      <c r="J320" s="156">
        <v>3357.5219999999999</v>
      </c>
      <c r="K320" s="156">
        <v>1832.3489999999999</v>
      </c>
      <c r="L320" s="190">
        <v>41728</v>
      </c>
      <c r="M320" s="192" t="s">
        <v>1738</v>
      </c>
      <c r="N320" s="160">
        <f>(L320-E320)/31</f>
        <v>16.225806451612904</v>
      </c>
      <c r="O320" s="156">
        <v>11</v>
      </c>
      <c r="P320" s="155" t="s">
        <v>636</v>
      </c>
      <c r="Q320" s="161" t="s">
        <v>685</v>
      </c>
    </row>
    <row r="321" spans="1:17" x14ac:dyDescent="0.25">
      <c r="A321" s="180">
        <v>798184</v>
      </c>
      <c r="B321" s="193" t="s">
        <v>278</v>
      </c>
      <c r="C321" s="158">
        <v>3404.4670000000001</v>
      </c>
      <c r="D321" s="158">
        <v>1841.075</v>
      </c>
      <c r="E321" s="173">
        <v>39759</v>
      </c>
      <c r="F321" s="187" t="s">
        <v>6</v>
      </c>
      <c r="G321" s="187" t="s">
        <v>7</v>
      </c>
      <c r="H321" s="188" t="s">
        <v>419</v>
      </c>
      <c r="I321" s="188" t="s">
        <v>1230</v>
      </c>
      <c r="J321" s="187">
        <v>3402.2350000000001</v>
      </c>
      <c r="K321" s="187">
        <v>1831.585</v>
      </c>
      <c r="L321" s="190">
        <v>41753</v>
      </c>
      <c r="M321" s="192" t="s">
        <v>1739</v>
      </c>
      <c r="N321" s="160">
        <f>(L321-E321)/31</f>
        <v>64.322580645161295</v>
      </c>
      <c r="O321" s="156">
        <v>15</v>
      </c>
      <c r="P321" s="155" t="s">
        <v>636</v>
      </c>
      <c r="Q321" s="161" t="s">
        <v>685</v>
      </c>
    </row>
    <row r="322" spans="1:17" ht="25" x14ac:dyDescent="0.25">
      <c r="A322" s="154" t="s">
        <v>1200</v>
      </c>
      <c r="B322" s="155" t="s">
        <v>51</v>
      </c>
      <c r="C322" s="158">
        <v>3355.569</v>
      </c>
      <c r="D322" s="158">
        <v>1829.373</v>
      </c>
      <c r="E322" s="157">
        <v>41589</v>
      </c>
      <c r="F322" s="187" t="s">
        <v>6</v>
      </c>
      <c r="G322" s="187" t="s">
        <v>7</v>
      </c>
      <c r="H322" s="188" t="s">
        <v>1228</v>
      </c>
      <c r="I322" s="188" t="s">
        <v>1232</v>
      </c>
      <c r="J322" s="187">
        <v>3400.0569999999998</v>
      </c>
      <c r="K322" s="187">
        <v>1834.393</v>
      </c>
      <c r="L322" s="190">
        <v>41756</v>
      </c>
      <c r="M322" s="192" t="s">
        <v>1740</v>
      </c>
      <c r="N322" s="160">
        <f>(L322-E322)/31</f>
        <v>5.387096774193548</v>
      </c>
      <c r="O322" s="156">
        <v>11</v>
      </c>
      <c r="P322" s="155" t="s">
        <v>636</v>
      </c>
      <c r="Q322" s="161" t="s">
        <v>685</v>
      </c>
    </row>
    <row r="323" spans="1:17" ht="25" x14ac:dyDescent="0.25">
      <c r="A323" s="154">
        <v>798162</v>
      </c>
      <c r="B323" s="161" t="s">
        <v>308</v>
      </c>
      <c r="C323" s="158">
        <v>3357.3679999999999</v>
      </c>
      <c r="D323" s="158">
        <v>1829.261</v>
      </c>
      <c r="E323" s="157">
        <v>40120</v>
      </c>
      <c r="F323" s="187" t="s">
        <v>10</v>
      </c>
      <c r="G323" s="187" t="s">
        <v>7</v>
      </c>
      <c r="H323" s="194" t="s">
        <v>369</v>
      </c>
      <c r="I323" s="195" t="s">
        <v>1296</v>
      </c>
      <c r="J323" s="187">
        <v>3402.8290000000002</v>
      </c>
      <c r="K323" s="187">
        <v>1837.3689999999999</v>
      </c>
      <c r="L323" s="190">
        <v>41761</v>
      </c>
      <c r="M323" s="196" t="s">
        <v>1741</v>
      </c>
      <c r="N323" s="160">
        <f>(L323-E323)/31</f>
        <v>52.935483870967744</v>
      </c>
      <c r="O323" s="156">
        <v>16</v>
      </c>
      <c r="P323" s="161" t="s">
        <v>636</v>
      </c>
      <c r="Q323" s="161" t="s">
        <v>685</v>
      </c>
    </row>
    <row r="324" spans="1:17" x14ac:dyDescent="0.25">
      <c r="A324" s="154">
        <v>798163</v>
      </c>
      <c r="B324" s="155" t="s">
        <v>308</v>
      </c>
      <c r="C324" s="158">
        <v>3357.3679999999999</v>
      </c>
      <c r="D324" s="158">
        <v>1829.261</v>
      </c>
      <c r="E324" s="157">
        <v>40120</v>
      </c>
      <c r="F324" s="187" t="s">
        <v>6</v>
      </c>
      <c r="G324" s="187" t="s">
        <v>7</v>
      </c>
      <c r="H324" s="188" t="s">
        <v>194</v>
      </c>
      <c r="I324" s="155" t="s">
        <v>1174</v>
      </c>
      <c r="J324" s="156">
        <v>3402.1790000000001</v>
      </c>
      <c r="K324" s="158">
        <v>1828.69</v>
      </c>
      <c r="L324" s="190">
        <v>41768</v>
      </c>
      <c r="M324" s="192" t="s">
        <v>1742</v>
      </c>
      <c r="N324" s="160">
        <f>(L324-E324)/31</f>
        <v>53.161290322580648</v>
      </c>
      <c r="O324" s="156">
        <v>9</v>
      </c>
      <c r="P324" s="155" t="s">
        <v>636</v>
      </c>
      <c r="Q324" s="155" t="s">
        <v>685</v>
      </c>
    </row>
    <row r="325" spans="1:17" ht="25" x14ac:dyDescent="0.25">
      <c r="A325" s="154">
        <v>798163</v>
      </c>
      <c r="B325" s="155" t="s">
        <v>308</v>
      </c>
      <c r="C325" s="158">
        <v>3357.3679999999999</v>
      </c>
      <c r="D325" s="158">
        <v>1829.261</v>
      </c>
      <c r="E325" s="157">
        <v>40120</v>
      </c>
      <c r="F325" s="197" t="s">
        <v>6</v>
      </c>
      <c r="G325" s="197" t="s">
        <v>7</v>
      </c>
      <c r="H325" s="198" t="s">
        <v>194</v>
      </c>
      <c r="I325" s="198" t="s">
        <v>1625</v>
      </c>
      <c r="J325" s="199">
        <v>3403.1309999999999</v>
      </c>
      <c r="K325" s="199">
        <v>1827.6859999999999</v>
      </c>
      <c r="L325" s="200">
        <v>41806</v>
      </c>
      <c r="M325" s="192" t="s">
        <v>1743</v>
      </c>
      <c r="N325" s="160">
        <f>(L325-E325)/31</f>
        <v>54.387096774193552</v>
      </c>
      <c r="O325" s="201">
        <v>11</v>
      </c>
      <c r="P325" s="161" t="s">
        <v>636</v>
      </c>
      <c r="Q325" s="161" t="s">
        <v>685</v>
      </c>
    </row>
    <row r="326" spans="1:17" ht="25" x14ac:dyDescent="0.25">
      <c r="A326" s="154">
        <v>798184</v>
      </c>
      <c r="B326" s="167" t="s">
        <v>278</v>
      </c>
      <c r="C326" s="158">
        <v>3404.4670000000001</v>
      </c>
      <c r="D326" s="158">
        <v>1841.075</v>
      </c>
      <c r="E326" s="168">
        <v>39759</v>
      </c>
      <c r="F326" s="197" t="s">
        <v>6</v>
      </c>
      <c r="G326" s="197" t="s">
        <v>7</v>
      </c>
      <c r="H326" s="198" t="s">
        <v>419</v>
      </c>
      <c r="I326" s="188" t="s">
        <v>1230</v>
      </c>
      <c r="J326" s="187">
        <v>3402.2350000000001</v>
      </c>
      <c r="K326" s="187">
        <v>1831.585</v>
      </c>
      <c r="L326" s="200">
        <v>41812</v>
      </c>
      <c r="M326" s="192" t="s">
        <v>1744</v>
      </c>
      <c r="N326" s="160">
        <f>(L326-E326)/31</f>
        <v>66.225806451612897</v>
      </c>
      <c r="O326" s="201">
        <v>15</v>
      </c>
      <c r="P326" s="161" t="s">
        <v>636</v>
      </c>
      <c r="Q326" s="161" t="s">
        <v>685</v>
      </c>
    </row>
    <row r="327" spans="1:17" x14ac:dyDescent="0.25">
      <c r="A327" s="154">
        <v>798163</v>
      </c>
      <c r="B327" s="155" t="s">
        <v>308</v>
      </c>
      <c r="C327" s="158">
        <v>3357.3679999999999</v>
      </c>
      <c r="D327" s="158">
        <v>1829.261</v>
      </c>
      <c r="E327" s="157">
        <v>40120</v>
      </c>
      <c r="F327" s="197" t="s">
        <v>6</v>
      </c>
      <c r="G327" s="197" t="s">
        <v>7</v>
      </c>
      <c r="H327" s="198" t="s">
        <v>194</v>
      </c>
      <c r="I327" s="188" t="s">
        <v>1174</v>
      </c>
      <c r="J327" s="187">
        <v>3402.1790000000001</v>
      </c>
      <c r="K327" s="189">
        <v>1828.69</v>
      </c>
      <c r="L327" s="200">
        <v>41825</v>
      </c>
      <c r="M327" s="192" t="s">
        <v>1745</v>
      </c>
      <c r="N327" s="160">
        <f>(L327-E327)/31</f>
        <v>55</v>
      </c>
      <c r="O327" s="201">
        <v>9</v>
      </c>
      <c r="P327" s="161" t="s">
        <v>636</v>
      </c>
      <c r="Q327" s="161" t="s">
        <v>685</v>
      </c>
    </row>
    <row r="328" spans="1:17" x14ac:dyDescent="0.25">
      <c r="A328" s="154" t="s">
        <v>1130</v>
      </c>
      <c r="B328" s="155" t="s">
        <v>233</v>
      </c>
      <c r="C328" s="158">
        <v>3353.7840000000001</v>
      </c>
      <c r="D328" s="158">
        <v>1837.7449999999999</v>
      </c>
      <c r="E328" s="157">
        <v>41225</v>
      </c>
      <c r="F328" s="197" t="s">
        <v>6</v>
      </c>
      <c r="G328" s="197" t="s">
        <v>7</v>
      </c>
      <c r="H328" s="198" t="s">
        <v>1225</v>
      </c>
      <c r="I328" s="188" t="s">
        <v>253</v>
      </c>
      <c r="J328" s="189">
        <v>3401.5010000000002</v>
      </c>
      <c r="K328" s="189">
        <v>1831.1990000000001</v>
      </c>
      <c r="L328" s="200">
        <v>41873</v>
      </c>
      <c r="M328" s="192" t="s">
        <v>1746</v>
      </c>
      <c r="N328" s="160">
        <f>(L328-E328)/31</f>
        <v>20.903225806451612</v>
      </c>
      <c r="O328" s="201">
        <v>17</v>
      </c>
      <c r="P328" s="161" t="s">
        <v>636</v>
      </c>
      <c r="Q328" s="161" t="s">
        <v>685</v>
      </c>
    </row>
    <row r="329" spans="1:17" ht="25.5" x14ac:dyDescent="0.25">
      <c r="A329" s="202" t="s">
        <v>1190</v>
      </c>
      <c r="B329" s="159" t="s">
        <v>308</v>
      </c>
      <c r="C329" s="158">
        <v>3357.3679999999999</v>
      </c>
      <c r="D329" s="158">
        <v>1829.261</v>
      </c>
      <c r="E329" s="203">
        <v>41583</v>
      </c>
      <c r="F329" s="197" t="s">
        <v>10</v>
      </c>
      <c r="G329" s="197" t="s">
        <v>7</v>
      </c>
      <c r="H329" s="198" t="s">
        <v>1664</v>
      </c>
      <c r="I329" s="198" t="s">
        <v>51</v>
      </c>
      <c r="J329" s="189">
        <v>3355.569</v>
      </c>
      <c r="K329" s="189">
        <v>1829.373</v>
      </c>
      <c r="L329" s="200">
        <v>41911</v>
      </c>
      <c r="M329" s="192" t="s">
        <v>1747</v>
      </c>
      <c r="N329" s="160">
        <f>(L329-E329)/31</f>
        <v>10.580645161290322</v>
      </c>
      <c r="O329" s="156">
        <v>3</v>
      </c>
      <c r="P329" s="161" t="s">
        <v>636</v>
      </c>
      <c r="Q329" s="161" t="s">
        <v>685</v>
      </c>
    </row>
    <row r="330" spans="1:17" ht="25.5" x14ac:dyDescent="0.25">
      <c r="A330" s="202" t="s">
        <v>1002</v>
      </c>
      <c r="B330" s="159" t="s">
        <v>95</v>
      </c>
      <c r="C330" s="158">
        <v>3356.1779999999999</v>
      </c>
      <c r="D330" s="158">
        <v>1832.1790000000001</v>
      </c>
      <c r="E330" s="203">
        <v>40850</v>
      </c>
      <c r="F330" s="197" t="s">
        <v>10</v>
      </c>
      <c r="G330" s="197" t="s">
        <v>7</v>
      </c>
      <c r="H330" s="198" t="s">
        <v>895</v>
      </c>
      <c r="I330" s="198" t="s">
        <v>51</v>
      </c>
      <c r="J330" s="189">
        <v>3355.569</v>
      </c>
      <c r="K330" s="189">
        <v>1829.373</v>
      </c>
      <c r="L330" s="200">
        <v>41911</v>
      </c>
      <c r="M330" s="192" t="s">
        <v>1748</v>
      </c>
      <c r="N330" s="160">
        <f>(L330-E330)/31</f>
        <v>34.225806451612904</v>
      </c>
      <c r="O330" s="156">
        <v>5</v>
      </c>
      <c r="P330" s="161" t="s">
        <v>636</v>
      </c>
      <c r="Q330" s="161" t="s">
        <v>685</v>
      </c>
    </row>
    <row r="331" spans="1:17" ht="25.5" x14ac:dyDescent="0.25">
      <c r="A331" s="154" t="s">
        <v>893</v>
      </c>
      <c r="B331" s="159" t="s">
        <v>506</v>
      </c>
      <c r="C331" s="158">
        <v>3353.0889999999999</v>
      </c>
      <c r="D331" s="158">
        <v>1836.8019999999999</v>
      </c>
      <c r="E331" s="168">
        <v>40487</v>
      </c>
      <c r="F331" s="197" t="s">
        <v>10</v>
      </c>
      <c r="G331" s="197" t="s">
        <v>7</v>
      </c>
      <c r="H331" s="198" t="s">
        <v>726</v>
      </c>
      <c r="I331" s="198" t="s">
        <v>32</v>
      </c>
      <c r="J331" s="189">
        <v>3353.0369999999998</v>
      </c>
      <c r="K331" s="189">
        <v>1835.827</v>
      </c>
      <c r="L331" s="200">
        <v>41913</v>
      </c>
      <c r="M331" s="192" t="s">
        <v>1749</v>
      </c>
      <c r="N331" s="160">
        <f>(L331-E331)/31</f>
        <v>46</v>
      </c>
      <c r="O331" s="156">
        <v>1</v>
      </c>
      <c r="P331" s="161" t="s">
        <v>636</v>
      </c>
      <c r="Q331" s="161" t="s">
        <v>685</v>
      </c>
    </row>
    <row r="332" spans="1:17" x14ac:dyDescent="0.25">
      <c r="A332" s="202" t="s">
        <v>1213</v>
      </c>
      <c r="B332" s="198" t="s">
        <v>463</v>
      </c>
      <c r="C332" s="185">
        <v>3353.7109999999998</v>
      </c>
      <c r="D332" s="185">
        <v>1833.819</v>
      </c>
      <c r="E332" s="203">
        <v>41637</v>
      </c>
      <c r="F332" s="197" t="s">
        <v>6</v>
      </c>
      <c r="G332" s="197" t="s">
        <v>7</v>
      </c>
      <c r="H332" s="198" t="s">
        <v>1630</v>
      </c>
      <c r="I332" s="198" t="s">
        <v>1626</v>
      </c>
      <c r="J332" s="199">
        <v>3353.009</v>
      </c>
      <c r="K332" s="199">
        <v>1829.6179999999999</v>
      </c>
      <c r="L332" s="200">
        <v>41939</v>
      </c>
      <c r="M332" s="192" t="s">
        <v>1750</v>
      </c>
      <c r="N332" s="160">
        <f>(L332-E332)/31</f>
        <v>9.741935483870968</v>
      </c>
      <c r="O332" s="201">
        <v>7</v>
      </c>
      <c r="P332" s="161" t="s">
        <v>636</v>
      </c>
      <c r="Q332" s="161" t="s">
        <v>685</v>
      </c>
    </row>
    <row r="333" spans="1:17" ht="25.5" x14ac:dyDescent="0.25">
      <c r="A333" s="202">
        <v>784968</v>
      </c>
      <c r="B333" s="159" t="s">
        <v>61</v>
      </c>
      <c r="C333" s="185">
        <v>3352.268</v>
      </c>
      <c r="D333" s="185">
        <v>1831.16</v>
      </c>
      <c r="E333" s="203">
        <v>41211</v>
      </c>
      <c r="F333" s="201" t="s">
        <v>10</v>
      </c>
      <c r="G333" s="201" t="s">
        <v>7</v>
      </c>
      <c r="H333" s="159" t="s">
        <v>1703</v>
      </c>
      <c r="I333" s="159" t="s">
        <v>473</v>
      </c>
      <c r="J333" s="158">
        <v>3353.424</v>
      </c>
      <c r="K333" s="158">
        <v>1830.7380000000001</v>
      </c>
      <c r="L333" s="203">
        <v>41948</v>
      </c>
      <c r="M333" s="159" t="s">
        <v>1751</v>
      </c>
      <c r="N333" s="160">
        <f>(L333-E333)/31</f>
        <v>23.774193548387096</v>
      </c>
      <c r="O333" s="156">
        <v>2</v>
      </c>
      <c r="P333" s="161" t="s">
        <v>636</v>
      </c>
      <c r="Q333" s="161" t="s">
        <v>685</v>
      </c>
    </row>
    <row r="334" spans="1:17" ht="26" x14ac:dyDescent="0.25">
      <c r="A334" s="202" t="s">
        <v>1188</v>
      </c>
      <c r="B334" s="159" t="s">
        <v>506</v>
      </c>
      <c r="C334" s="158">
        <v>3353.0889999999999</v>
      </c>
      <c r="D334" s="158">
        <v>1836.8019999999999</v>
      </c>
      <c r="E334" s="203">
        <v>41583</v>
      </c>
      <c r="F334" s="201" t="s">
        <v>6</v>
      </c>
      <c r="G334" s="201" t="s">
        <v>7</v>
      </c>
      <c r="H334" s="159" t="s">
        <v>992</v>
      </c>
      <c r="I334" s="170" t="s">
        <v>577</v>
      </c>
      <c r="J334" s="185">
        <v>3354.5219999999999</v>
      </c>
      <c r="K334" s="185">
        <v>1836.8789999999999</v>
      </c>
      <c r="L334" s="203">
        <v>41967</v>
      </c>
      <c r="M334" s="159" t="s">
        <v>1619</v>
      </c>
      <c r="N334" s="160">
        <f>(L334-E334)/31</f>
        <v>12.387096774193548</v>
      </c>
      <c r="O334" s="201">
        <v>3</v>
      </c>
      <c r="P334" s="161" t="s">
        <v>636</v>
      </c>
      <c r="Q334" s="161" t="s">
        <v>685</v>
      </c>
    </row>
    <row r="335" spans="1:17" x14ac:dyDescent="0.25">
      <c r="A335" s="154" t="s">
        <v>737</v>
      </c>
      <c r="B335" s="159" t="s">
        <v>15</v>
      </c>
      <c r="C335" s="185">
        <v>3405.4250000000002</v>
      </c>
      <c r="D335" s="185">
        <v>1826.451</v>
      </c>
      <c r="E335" s="168">
        <v>40140</v>
      </c>
      <c r="F335" s="201" t="s">
        <v>10</v>
      </c>
      <c r="G335" s="201" t="s">
        <v>7</v>
      </c>
      <c r="H335" s="159" t="s">
        <v>1088</v>
      </c>
      <c r="I335" s="159" t="s">
        <v>1618</v>
      </c>
      <c r="J335" s="185">
        <v>3403.1770000000001</v>
      </c>
      <c r="K335" s="185">
        <v>1830.4259999999999</v>
      </c>
      <c r="L335" s="203">
        <v>41982</v>
      </c>
      <c r="M335" s="159" t="s">
        <v>1752</v>
      </c>
      <c r="N335" s="160">
        <f>(L335-E335)/31</f>
        <v>59.41935483870968</v>
      </c>
      <c r="O335" s="201">
        <v>7</v>
      </c>
      <c r="P335" s="161" t="s">
        <v>636</v>
      </c>
      <c r="Q335" s="161" t="s">
        <v>685</v>
      </c>
    </row>
    <row r="336" spans="1:17" ht="13" x14ac:dyDescent="0.25">
      <c r="A336" s="202" t="s">
        <v>1215</v>
      </c>
      <c r="B336" s="159" t="s">
        <v>233</v>
      </c>
      <c r="C336" s="158">
        <v>3353.7840000000001</v>
      </c>
      <c r="D336" s="158">
        <v>1837.7449999999999</v>
      </c>
      <c r="E336" s="203">
        <v>41637</v>
      </c>
      <c r="F336" s="201" t="s">
        <v>6</v>
      </c>
      <c r="G336" s="201" t="s">
        <v>7</v>
      </c>
      <c r="H336" s="159" t="s">
        <v>1038</v>
      </c>
      <c r="I336" s="159" t="s">
        <v>233</v>
      </c>
      <c r="J336" s="158">
        <v>3353.7840000000001</v>
      </c>
      <c r="K336" s="158">
        <v>1837.7449999999999</v>
      </c>
      <c r="L336" s="203">
        <v>41982</v>
      </c>
      <c r="M336" s="159" t="s">
        <v>1753</v>
      </c>
      <c r="N336" s="160">
        <f>(L336-E336)/31</f>
        <v>11.129032258064516</v>
      </c>
      <c r="O336" s="156">
        <v>0</v>
      </c>
      <c r="P336" s="161" t="s">
        <v>636</v>
      </c>
      <c r="Q336" s="161" t="s">
        <v>685</v>
      </c>
    </row>
    <row r="337" spans="1:17" ht="13" x14ac:dyDescent="0.25">
      <c r="A337" s="202" t="s">
        <v>1016</v>
      </c>
      <c r="B337" s="159" t="s">
        <v>61</v>
      </c>
      <c r="C337" s="185">
        <v>3352.268</v>
      </c>
      <c r="D337" s="185">
        <v>1831.16</v>
      </c>
      <c r="E337" s="203">
        <v>40849</v>
      </c>
      <c r="F337" s="201" t="s">
        <v>10</v>
      </c>
      <c r="G337" s="201" t="s">
        <v>7</v>
      </c>
      <c r="H337" s="159" t="s">
        <v>994</v>
      </c>
      <c r="I337" s="159" t="s">
        <v>64</v>
      </c>
      <c r="J337" s="185">
        <v>3348.77</v>
      </c>
      <c r="K337" s="185">
        <v>1833.598</v>
      </c>
      <c r="L337" s="203">
        <v>41983</v>
      </c>
      <c r="M337" s="159" t="s">
        <v>1754</v>
      </c>
      <c r="N337" s="160">
        <f>(L337-E337)/31</f>
        <v>36.58064516129032</v>
      </c>
      <c r="O337" s="156">
        <v>8</v>
      </c>
      <c r="P337" s="161" t="s">
        <v>636</v>
      </c>
      <c r="Q337" s="161" t="s">
        <v>685</v>
      </c>
    </row>
    <row r="338" spans="1:17" ht="13" x14ac:dyDescent="0.25">
      <c r="A338" s="202">
        <v>784958</v>
      </c>
      <c r="B338" s="159" t="s">
        <v>283</v>
      </c>
      <c r="C338" s="158">
        <v>3359.14</v>
      </c>
      <c r="D338" s="158">
        <v>1823.9169999999999</v>
      </c>
      <c r="E338" s="203">
        <v>40876</v>
      </c>
      <c r="F338" s="201" t="s">
        <v>10</v>
      </c>
      <c r="G338" s="201" t="s">
        <v>7</v>
      </c>
      <c r="H338" s="159" t="s">
        <v>1042</v>
      </c>
      <c r="I338" s="159" t="s">
        <v>59</v>
      </c>
      <c r="J338" s="158">
        <v>3417.0630000000001</v>
      </c>
      <c r="K338" s="158">
        <v>1828.136</v>
      </c>
      <c r="L338" s="203">
        <v>41991</v>
      </c>
      <c r="M338" s="159" t="s">
        <v>1755</v>
      </c>
      <c r="N338" s="160">
        <f>(L338-E338)/31</f>
        <v>35.967741935483872</v>
      </c>
      <c r="O338" s="156">
        <v>33</v>
      </c>
      <c r="P338" s="161" t="s">
        <v>636</v>
      </c>
      <c r="Q338" s="161" t="s">
        <v>686</v>
      </c>
    </row>
    <row r="339" spans="1:17" ht="13" x14ac:dyDescent="0.25">
      <c r="A339" s="202" t="s">
        <v>1160</v>
      </c>
      <c r="B339" s="159" t="s">
        <v>283</v>
      </c>
      <c r="C339" s="158">
        <v>3359.14</v>
      </c>
      <c r="D339" s="158">
        <v>1823.9169999999999</v>
      </c>
      <c r="E339" s="203">
        <v>41249</v>
      </c>
      <c r="F339" s="201" t="s">
        <v>10</v>
      </c>
      <c r="G339" s="201" t="s">
        <v>7</v>
      </c>
      <c r="H339" s="159" t="s">
        <v>1001</v>
      </c>
      <c r="I339" s="159" t="s">
        <v>282</v>
      </c>
      <c r="J339" s="185">
        <v>3358.03</v>
      </c>
      <c r="K339" s="185">
        <v>1825.722</v>
      </c>
      <c r="L339" s="203">
        <v>42005</v>
      </c>
      <c r="M339" s="159" t="s">
        <v>1756</v>
      </c>
      <c r="N339" s="160">
        <f>(L339-E339)/31</f>
        <v>24.387096774193548</v>
      </c>
      <c r="O339" s="156">
        <v>4</v>
      </c>
      <c r="P339" s="161" t="s">
        <v>636</v>
      </c>
      <c r="Q339" s="161" t="s">
        <v>687</v>
      </c>
    </row>
    <row r="340" spans="1:17" ht="25" x14ac:dyDescent="0.25">
      <c r="A340" s="202" t="s">
        <v>1195</v>
      </c>
      <c r="B340" s="159" t="s">
        <v>704</v>
      </c>
      <c r="C340" s="156">
        <v>3358.5360000000001</v>
      </c>
      <c r="D340" s="156">
        <v>1835.8810000000001</v>
      </c>
      <c r="E340" s="203">
        <v>41586</v>
      </c>
      <c r="F340" s="201" t="s">
        <v>10</v>
      </c>
      <c r="G340" s="201" t="s">
        <v>7</v>
      </c>
      <c r="H340" s="159" t="s">
        <v>1631</v>
      </c>
      <c r="I340" s="159" t="s">
        <v>1627</v>
      </c>
      <c r="J340" s="185">
        <v>3400.06</v>
      </c>
      <c r="K340" s="185">
        <v>1833.248</v>
      </c>
      <c r="L340" s="203">
        <v>42041</v>
      </c>
      <c r="M340" s="50" t="s">
        <v>2208</v>
      </c>
      <c r="N340" s="160">
        <f>(L340-E340)/31</f>
        <v>14.67741935483871</v>
      </c>
      <c r="O340" s="201">
        <v>5</v>
      </c>
      <c r="P340" s="161" t="s">
        <v>636</v>
      </c>
      <c r="Q340" s="161" t="s">
        <v>685</v>
      </c>
    </row>
    <row r="341" spans="1:17" x14ac:dyDescent="0.25">
      <c r="A341" s="204" t="s">
        <v>1593</v>
      </c>
      <c r="B341" s="205" t="s">
        <v>975</v>
      </c>
      <c r="C341" s="156">
        <v>3352.5509999999999</v>
      </c>
      <c r="D341" s="158">
        <v>1834.65</v>
      </c>
      <c r="E341" s="206">
        <v>41956</v>
      </c>
      <c r="F341" s="201" t="s">
        <v>6</v>
      </c>
      <c r="G341" s="201" t="s">
        <v>7</v>
      </c>
      <c r="H341" s="159" t="s">
        <v>1633</v>
      </c>
      <c r="I341" s="159" t="s">
        <v>1615</v>
      </c>
      <c r="J341" s="185">
        <v>3350.5010000000002</v>
      </c>
      <c r="K341" s="185">
        <v>1837.348</v>
      </c>
      <c r="L341" s="203">
        <v>42073</v>
      </c>
      <c r="M341" s="50" t="s">
        <v>2209</v>
      </c>
      <c r="N341" s="160">
        <f>(L341-E341)/31</f>
        <v>3.774193548387097</v>
      </c>
      <c r="O341" s="201">
        <v>6</v>
      </c>
      <c r="P341" s="161" t="s">
        <v>636</v>
      </c>
      <c r="Q341" s="161" t="s">
        <v>685</v>
      </c>
    </row>
    <row r="342" spans="1:17" x14ac:dyDescent="0.25">
      <c r="A342" s="202">
        <v>784991</v>
      </c>
      <c r="B342" s="159" t="s">
        <v>29</v>
      </c>
      <c r="C342" s="185">
        <v>3421.0329999999999</v>
      </c>
      <c r="D342" s="185">
        <v>1829.3050000000001</v>
      </c>
      <c r="E342" s="203">
        <v>40852</v>
      </c>
      <c r="F342" s="201" t="s">
        <v>10</v>
      </c>
      <c r="G342" s="201" t="s">
        <v>7</v>
      </c>
      <c r="H342" s="159" t="s">
        <v>1021</v>
      </c>
      <c r="I342" s="159" t="s">
        <v>1628</v>
      </c>
      <c r="J342" s="185">
        <v>3400.6030000000001</v>
      </c>
      <c r="K342" s="185">
        <v>1831.588</v>
      </c>
      <c r="L342" s="203">
        <v>42078</v>
      </c>
      <c r="M342" s="50" t="s">
        <v>2210</v>
      </c>
      <c r="N342" s="160">
        <f>(L342-E342)/31</f>
        <v>39.548387096774192</v>
      </c>
      <c r="O342" s="201">
        <v>38</v>
      </c>
      <c r="P342" s="161" t="s">
        <v>636</v>
      </c>
      <c r="Q342" s="161" t="s">
        <v>685</v>
      </c>
    </row>
    <row r="343" spans="1:17" ht="25" x14ac:dyDescent="0.25">
      <c r="A343" s="154" t="s">
        <v>745</v>
      </c>
      <c r="B343" s="161" t="s">
        <v>706</v>
      </c>
      <c r="C343" s="156">
        <v>3359.4160000000002</v>
      </c>
      <c r="D343" s="156">
        <v>1823.223</v>
      </c>
      <c r="E343" s="168">
        <v>40150</v>
      </c>
      <c r="F343" s="201" t="s">
        <v>10</v>
      </c>
      <c r="G343" s="201" t="s">
        <v>7</v>
      </c>
      <c r="H343" s="159" t="s">
        <v>395</v>
      </c>
      <c r="I343" s="155" t="s">
        <v>1230</v>
      </c>
      <c r="J343" s="156">
        <v>3402.2350000000001</v>
      </c>
      <c r="K343" s="156">
        <v>1831.585</v>
      </c>
      <c r="L343" s="203">
        <v>42078</v>
      </c>
      <c r="M343" s="159" t="s">
        <v>1757</v>
      </c>
      <c r="N343" s="160">
        <f>(L343-E343)/31</f>
        <v>62.193548387096776</v>
      </c>
      <c r="O343" s="201">
        <v>15</v>
      </c>
      <c r="P343" s="161" t="s">
        <v>636</v>
      </c>
      <c r="Q343" s="161" t="s">
        <v>685</v>
      </c>
    </row>
    <row r="344" spans="1:17" x14ac:dyDescent="0.25">
      <c r="A344" s="204" t="s">
        <v>1614</v>
      </c>
      <c r="B344" s="207" t="s">
        <v>506</v>
      </c>
      <c r="C344" s="158">
        <v>3353.0889999999999</v>
      </c>
      <c r="D344" s="158">
        <v>1836.8019999999999</v>
      </c>
      <c r="E344" s="206">
        <v>41945</v>
      </c>
      <c r="F344" s="197" t="s">
        <v>10</v>
      </c>
      <c r="G344" s="197" t="s">
        <v>7</v>
      </c>
      <c r="H344" s="198" t="s">
        <v>122</v>
      </c>
      <c r="I344" s="198" t="s">
        <v>1616</v>
      </c>
      <c r="J344" s="185">
        <v>3351.5770000000002</v>
      </c>
      <c r="K344" s="185">
        <v>1837.9649999999999</v>
      </c>
      <c r="L344" s="200">
        <v>42095</v>
      </c>
      <c r="M344" s="192" t="s">
        <v>1758</v>
      </c>
      <c r="N344" s="160">
        <f>(L344-E344)/31</f>
        <v>4.838709677419355</v>
      </c>
      <c r="O344" s="201">
        <v>3</v>
      </c>
      <c r="P344" s="161" t="s">
        <v>636</v>
      </c>
      <c r="Q344" s="161" t="s">
        <v>685</v>
      </c>
    </row>
    <row r="345" spans="1:17" x14ac:dyDescent="0.25">
      <c r="A345" s="154" t="s">
        <v>896</v>
      </c>
      <c r="B345" s="194" t="s">
        <v>684</v>
      </c>
      <c r="C345" s="185">
        <v>3346.375</v>
      </c>
      <c r="D345" s="185">
        <v>1834.066</v>
      </c>
      <c r="E345" s="168">
        <v>40490</v>
      </c>
      <c r="F345" s="197" t="s">
        <v>6</v>
      </c>
      <c r="G345" s="197" t="s">
        <v>7</v>
      </c>
      <c r="H345" s="198" t="s">
        <v>749</v>
      </c>
      <c r="I345" s="198" t="s">
        <v>1624</v>
      </c>
      <c r="J345" s="185">
        <v>3343.904</v>
      </c>
      <c r="K345" s="185">
        <v>1833.8820000000001</v>
      </c>
      <c r="L345" s="200">
        <v>42113</v>
      </c>
      <c r="M345" s="192" t="s">
        <v>1759</v>
      </c>
      <c r="N345" s="160">
        <f>(L345-E345)/31</f>
        <v>52.354838709677416</v>
      </c>
      <c r="O345" s="201">
        <v>5</v>
      </c>
      <c r="P345" s="161" t="s">
        <v>636</v>
      </c>
      <c r="Q345" s="161" t="s">
        <v>685</v>
      </c>
    </row>
    <row r="346" spans="1:17" x14ac:dyDescent="0.25">
      <c r="A346" s="154">
        <v>793682</v>
      </c>
      <c r="B346" s="188" t="s">
        <v>85</v>
      </c>
      <c r="C346" s="185">
        <v>3400.0770000000002</v>
      </c>
      <c r="D346" s="185">
        <v>1844.3040000000001</v>
      </c>
      <c r="E346" s="157">
        <v>37574</v>
      </c>
      <c r="F346" s="197" t="s">
        <v>10</v>
      </c>
      <c r="G346" s="197" t="s">
        <v>7</v>
      </c>
      <c r="H346" s="198" t="s">
        <v>378</v>
      </c>
      <c r="I346" s="198" t="s">
        <v>1629</v>
      </c>
      <c r="J346" s="185">
        <v>3343.5239999999999</v>
      </c>
      <c r="K346" s="185">
        <v>1828.0129999999999</v>
      </c>
      <c r="L346" s="200">
        <v>42123</v>
      </c>
      <c r="M346" s="192" t="s">
        <v>1760</v>
      </c>
      <c r="N346" s="160">
        <f>(L346-E346)/31</f>
        <v>146.74193548387098</v>
      </c>
      <c r="O346" s="201">
        <v>40</v>
      </c>
      <c r="P346" s="161" t="s">
        <v>637</v>
      </c>
      <c r="Q346" s="161" t="s">
        <v>685</v>
      </c>
    </row>
    <row r="347" spans="1:17" x14ac:dyDescent="0.25">
      <c r="A347" s="204" t="s">
        <v>1577</v>
      </c>
      <c r="B347" s="207" t="s">
        <v>61</v>
      </c>
      <c r="C347" s="185">
        <v>3352.268</v>
      </c>
      <c r="D347" s="185">
        <v>1831.16</v>
      </c>
      <c r="E347" s="206">
        <v>41940</v>
      </c>
      <c r="F347" s="197" t="s">
        <v>6</v>
      </c>
      <c r="G347" s="197" t="s">
        <v>7</v>
      </c>
      <c r="H347" s="198" t="s">
        <v>1025</v>
      </c>
      <c r="I347" s="198" t="s">
        <v>1617</v>
      </c>
      <c r="J347" s="185">
        <v>3343.386</v>
      </c>
      <c r="K347" s="185">
        <v>1832.5719999999999</v>
      </c>
      <c r="L347" s="200">
        <v>42124</v>
      </c>
      <c r="M347" s="192" t="s">
        <v>1760</v>
      </c>
      <c r="N347" s="160">
        <f>(L347-E347)/31</f>
        <v>5.935483870967742</v>
      </c>
      <c r="O347" s="201">
        <v>16</v>
      </c>
      <c r="P347" s="161" t="s">
        <v>636</v>
      </c>
      <c r="Q347" s="161" t="s">
        <v>685</v>
      </c>
    </row>
    <row r="348" spans="1:17" x14ac:dyDescent="0.25">
      <c r="A348" s="204" t="s">
        <v>1579</v>
      </c>
      <c r="B348" s="207" t="s">
        <v>308</v>
      </c>
      <c r="C348" s="158">
        <v>3357.3679999999999</v>
      </c>
      <c r="D348" s="158">
        <v>1829.261</v>
      </c>
      <c r="E348" s="206">
        <v>41949</v>
      </c>
      <c r="F348" s="197" t="s">
        <v>10</v>
      </c>
      <c r="G348" s="197" t="s">
        <v>7</v>
      </c>
      <c r="H348" s="198" t="s">
        <v>1632</v>
      </c>
      <c r="I348" s="198" t="s">
        <v>469</v>
      </c>
      <c r="J348" s="185">
        <v>3356.0329999999999</v>
      </c>
      <c r="K348" s="185">
        <v>1851.0709999999999</v>
      </c>
      <c r="L348" s="200">
        <v>42133</v>
      </c>
      <c r="M348" s="192" t="s">
        <v>1761</v>
      </c>
      <c r="N348" s="160">
        <f>(L348-E348)/31</f>
        <v>5.935483870967742</v>
      </c>
      <c r="O348" s="201">
        <v>44</v>
      </c>
      <c r="P348" s="161" t="s">
        <v>637</v>
      </c>
      <c r="Q348" s="161" t="s">
        <v>685</v>
      </c>
    </row>
    <row r="349" spans="1:17" x14ac:dyDescent="0.25">
      <c r="A349" s="204" t="s">
        <v>1575</v>
      </c>
      <c r="B349" s="207" t="s">
        <v>61</v>
      </c>
      <c r="C349" s="185">
        <v>3352.268</v>
      </c>
      <c r="D349" s="185">
        <v>1831.16</v>
      </c>
      <c r="E349" s="206">
        <v>41940</v>
      </c>
      <c r="F349" s="197" t="s">
        <v>6</v>
      </c>
      <c r="G349" s="197" t="s">
        <v>7</v>
      </c>
      <c r="H349" s="198" t="s">
        <v>1634</v>
      </c>
      <c r="I349" s="198" t="s">
        <v>1620</v>
      </c>
      <c r="J349" s="185">
        <v>3400.4389999999999</v>
      </c>
      <c r="K349" s="185">
        <v>1826.124</v>
      </c>
      <c r="L349" s="200">
        <v>42161</v>
      </c>
      <c r="M349" s="192" t="s">
        <v>1621</v>
      </c>
      <c r="N349" s="160">
        <f>(L349-E349)/31</f>
        <v>7.129032258064516</v>
      </c>
      <c r="O349" s="201">
        <v>18</v>
      </c>
      <c r="P349" s="161" t="s">
        <v>636</v>
      </c>
      <c r="Q349" s="161" t="s">
        <v>685</v>
      </c>
    </row>
    <row r="350" spans="1:17" x14ac:dyDescent="0.25">
      <c r="A350" s="204" t="s">
        <v>1575</v>
      </c>
      <c r="B350" s="198" t="s">
        <v>61</v>
      </c>
      <c r="C350" s="185">
        <v>3352.268</v>
      </c>
      <c r="D350" s="185">
        <v>1831.16</v>
      </c>
      <c r="E350" s="206">
        <v>41940</v>
      </c>
      <c r="F350" s="197" t="s">
        <v>6</v>
      </c>
      <c r="G350" s="197" t="s">
        <v>7</v>
      </c>
      <c r="H350" s="198" t="s">
        <v>1634</v>
      </c>
      <c r="I350" s="198" t="s">
        <v>1951</v>
      </c>
      <c r="J350" s="201">
        <v>3400.4630000000002</v>
      </c>
      <c r="K350" s="201">
        <v>1826.1659999999999</v>
      </c>
      <c r="L350" s="200">
        <v>42161</v>
      </c>
      <c r="M350" s="130" t="s">
        <v>2227</v>
      </c>
      <c r="N350" s="160">
        <f>(L350-E350)/31</f>
        <v>7.129032258064516</v>
      </c>
      <c r="O350" s="201">
        <v>14</v>
      </c>
      <c r="P350" s="159" t="s">
        <v>636</v>
      </c>
      <c r="Q350" s="159" t="s">
        <v>685</v>
      </c>
    </row>
    <row r="351" spans="1:17" x14ac:dyDescent="0.25">
      <c r="A351" s="154" t="s">
        <v>737</v>
      </c>
      <c r="B351" s="198" t="s">
        <v>15</v>
      </c>
      <c r="C351" s="185">
        <v>3405.4250000000002</v>
      </c>
      <c r="D351" s="185">
        <v>1826.451</v>
      </c>
      <c r="E351" s="168">
        <v>40140</v>
      </c>
      <c r="F351" s="197" t="s">
        <v>10</v>
      </c>
      <c r="G351" s="197" t="s">
        <v>7</v>
      </c>
      <c r="H351" s="198" t="s">
        <v>1635</v>
      </c>
      <c r="I351" s="159" t="s">
        <v>1622</v>
      </c>
      <c r="J351" s="185">
        <v>3400.8960000000002</v>
      </c>
      <c r="K351" s="185">
        <v>1831.3230000000001</v>
      </c>
      <c r="L351" s="208">
        <v>42192</v>
      </c>
      <c r="M351" s="209" t="s">
        <v>1985</v>
      </c>
      <c r="N351" s="210">
        <f>(L351-E351)/31</f>
        <v>66.193548387096769</v>
      </c>
      <c r="O351" s="211">
        <v>11</v>
      </c>
      <c r="P351" s="212" t="s">
        <v>636</v>
      </c>
      <c r="Q351" s="212" t="s">
        <v>685</v>
      </c>
    </row>
    <row r="352" spans="1:17" x14ac:dyDescent="0.25">
      <c r="A352" s="204" t="s">
        <v>1597</v>
      </c>
      <c r="B352" s="207" t="s">
        <v>63</v>
      </c>
      <c r="C352" s="185">
        <v>3404.1179999999999</v>
      </c>
      <c r="D352" s="185">
        <v>1823.93</v>
      </c>
      <c r="E352" s="206">
        <v>41956</v>
      </c>
      <c r="F352" s="197" t="s">
        <v>6</v>
      </c>
      <c r="G352" s="197" t="s">
        <v>7</v>
      </c>
      <c r="H352" s="198" t="s">
        <v>1636</v>
      </c>
      <c r="I352" s="213" t="s">
        <v>1623</v>
      </c>
      <c r="J352" s="214">
        <v>3357.7910000000002</v>
      </c>
      <c r="K352" s="214">
        <v>1832.375</v>
      </c>
      <c r="L352" s="208">
        <v>42192</v>
      </c>
      <c r="M352" s="209" t="s">
        <v>1760</v>
      </c>
      <c r="N352" s="210">
        <f>(L352-E352)/31</f>
        <v>7.612903225806452</v>
      </c>
      <c r="O352" s="211">
        <v>17</v>
      </c>
      <c r="P352" s="212" t="s">
        <v>636</v>
      </c>
      <c r="Q352" s="212" t="s">
        <v>685</v>
      </c>
    </row>
    <row r="353" spans="1:17" x14ac:dyDescent="0.25">
      <c r="A353" s="154" t="s">
        <v>737</v>
      </c>
      <c r="B353" s="159" t="s">
        <v>15</v>
      </c>
      <c r="C353" s="185">
        <v>3405.4250000000002</v>
      </c>
      <c r="D353" s="185">
        <v>1826.451</v>
      </c>
      <c r="E353" s="168">
        <v>40140</v>
      </c>
      <c r="F353" s="201" t="s">
        <v>10</v>
      </c>
      <c r="G353" s="201" t="s">
        <v>7</v>
      </c>
      <c r="H353" s="159" t="s">
        <v>1949</v>
      </c>
      <c r="I353" s="159" t="s">
        <v>1952</v>
      </c>
      <c r="J353" s="201">
        <v>3400.991</v>
      </c>
      <c r="K353" s="201" t="s">
        <v>1953</v>
      </c>
      <c r="L353" s="203">
        <v>42192</v>
      </c>
      <c r="M353" s="50" t="s">
        <v>2228</v>
      </c>
      <c r="N353" s="160">
        <f>(L353-E353)/31</f>
        <v>66.193548387096769</v>
      </c>
      <c r="O353" s="201">
        <v>11</v>
      </c>
      <c r="P353" s="159" t="s">
        <v>636</v>
      </c>
      <c r="Q353" s="159" t="s">
        <v>685</v>
      </c>
    </row>
    <row r="354" spans="1:17" x14ac:dyDescent="0.25">
      <c r="A354" s="204" t="s">
        <v>1597</v>
      </c>
      <c r="B354" s="159" t="s">
        <v>63</v>
      </c>
      <c r="C354" s="185">
        <v>3404.1179999999999</v>
      </c>
      <c r="D354" s="185">
        <v>1823.93</v>
      </c>
      <c r="E354" s="206">
        <v>41956</v>
      </c>
      <c r="F354" s="201" t="s">
        <v>6</v>
      </c>
      <c r="G354" s="201" t="s">
        <v>7</v>
      </c>
      <c r="H354" s="159" t="s">
        <v>1636</v>
      </c>
      <c r="I354" s="159" t="s">
        <v>325</v>
      </c>
      <c r="J354" s="201">
        <v>3357.8009999999999</v>
      </c>
      <c r="K354" s="201">
        <v>1832.4639999999999</v>
      </c>
      <c r="L354" s="203">
        <v>42192</v>
      </c>
      <c r="M354" s="50" t="s">
        <v>2229</v>
      </c>
      <c r="N354" s="160">
        <f>(L354-E354)/31</f>
        <v>7.612903225806452</v>
      </c>
      <c r="O354" s="201">
        <v>18</v>
      </c>
      <c r="P354" s="159" t="s">
        <v>636</v>
      </c>
      <c r="Q354" s="159" t="s">
        <v>685</v>
      </c>
    </row>
    <row r="355" spans="1:17" x14ac:dyDescent="0.25">
      <c r="A355" s="154" t="s">
        <v>737</v>
      </c>
      <c r="B355" s="159" t="s">
        <v>15</v>
      </c>
      <c r="C355" s="185">
        <v>3405.4250000000002</v>
      </c>
      <c r="D355" s="185">
        <v>1826.451</v>
      </c>
      <c r="E355" s="168">
        <v>40140</v>
      </c>
      <c r="F355" s="201" t="s">
        <v>10</v>
      </c>
      <c r="G355" s="201" t="s">
        <v>7</v>
      </c>
      <c r="H355" s="159" t="s">
        <v>1635</v>
      </c>
      <c r="I355" s="159" t="s">
        <v>1618</v>
      </c>
      <c r="J355" s="185">
        <v>3403.1770000000001</v>
      </c>
      <c r="K355" s="185">
        <v>1830.4259999999999</v>
      </c>
      <c r="L355" s="203">
        <v>42218</v>
      </c>
      <c r="M355" s="159" t="s">
        <v>1986</v>
      </c>
      <c r="N355" s="160">
        <f>(L355-E355)/31</f>
        <v>67.032258064516128</v>
      </c>
      <c r="O355" s="201">
        <v>7</v>
      </c>
      <c r="P355" s="161" t="s">
        <v>636</v>
      </c>
      <c r="Q355" s="161" t="s">
        <v>685</v>
      </c>
    </row>
    <row r="356" spans="1:17" ht="25" x14ac:dyDescent="0.25">
      <c r="A356" s="202" t="s">
        <v>1587</v>
      </c>
      <c r="B356" s="159" t="s">
        <v>57</v>
      </c>
      <c r="C356" s="185">
        <v>3411.2350000000001</v>
      </c>
      <c r="D356" s="185">
        <v>1822.0160000000001</v>
      </c>
      <c r="E356" s="203">
        <v>41954</v>
      </c>
      <c r="F356" s="201" t="s">
        <v>10</v>
      </c>
      <c r="G356" s="201" t="s">
        <v>7</v>
      </c>
      <c r="H356" s="159" t="s">
        <v>1630</v>
      </c>
      <c r="I356" s="159" t="s">
        <v>1836</v>
      </c>
      <c r="J356" s="156">
        <v>3400.8150000000001</v>
      </c>
      <c r="K356" s="156">
        <v>1827.4870000000001</v>
      </c>
      <c r="L356" s="157">
        <v>42221</v>
      </c>
      <c r="M356" s="161" t="s">
        <v>1837</v>
      </c>
      <c r="N356" s="160">
        <f>(L356-E356)/31</f>
        <v>8.612903225806452</v>
      </c>
      <c r="O356" s="156">
        <v>21</v>
      </c>
      <c r="P356" s="161" t="s">
        <v>636</v>
      </c>
      <c r="Q356" s="161" t="s">
        <v>685</v>
      </c>
    </row>
    <row r="357" spans="1:17" x14ac:dyDescent="0.25">
      <c r="A357" s="204" t="s">
        <v>1587</v>
      </c>
      <c r="B357" s="159" t="s">
        <v>57</v>
      </c>
      <c r="C357" s="185">
        <v>3411.2350000000001</v>
      </c>
      <c r="D357" s="185">
        <v>1822.0160000000001</v>
      </c>
      <c r="E357" s="206">
        <v>41954</v>
      </c>
      <c r="F357" s="201" t="s">
        <v>10</v>
      </c>
      <c r="G357" s="201" t="s">
        <v>7</v>
      </c>
      <c r="H357" s="159" t="s">
        <v>1630</v>
      </c>
      <c r="I357" s="159" t="s">
        <v>1954</v>
      </c>
      <c r="J357" s="201">
        <v>3400.8319999999999</v>
      </c>
      <c r="K357" s="201">
        <v>1827.5350000000001</v>
      </c>
      <c r="L357" s="203">
        <v>42221</v>
      </c>
      <c r="M357" s="50" t="s">
        <v>2230</v>
      </c>
      <c r="N357" s="160">
        <f>(L357-E357)/31</f>
        <v>8.612903225806452</v>
      </c>
      <c r="O357" s="201">
        <v>21</v>
      </c>
      <c r="P357" s="159" t="s">
        <v>636</v>
      </c>
      <c r="Q357" s="159" t="s">
        <v>685</v>
      </c>
    </row>
    <row r="358" spans="1:17" ht="25" x14ac:dyDescent="0.25">
      <c r="A358" s="202" t="s">
        <v>1578</v>
      </c>
      <c r="B358" s="159" t="s">
        <v>308</v>
      </c>
      <c r="C358" s="158">
        <v>3357.3679999999999</v>
      </c>
      <c r="D358" s="158">
        <v>1829.261</v>
      </c>
      <c r="E358" s="203">
        <v>41949</v>
      </c>
      <c r="F358" s="201" t="s">
        <v>10</v>
      </c>
      <c r="G358" s="201" t="s">
        <v>7</v>
      </c>
      <c r="H358" s="159" t="s">
        <v>905</v>
      </c>
      <c r="I358" s="159" t="s">
        <v>1838</v>
      </c>
      <c r="J358" s="156">
        <v>3358.6869999999999</v>
      </c>
      <c r="K358" s="156">
        <v>1828.9749999999999</v>
      </c>
      <c r="L358" s="157">
        <v>42227</v>
      </c>
      <c r="M358" s="161" t="s">
        <v>1839</v>
      </c>
      <c r="N358" s="160">
        <f>(L358-E358)/31</f>
        <v>8.9677419354838701</v>
      </c>
      <c r="O358" s="156">
        <v>3</v>
      </c>
      <c r="P358" s="161" t="s">
        <v>636</v>
      </c>
      <c r="Q358" s="161" t="s">
        <v>685</v>
      </c>
    </row>
    <row r="359" spans="1:17" x14ac:dyDescent="0.25">
      <c r="A359" s="204" t="s">
        <v>1585</v>
      </c>
      <c r="B359" s="159" t="s">
        <v>463</v>
      </c>
      <c r="C359" s="185">
        <v>3353.7109999999998</v>
      </c>
      <c r="D359" s="185">
        <v>1833.819</v>
      </c>
      <c r="E359" s="203">
        <v>41954</v>
      </c>
      <c r="F359" s="179" t="s">
        <v>6</v>
      </c>
      <c r="G359" s="179" t="s">
        <v>7</v>
      </c>
      <c r="H359" s="176" t="s">
        <v>1687</v>
      </c>
      <c r="I359" s="176" t="s">
        <v>1840</v>
      </c>
      <c r="J359" s="182">
        <v>3352.15</v>
      </c>
      <c r="K359" s="182">
        <v>1835.7670000000001</v>
      </c>
      <c r="L359" s="157">
        <v>42300</v>
      </c>
      <c r="M359" s="61" t="s">
        <v>2226</v>
      </c>
      <c r="N359" s="160">
        <f>(L359-E359)/31</f>
        <v>11.161290322580646</v>
      </c>
      <c r="O359" s="179">
        <v>4</v>
      </c>
      <c r="P359" s="176" t="s">
        <v>636</v>
      </c>
      <c r="Q359" s="176" t="s">
        <v>685</v>
      </c>
    </row>
    <row r="360" spans="1:17" x14ac:dyDescent="0.25">
      <c r="A360" s="204" t="s">
        <v>1578</v>
      </c>
      <c r="B360" s="159" t="s">
        <v>308</v>
      </c>
      <c r="C360" s="158">
        <v>3357.3679999999999</v>
      </c>
      <c r="D360" s="158">
        <v>1829.261</v>
      </c>
      <c r="E360" s="206">
        <v>41949</v>
      </c>
      <c r="F360" s="201" t="s">
        <v>10</v>
      </c>
      <c r="G360" s="201" t="s">
        <v>7</v>
      </c>
      <c r="H360" s="159" t="s">
        <v>905</v>
      </c>
      <c r="I360" s="159" t="s">
        <v>1957</v>
      </c>
      <c r="J360" s="201">
        <v>3356.8119999999999</v>
      </c>
      <c r="K360" s="201">
        <v>1829.1579999999999</v>
      </c>
      <c r="L360" s="203">
        <v>42307</v>
      </c>
      <c r="M360" s="50" t="s">
        <v>2231</v>
      </c>
      <c r="N360" s="160">
        <f>(L360-E360)/31</f>
        <v>11.548387096774194</v>
      </c>
      <c r="O360" s="201">
        <v>1</v>
      </c>
      <c r="P360" s="159" t="s">
        <v>636</v>
      </c>
      <c r="Q360" s="159" t="s">
        <v>685</v>
      </c>
    </row>
    <row r="361" spans="1:17" x14ac:dyDescent="0.25">
      <c r="A361" s="180" t="s">
        <v>1879</v>
      </c>
      <c r="B361" s="159" t="s">
        <v>57</v>
      </c>
      <c r="C361" s="185">
        <v>3411.2350000000001</v>
      </c>
      <c r="D361" s="185">
        <v>1822.0160000000001</v>
      </c>
      <c r="E361" s="181">
        <v>42323</v>
      </c>
      <c r="F361" s="201" t="s">
        <v>10</v>
      </c>
      <c r="G361" s="201" t="s">
        <v>7</v>
      </c>
      <c r="H361" s="159" t="s">
        <v>1636</v>
      </c>
      <c r="I361" s="176" t="s">
        <v>2054</v>
      </c>
      <c r="J361" s="179">
        <v>3408.165</v>
      </c>
      <c r="K361" s="179">
        <v>1821.798</v>
      </c>
      <c r="L361" s="181">
        <v>42428</v>
      </c>
      <c r="M361" s="50" t="s">
        <v>2237</v>
      </c>
      <c r="N361" s="160">
        <f>(L361-E361)/31</f>
        <v>3.3870967741935485</v>
      </c>
      <c r="O361" s="179">
        <v>6</v>
      </c>
      <c r="P361" s="159" t="s">
        <v>636</v>
      </c>
      <c r="Q361" s="159" t="s">
        <v>685</v>
      </c>
    </row>
    <row r="362" spans="1:17" x14ac:dyDescent="0.25">
      <c r="A362" s="154">
        <v>791933</v>
      </c>
      <c r="B362" s="155" t="s">
        <v>25</v>
      </c>
      <c r="C362" s="158">
        <v>3352.3780000000002</v>
      </c>
      <c r="D362" s="158">
        <v>1837.68</v>
      </c>
      <c r="E362" s="157">
        <v>37201</v>
      </c>
      <c r="F362" s="156" t="s">
        <v>6</v>
      </c>
      <c r="G362" s="156" t="s">
        <v>7</v>
      </c>
      <c r="H362" s="155" t="s">
        <v>84</v>
      </c>
      <c r="I362" s="161" t="s">
        <v>322</v>
      </c>
      <c r="J362" s="158">
        <v>3255.2719999999999</v>
      </c>
      <c r="K362" s="158">
        <v>1758.932</v>
      </c>
      <c r="L362" s="157">
        <v>42480</v>
      </c>
      <c r="M362" s="48" t="s">
        <v>2238</v>
      </c>
      <c r="N362" s="160">
        <f>(L362-E362)/31</f>
        <v>170.29032258064515</v>
      </c>
      <c r="O362" s="156">
        <v>121</v>
      </c>
      <c r="P362" s="161" t="s">
        <v>637</v>
      </c>
      <c r="Q362" s="161"/>
    </row>
    <row r="363" spans="1:17" x14ac:dyDescent="0.25">
      <c r="A363" s="202" t="s">
        <v>1195</v>
      </c>
      <c r="B363" s="159" t="s">
        <v>704</v>
      </c>
      <c r="C363" s="156">
        <v>3358.5360000000001</v>
      </c>
      <c r="D363" s="156">
        <v>1835.8810000000001</v>
      </c>
      <c r="E363" s="203">
        <v>41586</v>
      </c>
      <c r="F363" s="179" t="s">
        <v>10</v>
      </c>
      <c r="G363" s="179" t="s">
        <v>7</v>
      </c>
      <c r="H363" s="176" t="s">
        <v>1631</v>
      </c>
      <c r="I363" s="176" t="s">
        <v>1964</v>
      </c>
      <c r="J363" s="179">
        <v>3401.4929999999999</v>
      </c>
      <c r="K363" s="179">
        <v>1831.252</v>
      </c>
      <c r="L363" s="181">
        <v>42483</v>
      </c>
      <c r="M363" s="61" t="s">
        <v>2239</v>
      </c>
      <c r="N363" s="160">
        <f>(L363-E363)/31</f>
        <v>28.93548387096774</v>
      </c>
      <c r="O363" s="179">
        <v>9</v>
      </c>
      <c r="P363" s="176" t="s">
        <v>636</v>
      </c>
      <c r="Q363" s="176" t="s">
        <v>685</v>
      </c>
    </row>
    <row r="364" spans="1:17" x14ac:dyDescent="0.25">
      <c r="A364" s="202" t="s">
        <v>1848</v>
      </c>
      <c r="B364" s="159" t="s">
        <v>257</v>
      </c>
      <c r="C364" s="158">
        <v>3349.1089999999999</v>
      </c>
      <c r="D364" s="158">
        <v>1828.5150000000001</v>
      </c>
      <c r="E364" s="203">
        <v>42308</v>
      </c>
      <c r="F364" s="201" t="s">
        <v>6</v>
      </c>
      <c r="G364" s="201" t="s">
        <v>7</v>
      </c>
      <c r="H364" s="176" t="s">
        <v>1861</v>
      </c>
      <c r="I364" s="159" t="s">
        <v>1958</v>
      </c>
      <c r="J364" s="201">
        <v>3342.7860000000001</v>
      </c>
      <c r="K364" s="201">
        <v>1827.027</v>
      </c>
      <c r="L364" s="181">
        <v>42484</v>
      </c>
      <c r="M364" s="50" t="s">
        <v>2234</v>
      </c>
      <c r="N364" s="160">
        <f>(L364-E364)/31</f>
        <v>5.67741935483871</v>
      </c>
      <c r="O364" s="179">
        <v>12</v>
      </c>
      <c r="P364" s="159" t="s">
        <v>637</v>
      </c>
      <c r="Q364" s="159" t="s">
        <v>685</v>
      </c>
    </row>
    <row r="365" spans="1:17" x14ac:dyDescent="0.25">
      <c r="A365" s="204" t="s">
        <v>1597</v>
      </c>
      <c r="B365" s="205" t="s">
        <v>63</v>
      </c>
      <c r="C365" s="185">
        <v>3404.1179999999999</v>
      </c>
      <c r="D365" s="185">
        <v>1823.93</v>
      </c>
      <c r="E365" s="206">
        <v>41956</v>
      </c>
      <c r="F365" s="179" t="s">
        <v>6</v>
      </c>
      <c r="G365" s="179" t="s">
        <v>7</v>
      </c>
      <c r="H365" s="176" t="s">
        <v>1636</v>
      </c>
      <c r="I365" s="176" t="s">
        <v>325</v>
      </c>
      <c r="J365" s="158">
        <v>3357.5680000000002</v>
      </c>
      <c r="K365" s="158">
        <v>1832.31</v>
      </c>
      <c r="L365" s="181">
        <v>42484</v>
      </c>
      <c r="M365" s="61" t="s">
        <v>2240</v>
      </c>
      <c r="N365" s="160">
        <f>(L365-E365)/31</f>
        <v>17.032258064516128</v>
      </c>
      <c r="O365" s="179">
        <v>17</v>
      </c>
      <c r="P365" s="176" t="s">
        <v>636</v>
      </c>
      <c r="Q365" s="176" t="s">
        <v>685</v>
      </c>
    </row>
    <row r="366" spans="1:17" x14ac:dyDescent="0.25">
      <c r="A366" s="204" t="s">
        <v>1578</v>
      </c>
      <c r="B366" s="205" t="s">
        <v>308</v>
      </c>
      <c r="C366" s="158">
        <v>3357.3679999999999</v>
      </c>
      <c r="D366" s="158">
        <v>1829.261</v>
      </c>
      <c r="E366" s="206">
        <v>41949</v>
      </c>
      <c r="F366" s="179" t="s">
        <v>10</v>
      </c>
      <c r="G366" s="179" t="s">
        <v>7</v>
      </c>
      <c r="H366" s="176" t="s">
        <v>1966</v>
      </c>
      <c r="I366" s="176" t="s">
        <v>1965</v>
      </c>
      <c r="J366" s="179">
        <v>3400.0949999999998</v>
      </c>
      <c r="K366" s="179">
        <v>1829.039</v>
      </c>
      <c r="L366" s="363">
        <v>42484</v>
      </c>
      <c r="M366" s="61" t="s">
        <v>2241</v>
      </c>
      <c r="N366" s="160">
        <f>(L366-E366)/31</f>
        <v>17.258064516129032</v>
      </c>
      <c r="O366" s="179">
        <v>5</v>
      </c>
      <c r="P366" s="176" t="s">
        <v>636</v>
      </c>
      <c r="Q366" s="176" t="s">
        <v>685</v>
      </c>
    </row>
    <row r="367" spans="1:17" x14ac:dyDescent="0.25">
      <c r="A367" s="202" t="s">
        <v>1183</v>
      </c>
      <c r="B367" s="159" t="s">
        <v>61</v>
      </c>
      <c r="C367" s="185">
        <v>3352.268</v>
      </c>
      <c r="D367" s="185">
        <v>1831.16</v>
      </c>
      <c r="E367" s="203">
        <v>41582</v>
      </c>
      <c r="F367" s="179" t="s">
        <v>6</v>
      </c>
      <c r="G367" s="179" t="s">
        <v>7</v>
      </c>
      <c r="H367" s="176" t="s">
        <v>1967</v>
      </c>
      <c r="I367" s="176" t="s">
        <v>1968</v>
      </c>
      <c r="J367" s="179">
        <v>3358.5320000000002</v>
      </c>
      <c r="K367" s="179">
        <v>1832.2349999999999</v>
      </c>
      <c r="L367" s="363">
        <v>42517</v>
      </c>
      <c r="M367" s="61" t="s">
        <v>2242</v>
      </c>
      <c r="N367" s="178">
        <f>(L367-E367)/31</f>
        <v>30.161290322580644</v>
      </c>
      <c r="O367" s="179">
        <v>10</v>
      </c>
      <c r="P367" s="176" t="s">
        <v>636</v>
      </c>
      <c r="Q367" s="176" t="s">
        <v>685</v>
      </c>
    </row>
    <row r="368" spans="1:17" x14ac:dyDescent="0.25">
      <c r="A368" s="204" t="s">
        <v>1603</v>
      </c>
      <c r="B368" s="205" t="s">
        <v>704</v>
      </c>
      <c r="C368" s="156">
        <v>3358.5360000000001</v>
      </c>
      <c r="D368" s="156">
        <v>1835.8810000000001</v>
      </c>
      <c r="E368" s="206">
        <v>41971</v>
      </c>
      <c r="F368" s="179" t="s">
        <v>6</v>
      </c>
      <c r="G368" s="179" t="s">
        <v>7</v>
      </c>
      <c r="H368" s="176" t="s">
        <v>1669</v>
      </c>
      <c r="I368" s="176" t="s">
        <v>1969</v>
      </c>
      <c r="J368" s="179">
        <v>3355.5369999999998</v>
      </c>
      <c r="K368" s="179">
        <v>1835.252</v>
      </c>
      <c r="L368" s="363">
        <v>42543</v>
      </c>
      <c r="M368" s="61" t="s">
        <v>2243</v>
      </c>
      <c r="N368" s="178">
        <f>(L368-E368)/31</f>
        <v>18.451612903225808</v>
      </c>
      <c r="O368" s="179">
        <v>6</v>
      </c>
      <c r="P368" s="176" t="s">
        <v>636</v>
      </c>
      <c r="Q368" s="176" t="s">
        <v>685</v>
      </c>
    </row>
    <row r="369" spans="1:18" ht="13" x14ac:dyDescent="0.3">
      <c r="A369" s="237" t="s">
        <v>1585</v>
      </c>
      <c r="B369" s="588" t="s">
        <v>463</v>
      </c>
      <c r="C369" s="185">
        <v>3353.7109999999998</v>
      </c>
      <c r="D369" s="185">
        <v>1833.819</v>
      </c>
      <c r="E369" s="240">
        <v>41954</v>
      </c>
      <c r="F369" s="241" t="s">
        <v>6</v>
      </c>
      <c r="G369" s="241" t="s">
        <v>7</v>
      </c>
      <c r="H369" s="238" t="s">
        <v>1687</v>
      </c>
      <c r="I369" s="50" t="s">
        <v>506</v>
      </c>
      <c r="J369" s="96">
        <v>3353.0889999999999</v>
      </c>
      <c r="K369" s="96">
        <v>1836.8019999999999</v>
      </c>
      <c r="L369" s="258">
        <v>42636</v>
      </c>
      <c r="M369" s="368" t="s">
        <v>35</v>
      </c>
      <c r="N369" s="262">
        <f>(L369-E369)/31</f>
        <v>22</v>
      </c>
      <c r="O369" s="367">
        <v>5</v>
      </c>
      <c r="P369" s="61" t="s">
        <v>636</v>
      </c>
      <c r="Q369" s="61" t="s">
        <v>685</v>
      </c>
    </row>
    <row r="370" spans="1:18" ht="13" x14ac:dyDescent="0.3">
      <c r="A370" s="231" t="s">
        <v>1184</v>
      </c>
      <c r="B370" s="232" t="s">
        <v>975</v>
      </c>
      <c r="C370" s="156">
        <v>3352.5509999999999</v>
      </c>
      <c r="D370" s="158">
        <v>1834.65</v>
      </c>
      <c r="E370" s="233">
        <v>41583</v>
      </c>
      <c r="F370" s="234" t="s">
        <v>10</v>
      </c>
      <c r="G370" s="234" t="s">
        <v>7</v>
      </c>
      <c r="H370" s="232" t="s">
        <v>1660</v>
      </c>
      <c r="I370" s="50" t="s">
        <v>62</v>
      </c>
      <c r="J370" s="93">
        <v>3347.0540000000001</v>
      </c>
      <c r="K370" s="93">
        <v>1837.07</v>
      </c>
      <c r="L370" s="258">
        <v>42638</v>
      </c>
      <c r="M370" s="368" t="s">
        <v>37</v>
      </c>
      <c r="N370" s="262">
        <f>(L370-E370)/31</f>
        <v>34.032258064516128</v>
      </c>
      <c r="O370" s="367">
        <v>11</v>
      </c>
      <c r="P370" s="61" t="s">
        <v>636</v>
      </c>
      <c r="Q370" s="61" t="s">
        <v>685</v>
      </c>
    </row>
    <row r="371" spans="1:18" ht="13" x14ac:dyDescent="0.3">
      <c r="A371" s="231" t="s">
        <v>1190</v>
      </c>
      <c r="B371" s="232" t="s">
        <v>308</v>
      </c>
      <c r="C371" s="158">
        <v>3357.3679999999999</v>
      </c>
      <c r="D371" s="158">
        <v>1829.261</v>
      </c>
      <c r="E371" s="233">
        <v>41583</v>
      </c>
      <c r="F371" s="234" t="s">
        <v>10</v>
      </c>
      <c r="G371" s="234" t="s">
        <v>7</v>
      </c>
      <c r="H371" s="232" t="s">
        <v>1664</v>
      </c>
      <c r="I371" s="50" t="s">
        <v>437</v>
      </c>
      <c r="J371" s="93">
        <v>3355.32</v>
      </c>
      <c r="K371" s="93">
        <v>1830.7660000000001</v>
      </c>
      <c r="L371" s="258">
        <v>42657</v>
      </c>
      <c r="M371" s="368" t="s">
        <v>37</v>
      </c>
      <c r="N371" s="262">
        <f>(L371-E371)/31</f>
        <v>34.645161290322584</v>
      </c>
      <c r="O371" s="367">
        <v>4</v>
      </c>
      <c r="P371" s="61" t="s">
        <v>636</v>
      </c>
      <c r="Q371" s="61" t="s">
        <v>685</v>
      </c>
    </row>
    <row r="372" spans="1:18" ht="13" x14ac:dyDescent="0.3">
      <c r="A372" s="231" t="s">
        <v>1213</v>
      </c>
      <c r="B372" s="232" t="s">
        <v>463</v>
      </c>
      <c r="C372" s="185">
        <v>3353.7109999999998</v>
      </c>
      <c r="D372" s="185">
        <v>1833.819</v>
      </c>
      <c r="E372" s="233">
        <v>41637</v>
      </c>
      <c r="F372" s="234" t="s">
        <v>6</v>
      </c>
      <c r="G372" s="234" t="s">
        <v>7</v>
      </c>
      <c r="H372" s="232" t="s">
        <v>1219</v>
      </c>
      <c r="I372" s="50" t="s">
        <v>437</v>
      </c>
      <c r="J372" s="93">
        <v>3355.32</v>
      </c>
      <c r="K372" s="93">
        <v>1830.7660000000001</v>
      </c>
      <c r="L372" s="258">
        <v>42657</v>
      </c>
      <c r="M372" s="368" t="s">
        <v>35</v>
      </c>
      <c r="N372" s="262">
        <f>(L372-E372)/31</f>
        <v>32.903225806451616</v>
      </c>
      <c r="O372" s="367">
        <v>5</v>
      </c>
      <c r="P372" s="61" t="s">
        <v>636</v>
      </c>
      <c r="Q372" s="61" t="s">
        <v>685</v>
      </c>
    </row>
    <row r="373" spans="1:18" ht="13" x14ac:dyDescent="0.3">
      <c r="A373" s="237" t="s">
        <v>1597</v>
      </c>
      <c r="B373" s="238" t="s">
        <v>63</v>
      </c>
      <c r="C373" s="185">
        <v>3404.1179999999999</v>
      </c>
      <c r="D373" s="185">
        <v>1823.93</v>
      </c>
      <c r="E373" s="240">
        <v>41956</v>
      </c>
      <c r="F373" s="241" t="s">
        <v>6</v>
      </c>
      <c r="G373" s="241" t="s">
        <v>7</v>
      </c>
      <c r="H373" s="238" t="s">
        <v>1636</v>
      </c>
      <c r="I373" s="50" t="s">
        <v>16</v>
      </c>
      <c r="J373" s="93">
        <v>3356.875</v>
      </c>
      <c r="K373" s="93">
        <v>1830.623</v>
      </c>
      <c r="L373" s="258">
        <v>42701</v>
      </c>
      <c r="M373" s="368" t="s">
        <v>35</v>
      </c>
      <c r="N373" s="262">
        <f>(L373-E373)/31</f>
        <v>24.032258064516128</v>
      </c>
      <c r="O373" s="367">
        <v>17</v>
      </c>
      <c r="P373" s="61" t="s">
        <v>636</v>
      </c>
      <c r="Q373" s="61" t="s">
        <v>685</v>
      </c>
    </row>
    <row r="374" spans="1:18" ht="13" x14ac:dyDescent="0.3">
      <c r="A374" s="237" t="s">
        <v>1607</v>
      </c>
      <c r="B374" s="238" t="s">
        <v>85</v>
      </c>
      <c r="C374" s="185">
        <v>3400.0770000000002</v>
      </c>
      <c r="D374" s="185">
        <v>1844.3040000000001</v>
      </c>
      <c r="E374" s="240">
        <v>41986</v>
      </c>
      <c r="F374" s="241" t="s">
        <v>6</v>
      </c>
      <c r="G374" s="241" t="s">
        <v>7</v>
      </c>
      <c r="H374" s="238" t="s">
        <v>1682</v>
      </c>
      <c r="I374" s="50" t="s">
        <v>1845</v>
      </c>
      <c r="J374" s="96">
        <v>3353.3249999999998</v>
      </c>
      <c r="K374" s="96">
        <v>1841.12</v>
      </c>
      <c r="L374" s="258">
        <v>42701</v>
      </c>
      <c r="M374" s="368" t="s">
        <v>35</v>
      </c>
      <c r="N374" s="262">
        <f>(L374-E374)/31</f>
        <v>23.06451612903226</v>
      </c>
      <c r="O374" s="367">
        <v>13</v>
      </c>
      <c r="P374" s="61" t="s">
        <v>636</v>
      </c>
      <c r="Q374" s="61" t="s">
        <v>685</v>
      </c>
    </row>
    <row r="375" spans="1:18" ht="13" x14ac:dyDescent="0.3">
      <c r="A375" s="231" t="s">
        <v>1130</v>
      </c>
      <c r="B375" s="232" t="s">
        <v>233</v>
      </c>
      <c r="C375" s="158">
        <v>3353.7840000000001</v>
      </c>
      <c r="D375" s="158">
        <v>1837.7449999999999</v>
      </c>
      <c r="E375" s="233">
        <v>41225</v>
      </c>
      <c r="F375" s="234" t="s">
        <v>6</v>
      </c>
      <c r="G375" s="234" t="s">
        <v>7</v>
      </c>
      <c r="H375" s="232" t="s">
        <v>1225</v>
      </c>
      <c r="I375" s="50" t="s">
        <v>95</v>
      </c>
      <c r="J375" s="93">
        <v>3356.1779999999999</v>
      </c>
      <c r="K375" s="93">
        <v>1832.1790000000001</v>
      </c>
      <c r="L375" s="258">
        <v>42701</v>
      </c>
      <c r="M375" s="368" t="s">
        <v>35</v>
      </c>
      <c r="N375" s="262">
        <f>(L375-E375)/31</f>
        <v>47.612903225806448</v>
      </c>
      <c r="O375" s="367">
        <v>10</v>
      </c>
      <c r="P375" s="61" t="s">
        <v>636</v>
      </c>
      <c r="Q375" s="61" t="s">
        <v>685</v>
      </c>
    </row>
    <row r="376" spans="1:18" ht="13" x14ac:dyDescent="0.3">
      <c r="A376" s="237" t="s">
        <v>1586</v>
      </c>
      <c r="B376" s="238" t="s">
        <v>463</v>
      </c>
      <c r="C376" s="185">
        <v>3353.7109999999998</v>
      </c>
      <c r="D376" s="185">
        <v>1833.819</v>
      </c>
      <c r="E376" s="240">
        <v>41954</v>
      </c>
      <c r="F376" s="241" t="s">
        <v>6</v>
      </c>
      <c r="G376" s="241" t="s">
        <v>7</v>
      </c>
      <c r="H376" s="238" t="s">
        <v>1686</v>
      </c>
      <c r="I376" s="50" t="s">
        <v>577</v>
      </c>
      <c r="J376" s="93">
        <v>3354.5219999999999</v>
      </c>
      <c r="K376" s="93">
        <v>1836.8789999999999</v>
      </c>
      <c r="L376" s="258">
        <v>42701</v>
      </c>
      <c r="M376" s="368" t="s">
        <v>35</v>
      </c>
      <c r="N376" s="262">
        <f>(L376-E376)/31</f>
        <v>24.096774193548388</v>
      </c>
      <c r="O376" s="367">
        <v>5</v>
      </c>
      <c r="P376" s="61" t="s">
        <v>636</v>
      </c>
      <c r="Q376" s="61" t="s">
        <v>685</v>
      </c>
    </row>
    <row r="377" spans="1:18" x14ac:dyDescent="0.25">
      <c r="A377" s="202" t="s">
        <v>1846</v>
      </c>
      <c r="B377" s="159" t="s">
        <v>1135</v>
      </c>
      <c r="C377" s="158">
        <v>3348.61</v>
      </c>
      <c r="D377" s="158">
        <v>1828.1780000000001</v>
      </c>
      <c r="E377" s="203">
        <v>42308</v>
      </c>
      <c r="F377" s="201" t="s">
        <v>10</v>
      </c>
      <c r="G377" s="201" t="s">
        <v>7</v>
      </c>
      <c r="H377" s="176" t="s">
        <v>750</v>
      </c>
      <c r="I377" s="159" t="s">
        <v>1956</v>
      </c>
      <c r="J377" s="185">
        <v>3351.14</v>
      </c>
      <c r="K377" s="201">
        <v>1831.038</v>
      </c>
      <c r="L377" s="181">
        <v>42723</v>
      </c>
      <c r="M377" s="50" t="s">
        <v>2233</v>
      </c>
      <c r="N377" s="160">
        <f>(L377-E377)/31</f>
        <v>13.387096774193548</v>
      </c>
      <c r="O377" s="179">
        <v>6</v>
      </c>
      <c r="P377" s="159" t="s">
        <v>636</v>
      </c>
      <c r="Q377" s="159" t="s">
        <v>685</v>
      </c>
    </row>
    <row r="378" spans="1:18" ht="13" x14ac:dyDescent="0.3">
      <c r="A378" s="231" t="s">
        <v>1214</v>
      </c>
      <c r="B378" s="232" t="s">
        <v>233</v>
      </c>
      <c r="C378" s="158">
        <v>3353.7840000000001</v>
      </c>
      <c r="D378" s="158">
        <v>1837.7449999999999</v>
      </c>
      <c r="E378" s="233">
        <v>41637</v>
      </c>
      <c r="F378" s="234" t="s">
        <v>10</v>
      </c>
      <c r="G378" s="234" t="s">
        <v>7</v>
      </c>
      <c r="H378" s="232" t="s">
        <v>1676</v>
      </c>
      <c r="I378" s="50" t="s">
        <v>577</v>
      </c>
      <c r="J378" s="93">
        <v>3354.5219999999999</v>
      </c>
      <c r="K378" s="93">
        <v>1836.8789999999999</v>
      </c>
      <c r="L378" s="258">
        <v>42723</v>
      </c>
      <c r="M378" s="368" t="s">
        <v>37</v>
      </c>
      <c r="N378" s="262">
        <f>(L378-E378)/31</f>
        <v>35.032258064516128</v>
      </c>
      <c r="O378" s="367">
        <v>2</v>
      </c>
      <c r="P378" s="61" t="s">
        <v>636</v>
      </c>
      <c r="Q378" s="61" t="s">
        <v>685</v>
      </c>
    </row>
    <row r="379" spans="1:18" ht="13" x14ac:dyDescent="0.3">
      <c r="A379" s="227">
        <v>798163</v>
      </c>
      <c r="B379" s="222" t="s">
        <v>308</v>
      </c>
      <c r="C379" s="158">
        <v>3357.3679999999999</v>
      </c>
      <c r="D379" s="158">
        <v>1829.261</v>
      </c>
      <c r="E379" s="225">
        <v>40120</v>
      </c>
      <c r="F379" s="223" t="s">
        <v>6</v>
      </c>
      <c r="G379" s="223" t="s">
        <v>7</v>
      </c>
      <c r="H379" s="226" t="s">
        <v>194</v>
      </c>
      <c r="I379" s="50" t="s">
        <v>281</v>
      </c>
      <c r="J379" s="93">
        <v>3358.2739999999999</v>
      </c>
      <c r="K379" s="93">
        <v>1825.674</v>
      </c>
      <c r="L379" s="258">
        <v>42746</v>
      </c>
      <c r="M379" s="368" t="s">
        <v>35</v>
      </c>
      <c r="N379" s="262">
        <f>(L379-E379)/31</f>
        <v>84.709677419354833</v>
      </c>
      <c r="O379" s="367">
        <v>6</v>
      </c>
      <c r="P379" s="61" t="s">
        <v>636</v>
      </c>
      <c r="Q379" s="343" t="s">
        <v>687</v>
      </c>
      <c r="R379" s="215"/>
    </row>
    <row r="380" spans="1:18" x14ac:dyDescent="0.25">
      <c r="A380" s="180" t="s">
        <v>1961</v>
      </c>
      <c r="B380" s="159" t="s">
        <v>57</v>
      </c>
      <c r="C380" s="185">
        <v>3411.2350000000001</v>
      </c>
      <c r="D380" s="185">
        <v>1822.0160000000001</v>
      </c>
      <c r="E380" s="181">
        <v>42688</v>
      </c>
      <c r="F380" s="201" t="s">
        <v>10</v>
      </c>
      <c r="G380" s="201" t="s">
        <v>7</v>
      </c>
      <c r="H380" s="159" t="s">
        <v>1030</v>
      </c>
      <c r="I380" s="159" t="s">
        <v>1960</v>
      </c>
      <c r="J380" s="201">
        <v>3349.0219999999999</v>
      </c>
      <c r="K380" s="201">
        <v>1838.414</v>
      </c>
      <c r="L380" s="181">
        <v>42809</v>
      </c>
      <c r="M380" s="50" t="s">
        <v>2235</v>
      </c>
      <c r="N380" s="160">
        <f>(L380-E380)/31</f>
        <v>3.903225806451613</v>
      </c>
      <c r="O380" s="179">
        <v>47</v>
      </c>
      <c r="P380" s="159" t="s">
        <v>636</v>
      </c>
      <c r="Q380" s="159" t="s">
        <v>685</v>
      </c>
      <c r="R380" s="215"/>
    </row>
    <row r="381" spans="1:18" x14ac:dyDescent="0.25">
      <c r="A381" s="180" t="s">
        <v>1962</v>
      </c>
      <c r="B381" s="159" t="s">
        <v>61</v>
      </c>
      <c r="C381" s="185">
        <v>3352.268</v>
      </c>
      <c r="D381" s="185">
        <v>1831.16</v>
      </c>
      <c r="E381" s="181">
        <v>42675</v>
      </c>
      <c r="F381" s="201" t="s">
        <v>10</v>
      </c>
      <c r="G381" s="201" t="s">
        <v>7</v>
      </c>
      <c r="H381" s="159" t="s">
        <v>980</v>
      </c>
      <c r="I381" s="176" t="s">
        <v>1963</v>
      </c>
      <c r="J381" s="179">
        <v>3351.6930000000002</v>
      </c>
      <c r="K381" s="179">
        <v>1830.991</v>
      </c>
      <c r="L381" s="181">
        <v>42814</v>
      </c>
      <c r="M381" s="61" t="s">
        <v>2236</v>
      </c>
      <c r="N381" s="160">
        <f>(L381-E381)/31</f>
        <v>4.4838709677419351</v>
      </c>
      <c r="O381" s="179">
        <v>1</v>
      </c>
      <c r="P381" s="176" t="s">
        <v>636</v>
      </c>
      <c r="Q381" s="176" t="s">
        <v>685</v>
      </c>
    </row>
    <row r="382" spans="1:18" x14ac:dyDescent="0.25">
      <c r="A382" s="180" t="s">
        <v>1955</v>
      </c>
      <c r="B382" s="159" t="s">
        <v>257</v>
      </c>
      <c r="C382" s="158">
        <v>3349.1089999999999</v>
      </c>
      <c r="D382" s="158">
        <v>1828.5150000000001</v>
      </c>
      <c r="E382" s="181">
        <v>42673</v>
      </c>
      <c r="F382" s="201" t="s">
        <v>6</v>
      </c>
      <c r="G382" s="201" t="s">
        <v>7</v>
      </c>
      <c r="H382" s="159" t="s">
        <v>1663</v>
      </c>
      <c r="I382" s="159" t="s">
        <v>1950</v>
      </c>
      <c r="J382" s="179">
        <v>3350.4949999999999</v>
      </c>
      <c r="K382" s="179">
        <v>1829.559</v>
      </c>
      <c r="L382" s="203">
        <v>42835</v>
      </c>
      <c r="M382" s="50" t="s">
        <v>2232</v>
      </c>
      <c r="N382" s="178">
        <f>(L382-E382)/31</f>
        <v>5.225806451612903</v>
      </c>
      <c r="O382" s="179">
        <v>3</v>
      </c>
      <c r="P382" s="176" t="s">
        <v>636</v>
      </c>
      <c r="Q382" s="176" t="s">
        <v>685</v>
      </c>
    </row>
    <row r="383" spans="1:18" x14ac:dyDescent="0.25">
      <c r="A383" s="204" t="s">
        <v>1983</v>
      </c>
      <c r="B383" s="205" t="s">
        <v>257</v>
      </c>
      <c r="C383" s="158">
        <v>3349.1089999999999</v>
      </c>
      <c r="D383" s="158">
        <v>1828.5150000000001</v>
      </c>
      <c r="E383" s="181">
        <v>42673</v>
      </c>
      <c r="F383" s="179" t="s">
        <v>10</v>
      </c>
      <c r="G383" s="179" t="s">
        <v>7</v>
      </c>
      <c r="H383" s="176" t="s">
        <v>1685</v>
      </c>
      <c r="I383" s="176" t="s">
        <v>1984</v>
      </c>
      <c r="J383" s="179">
        <v>3352.7289999999998</v>
      </c>
      <c r="K383" s="179">
        <v>1833.53</v>
      </c>
      <c r="L383" s="181">
        <v>42924</v>
      </c>
      <c r="M383" s="61" t="s">
        <v>1758</v>
      </c>
      <c r="N383" s="160">
        <f>(L383-E383)/31</f>
        <v>8.0967741935483879</v>
      </c>
      <c r="O383" s="179">
        <v>10</v>
      </c>
      <c r="P383" s="176" t="s">
        <v>636</v>
      </c>
      <c r="Q383" s="176" t="s">
        <v>685</v>
      </c>
    </row>
    <row r="384" spans="1:18" x14ac:dyDescent="0.25">
      <c r="A384" s="154" t="s">
        <v>737</v>
      </c>
      <c r="B384" s="159" t="s">
        <v>15</v>
      </c>
      <c r="C384" s="185">
        <v>3405.4250000000002</v>
      </c>
      <c r="D384" s="185">
        <v>1826.451</v>
      </c>
      <c r="E384" s="168">
        <v>40140</v>
      </c>
      <c r="F384" s="201" t="s">
        <v>10</v>
      </c>
      <c r="G384" s="201" t="s">
        <v>7</v>
      </c>
      <c r="H384" s="159" t="s">
        <v>1949</v>
      </c>
      <c r="I384" s="176" t="s">
        <v>1988</v>
      </c>
      <c r="J384" s="158">
        <v>3403.75</v>
      </c>
      <c r="K384" s="158">
        <v>1829.4</v>
      </c>
      <c r="L384" s="181">
        <v>42938</v>
      </c>
      <c r="M384" s="61" t="s">
        <v>2244</v>
      </c>
      <c r="N384" s="178">
        <f>(L384-E384)/31</f>
        <v>90.258064516129039</v>
      </c>
      <c r="O384" s="179">
        <v>6</v>
      </c>
      <c r="P384" s="176" t="s">
        <v>636</v>
      </c>
      <c r="Q384" s="176" t="s">
        <v>685</v>
      </c>
    </row>
    <row r="385" spans="1:17" x14ac:dyDescent="0.25">
      <c r="A385" s="204" t="s">
        <v>1987</v>
      </c>
      <c r="B385" s="205" t="s">
        <v>64</v>
      </c>
      <c r="C385" s="158">
        <v>3348.77</v>
      </c>
      <c r="D385" s="158">
        <v>1833.598</v>
      </c>
      <c r="E385" s="181">
        <v>42679</v>
      </c>
      <c r="F385" s="179" t="s">
        <v>6</v>
      </c>
      <c r="G385" s="179" t="s">
        <v>7</v>
      </c>
      <c r="H385" s="176" t="s">
        <v>1008</v>
      </c>
      <c r="I385" s="159" t="s">
        <v>1950</v>
      </c>
      <c r="J385" s="179">
        <v>3350.4949999999999</v>
      </c>
      <c r="K385" s="179">
        <v>1829.559</v>
      </c>
      <c r="L385" s="181">
        <v>42940</v>
      </c>
      <c r="M385" s="50" t="s">
        <v>2232</v>
      </c>
      <c r="N385" s="160">
        <f>(L385-E385)/31</f>
        <v>8.4193548387096779</v>
      </c>
      <c r="O385" s="179">
        <v>7</v>
      </c>
      <c r="P385" s="176" t="s">
        <v>636</v>
      </c>
      <c r="Q385" s="176" t="s">
        <v>685</v>
      </c>
    </row>
    <row r="386" spans="1:17" x14ac:dyDescent="0.25">
      <c r="A386" s="204" t="s">
        <v>1992</v>
      </c>
      <c r="B386" s="205" t="s">
        <v>483</v>
      </c>
      <c r="C386" s="185">
        <v>3350.5720000000001</v>
      </c>
      <c r="D386" s="185">
        <v>1831.84</v>
      </c>
      <c r="E386" s="168">
        <v>42705</v>
      </c>
      <c r="F386" s="179" t="s">
        <v>10</v>
      </c>
      <c r="G386" s="179" t="s">
        <v>7</v>
      </c>
      <c r="H386" s="176" t="s">
        <v>1677</v>
      </c>
      <c r="I386" s="176" t="s">
        <v>1991</v>
      </c>
      <c r="J386" s="179">
        <v>3340.6210000000001</v>
      </c>
      <c r="K386" s="179">
        <v>1827.39</v>
      </c>
      <c r="L386" s="363">
        <v>42996</v>
      </c>
      <c r="M386" s="61" t="s">
        <v>2245</v>
      </c>
      <c r="N386" s="178">
        <f>(L386-E386)/31</f>
        <v>9.387096774193548</v>
      </c>
      <c r="O386" s="179">
        <v>20</v>
      </c>
      <c r="P386" s="176" t="s">
        <v>637</v>
      </c>
      <c r="Q386" s="176"/>
    </row>
    <row r="387" spans="1:17" x14ac:dyDescent="0.25">
      <c r="A387" s="364" t="s">
        <v>2026</v>
      </c>
      <c r="B387" s="365" t="s">
        <v>17</v>
      </c>
      <c r="C387" s="185">
        <v>3408.991</v>
      </c>
      <c r="D387" s="185">
        <v>1826.1569999999999</v>
      </c>
      <c r="E387" s="366">
        <v>42685</v>
      </c>
      <c r="F387" s="367" t="s">
        <v>10</v>
      </c>
      <c r="G387" s="367" t="s">
        <v>7</v>
      </c>
      <c r="H387" s="365" t="s">
        <v>2028</v>
      </c>
      <c r="I387" s="176" t="s">
        <v>2054</v>
      </c>
      <c r="J387" s="179">
        <v>3408.0369999999998</v>
      </c>
      <c r="K387" s="179">
        <v>1821.758</v>
      </c>
      <c r="L387" s="363">
        <v>43005</v>
      </c>
      <c r="M387" s="61" t="s">
        <v>2246</v>
      </c>
      <c r="N387" s="178">
        <f>(L387-E387)/31</f>
        <v>10.32258064516129</v>
      </c>
      <c r="O387" s="179">
        <v>7</v>
      </c>
      <c r="P387" s="176" t="s">
        <v>636</v>
      </c>
      <c r="Q387" s="176" t="s">
        <v>686</v>
      </c>
    </row>
    <row r="388" spans="1:17" x14ac:dyDescent="0.25">
      <c r="A388" s="231" t="s">
        <v>1112</v>
      </c>
      <c r="B388" s="232" t="s">
        <v>506</v>
      </c>
      <c r="C388" s="96">
        <v>3353.0889999999999</v>
      </c>
      <c r="D388" s="96">
        <v>1836.8019999999999</v>
      </c>
      <c r="E388" s="228">
        <v>41219</v>
      </c>
      <c r="F388" s="234" t="s">
        <v>10</v>
      </c>
      <c r="G388" s="234" t="s">
        <v>7</v>
      </c>
      <c r="H388" s="232" t="s">
        <v>1640</v>
      </c>
      <c r="I388" s="176" t="s">
        <v>1078</v>
      </c>
      <c r="J388" s="158">
        <v>3357.3739999999998</v>
      </c>
      <c r="K388" s="158">
        <v>1827.6369999999999</v>
      </c>
      <c r="L388" s="363">
        <v>43005</v>
      </c>
      <c r="M388" s="61" t="s">
        <v>2247</v>
      </c>
      <c r="N388" s="178">
        <f>(L388-E388)/31</f>
        <v>57.612903225806448</v>
      </c>
      <c r="O388" s="179">
        <v>16</v>
      </c>
      <c r="P388" s="176" t="s">
        <v>636</v>
      </c>
      <c r="Q388" s="176" t="s">
        <v>685</v>
      </c>
    </row>
    <row r="389" spans="1:17" x14ac:dyDescent="0.25">
      <c r="A389" s="54" t="s">
        <v>2072</v>
      </c>
      <c r="B389" s="50" t="s">
        <v>64</v>
      </c>
      <c r="C389" s="93">
        <v>3348.77</v>
      </c>
      <c r="D389" s="93">
        <v>1833.598</v>
      </c>
      <c r="E389" s="366">
        <v>43061</v>
      </c>
      <c r="F389" s="47" t="s">
        <v>6</v>
      </c>
      <c r="G389" s="47" t="s">
        <v>7</v>
      </c>
      <c r="H389" s="50" t="s">
        <v>2071</v>
      </c>
      <c r="I389" s="50" t="s">
        <v>2212</v>
      </c>
      <c r="J389" s="62">
        <v>3350.433</v>
      </c>
      <c r="K389" s="367">
        <v>1832.9590000000001</v>
      </c>
      <c r="L389" s="366">
        <v>43154</v>
      </c>
      <c r="M389" s="61" t="s">
        <v>2211</v>
      </c>
      <c r="N389" s="262">
        <f>(L389-E389)/31</f>
        <v>3</v>
      </c>
      <c r="O389" s="367">
        <v>3</v>
      </c>
      <c r="P389" s="61" t="s">
        <v>636</v>
      </c>
      <c r="Q389" s="61" t="s">
        <v>685</v>
      </c>
    </row>
    <row r="390" spans="1:17" x14ac:dyDescent="0.25">
      <c r="A390" s="231" t="s">
        <v>1196</v>
      </c>
      <c r="B390" s="232" t="s">
        <v>704</v>
      </c>
      <c r="C390" s="156">
        <v>3358.5360000000001</v>
      </c>
      <c r="D390" s="156">
        <v>1835.8810000000001</v>
      </c>
      <c r="E390" s="233">
        <v>41586</v>
      </c>
      <c r="F390" s="234" t="s">
        <v>10</v>
      </c>
      <c r="G390" s="234" t="s">
        <v>7</v>
      </c>
      <c r="H390" s="232" t="s">
        <v>1634</v>
      </c>
      <c r="I390" s="50" t="s">
        <v>2248</v>
      </c>
      <c r="J390" s="367">
        <v>3406.6709999999998</v>
      </c>
      <c r="K390" s="367">
        <v>1850.759</v>
      </c>
      <c r="L390" s="366">
        <v>43169</v>
      </c>
      <c r="M390" s="61" t="s">
        <v>2219</v>
      </c>
      <c r="N390" s="369">
        <f>(L390-E390)/31</f>
        <v>51.064516129032256</v>
      </c>
      <c r="O390" s="367">
        <v>28</v>
      </c>
      <c r="P390" s="61" t="s">
        <v>637</v>
      </c>
      <c r="Q390" s="365"/>
    </row>
    <row r="391" spans="1:17" x14ac:dyDescent="0.25">
      <c r="A391" s="353" t="s">
        <v>1889</v>
      </c>
      <c r="B391" s="354" t="s">
        <v>15</v>
      </c>
      <c r="C391" s="185">
        <v>3405.4250000000002</v>
      </c>
      <c r="D391" s="185">
        <v>1826.451</v>
      </c>
      <c r="E391" s="351">
        <v>42328</v>
      </c>
      <c r="F391" s="242" t="s">
        <v>10</v>
      </c>
      <c r="G391" s="242" t="s">
        <v>7</v>
      </c>
      <c r="H391" s="354" t="s">
        <v>1650</v>
      </c>
      <c r="I391" s="50" t="s">
        <v>2249</v>
      </c>
      <c r="J391" s="367">
        <v>3407.6610000000001</v>
      </c>
      <c r="K391" s="367">
        <v>1826.8979999999999</v>
      </c>
      <c r="L391" s="366">
        <v>43171</v>
      </c>
      <c r="M391" s="61" t="s">
        <v>2220</v>
      </c>
      <c r="N391" s="369">
        <f>(L391-E391)/31</f>
        <v>27.193548387096776</v>
      </c>
      <c r="O391" s="367">
        <v>4</v>
      </c>
      <c r="P391" s="61" t="s">
        <v>636</v>
      </c>
      <c r="Q391" s="61" t="s">
        <v>686</v>
      </c>
    </row>
    <row r="392" spans="1:17" x14ac:dyDescent="0.25">
      <c r="A392" s="54" t="s">
        <v>2084</v>
      </c>
      <c r="B392" s="80" t="s">
        <v>490</v>
      </c>
      <c r="C392" s="93">
        <v>3354.6579999999999</v>
      </c>
      <c r="D392" s="93">
        <v>1833.6579999999999</v>
      </c>
      <c r="E392" s="351">
        <v>43040</v>
      </c>
      <c r="F392" s="62" t="s">
        <v>6</v>
      </c>
      <c r="G392" s="62" t="s">
        <v>7</v>
      </c>
      <c r="H392" s="80" t="s">
        <v>1647</v>
      </c>
      <c r="I392" s="50" t="s">
        <v>2250</v>
      </c>
      <c r="J392" s="62">
        <v>3408.9319999999998</v>
      </c>
      <c r="K392" s="62">
        <v>1819.2170000000001</v>
      </c>
      <c r="L392" s="366">
        <v>43171</v>
      </c>
      <c r="M392" s="61" t="s">
        <v>2221</v>
      </c>
      <c r="N392" s="369">
        <f>(L392-E392)/31</f>
        <v>4.225806451612903</v>
      </c>
      <c r="O392" s="62">
        <v>31</v>
      </c>
      <c r="P392" s="61" t="s">
        <v>636</v>
      </c>
      <c r="Q392" s="61" t="s">
        <v>686</v>
      </c>
    </row>
    <row r="393" spans="1:17" x14ac:dyDescent="0.25">
      <c r="A393" s="54" t="s">
        <v>2079</v>
      </c>
      <c r="B393" s="80" t="s">
        <v>506</v>
      </c>
      <c r="C393" s="96">
        <v>3353.0889999999999</v>
      </c>
      <c r="D393" s="96">
        <v>1836.8019999999999</v>
      </c>
      <c r="E393" s="351">
        <v>43038</v>
      </c>
      <c r="F393" s="62" t="s">
        <v>6</v>
      </c>
      <c r="G393" s="62" t="s">
        <v>7</v>
      </c>
      <c r="H393" s="80" t="s">
        <v>1044</v>
      </c>
      <c r="I393" s="50" t="s">
        <v>2103</v>
      </c>
      <c r="J393" s="367">
        <v>3342.1669999999999</v>
      </c>
      <c r="K393" s="367">
        <v>1842.0989999999999</v>
      </c>
      <c r="L393" s="366">
        <v>43177</v>
      </c>
      <c r="M393" s="61" t="s">
        <v>2222</v>
      </c>
      <c r="N393" s="369">
        <f>(L393-E393)/31</f>
        <v>4.4838709677419351</v>
      </c>
      <c r="O393" s="367">
        <v>22</v>
      </c>
      <c r="P393" s="61" t="s">
        <v>637</v>
      </c>
      <c r="Q393" s="61"/>
    </row>
    <row r="394" spans="1:17" x14ac:dyDescent="0.25">
      <c r="A394" s="353" t="s">
        <v>1889</v>
      </c>
      <c r="B394" s="354" t="s">
        <v>15</v>
      </c>
      <c r="C394" s="185">
        <v>3405.4250000000002</v>
      </c>
      <c r="D394" s="185">
        <v>1826.451</v>
      </c>
      <c r="E394" s="351">
        <v>42328</v>
      </c>
      <c r="F394" s="242" t="s">
        <v>10</v>
      </c>
      <c r="G394" s="242" t="s">
        <v>7</v>
      </c>
      <c r="H394" s="354" t="s">
        <v>1650</v>
      </c>
      <c r="I394" s="50" t="s">
        <v>2182</v>
      </c>
      <c r="J394" s="62">
        <v>3408.1990000000001</v>
      </c>
      <c r="K394" s="62">
        <v>1825.558</v>
      </c>
      <c r="L394" s="370">
        <v>43247</v>
      </c>
      <c r="M394" s="61" t="s">
        <v>2223</v>
      </c>
      <c r="N394" s="369">
        <f>(L394-E394)/31</f>
        <v>29.64516129032258</v>
      </c>
      <c r="O394" s="62">
        <v>5</v>
      </c>
      <c r="P394" s="61" t="s">
        <v>636</v>
      </c>
      <c r="Q394" s="61" t="s">
        <v>686</v>
      </c>
    </row>
    <row r="395" spans="1:17" x14ac:dyDescent="0.25">
      <c r="A395" s="353" t="s">
        <v>1889</v>
      </c>
      <c r="B395" s="354" t="s">
        <v>15</v>
      </c>
      <c r="C395" s="185">
        <v>3405.4250000000002</v>
      </c>
      <c r="D395" s="185">
        <v>1826.451</v>
      </c>
      <c r="E395" s="351">
        <v>42328</v>
      </c>
      <c r="F395" s="242" t="s">
        <v>10</v>
      </c>
      <c r="G395" s="242" t="s">
        <v>7</v>
      </c>
      <c r="H395" s="354" t="s">
        <v>1650</v>
      </c>
      <c r="I395" s="50" t="s">
        <v>2183</v>
      </c>
      <c r="J395" s="62">
        <v>3407.895</v>
      </c>
      <c r="K395" s="62">
        <v>1825.3030000000001</v>
      </c>
      <c r="L395" s="366">
        <v>43284</v>
      </c>
      <c r="M395" s="61" t="s">
        <v>2224</v>
      </c>
      <c r="N395" s="369">
        <f>(L395-E395)/31</f>
        <v>30.838709677419356</v>
      </c>
      <c r="O395" s="62">
        <v>5</v>
      </c>
      <c r="P395" s="61" t="s">
        <v>636</v>
      </c>
      <c r="Q395" s="61" t="s">
        <v>686</v>
      </c>
    </row>
    <row r="396" spans="1:17" x14ac:dyDescent="0.25">
      <c r="A396" s="353" t="s">
        <v>2009</v>
      </c>
      <c r="B396" s="354" t="s">
        <v>975</v>
      </c>
      <c r="C396" s="156">
        <v>3352.5509999999999</v>
      </c>
      <c r="D396" s="158">
        <v>1834.65</v>
      </c>
      <c r="E396" s="351">
        <v>42681</v>
      </c>
      <c r="F396" s="242" t="s">
        <v>6</v>
      </c>
      <c r="G396" s="242" t="s">
        <v>7</v>
      </c>
      <c r="H396" s="354" t="s">
        <v>2011</v>
      </c>
      <c r="I396" s="50" t="s">
        <v>490</v>
      </c>
      <c r="J396" s="93">
        <v>3354.6579999999999</v>
      </c>
      <c r="K396" s="93">
        <v>1833.6579999999999</v>
      </c>
      <c r="L396" s="366">
        <v>43347</v>
      </c>
      <c r="M396" s="61" t="s">
        <v>2225</v>
      </c>
      <c r="N396" s="369">
        <f>(L396-E396)/31</f>
        <v>21.483870967741936</v>
      </c>
      <c r="O396" s="367">
        <v>5</v>
      </c>
      <c r="P396" s="61" t="s">
        <v>636</v>
      </c>
      <c r="Q396" s="61" t="s">
        <v>685</v>
      </c>
    </row>
    <row r="397" spans="1:17" ht="13" x14ac:dyDescent="0.3">
      <c r="A397" s="237" t="s">
        <v>1606</v>
      </c>
      <c r="B397" s="238" t="s">
        <v>85</v>
      </c>
      <c r="C397" s="185">
        <v>3400.0770000000002</v>
      </c>
      <c r="D397" s="185">
        <v>1844.3040000000001</v>
      </c>
      <c r="E397" s="240">
        <v>41986</v>
      </c>
      <c r="F397" s="241" t="s">
        <v>6</v>
      </c>
      <c r="G397" s="241" t="s">
        <v>7</v>
      </c>
      <c r="H397" s="238" t="s">
        <v>1698</v>
      </c>
      <c r="I397" s="50" t="s">
        <v>2195</v>
      </c>
      <c r="J397" s="96">
        <v>3349.6260000000002</v>
      </c>
      <c r="K397" s="96">
        <v>1839.145</v>
      </c>
      <c r="L397" s="344">
        <v>43365</v>
      </c>
      <c r="M397" s="368" t="s">
        <v>35</v>
      </c>
      <c r="N397" s="369">
        <f>(L397-E397)/31</f>
        <v>44.483870967741936</v>
      </c>
      <c r="O397" s="62">
        <v>21</v>
      </c>
      <c r="P397" s="61" t="s">
        <v>636</v>
      </c>
      <c r="Q397" s="61" t="s">
        <v>685</v>
      </c>
    </row>
    <row r="398" spans="1:17" ht="13" x14ac:dyDescent="0.3">
      <c r="A398" s="231" t="s">
        <v>1186</v>
      </c>
      <c r="B398" s="232" t="s">
        <v>975</v>
      </c>
      <c r="C398" s="156">
        <v>3352.5509999999999</v>
      </c>
      <c r="D398" s="158">
        <v>1834.65</v>
      </c>
      <c r="E398" s="233">
        <v>41583</v>
      </c>
      <c r="F398" s="234" t="s">
        <v>10</v>
      </c>
      <c r="G398" s="234" t="s">
        <v>7</v>
      </c>
      <c r="H398" s="232" t="s">
        <v>741</v>
      </c>
      <c r="I398" s="50" t="s">
        <v>2195</v>
      </c>
      <c r="J398" s="96">
        <v>3349.6260000000002</v>
      </c>
      <c r="K398" s="96">
        <v>1839.145</v>
      </c>
      <c r="L398" s="344">
        <v>43365</v>
      </c>
      <c r="M398" s="368" t="s">
        <v>37</v>
      </c>
      <c r="N398" s="369">
        <f>(L398-E398)/31</f>
        <v>57.483870967741936</v>
      </c>
      <c r="O398" s="62">
        <v>9</v>
      </c>
      <c r="P398" s="61" t="s">
        <v>636</v>
      </c>
      <c r="Q398" s="61" t="s">
        <v>685</v>
      </c>
    </row>
    <row r="399" spans="1:17" ht="13" x14ac:dyDescent="0.3">
      <c r="A399" s="54" t="s">
        <v>1882</v>
      </c>
      <c r="B399" s="232" t="s">
        <v>704</v>
      </c>
      <c r="C399" s="156">
        <v>3358.5360000000001</v>
      </c>
      <c r="D399" s="156">
        <v>1835.8810000000001</v>
      </c>
      <c r="E399" s="351">
        <v>42324</v>
      </c>
      <c r="F399" s="47" t="s">
        <v>10</v>
      </c>
      <c r="G399" s="234" t="s">
        <v>7</v>
      </c>
      <c r="H399" s="350" t="s">
        <v>1631</v>
      </c>
      <c r="I399" s="61" t="s">
        <v>95</v>
      </c>
      <c r="J399" s="158">
        <v>3356.1779999999999</v>
      </c>
      <c r="K399" s="158">
        <v>1832.1790000000001</v>
      </c>
      <c r="L399" s="344">
        <v>43390</v>
      </c>
      <c r="M399" s="368" t="s">
        <v>37</v>
      </c>
      <c r="N399" s="369">
        <f>(L399-E399)/31</f>
        <v>34.387096774193552</v>
      </c>
      <c r="O399" s="367">
        <v>7</v>
      </c>
      <c r="P399" s="61" t="s">
        <v>636</v>
      </c>
      <c r="Q399" s="61" t="s">
        <v>685</v>
      </c>
    </row>
    <row r="400" spans="1:17" ht="13" x14ac:dyDescent="0.3">
      <c r="A400" s="353" t="s">
        <v>2022</v>
      </c>
      <c r="B400" s="354" t="s">
        <v>506</v>
      </c>
      <c r="C400" s="96">
        <v>3353.0889999999999</v>
      </c>
      <c r="D400" s="96">
        <v>1836.8019999999999</v>
      </c>
      <c r="E400" s="351">
        <v>42684</v>
      </c>
      <c r="F400" s="242" t="s">
        <v>10</v>
      </c>
      <c r="G400" s="242" t="s">
        <v>7</v>
      </c>
      <c r="H400" s="354" t="s">
        <v>1039</v>
      </c>
      <c r="I400" s="50" t="s">
        <v>64</v>
      </c>
      <c r="J400" s="93">
        <v>3348.77</v>
      </c>
      <c r="K400" s="93">
        <v>1833.598</v>
      </c>
      <c r="L400" s="366">
        <v>43394</v>
      </c>
      <c r="M400" s="368" t="s">
        <v>37</v>
      </c>
      <c r="N400" s="369">
        <f>(L400-E400)/31</f>
        <v>22.903225806451612</v>
      </c>
      <c r="O400" s="62">
        <v>5</v>
      </c>
      <c r="P400" s="61" t="s">
        <v>636</v>
      </c>
      <c r="Q400" s="61" t="s">
        <v>685</v>
      </c>
    </row>
    <row r="401" spans="1:17" x14ac:dyDescent="0.25">
      <c r="A401" s="54" t="s">
        <v>2077</v>
      </c>
      <c r="B401" s="80" t="s">
        <v>506</v>
      </c>
      <c r="C401" s="96">
        <v>3353.0889999999999</v>
      </c>
      <c r="D401" s="96">
        <v>1836.8019999999999</v>
      </c>
      <c r="E401" s="351">
        <v>43038</v>
      </c>
      <c r="F401" s="62" t="s">
        <v>6</v>
      </c>
      <c r="G401" s="62" t="s">
        <v>7</v>
      </c>
      <c r="H401" s="80" t="s">
        <v>1643</v>
      </c>
      <c r="I401" s="50" t="s">
        <v>2202</v>
      </c>
      <c r="J401" s="96">
        <v>3354.3159999999998</v>
      </c>
      <c r="K401" s="96">
        <v>1835.384</v>
      </c>
      <c r="L401" s="366">
        <v>43394</v>
      </c>
      <c r="M401" s="61" t="s">
        <v>2213</v>
      </c>
      <c r="N401" s="369">
        <f>(L401-E401)/31</f>
        <v>11.483870967741936</v>
      </c>
      <c r="O401" s="62">
        <v>3</v>
      </c>
      <c r="P401" s="61" t="s">
        <v>636</v>
      </c>
      <c r="Q401" s="61" t="s">
        <v>685</v>
      </c>
    </row>
    <row r="402" spans="1:17" ht="13" x14ac:dyDescent="0.3">
      <c r="A402" s="227" t="s">
        <v>747</v>
      </c>
      <c r="B402" s="230" t="s">
        <v>32</v>
      </c>
      <c r="C402" s="158">
        <v>3353.0369999999998</v>
      </c>
      <c r="D402" s="158">
        <v>1835.827</v>
      </c>
      <c r="E402" s="225">
        <v>40167</v>
      </c>
      <c r="F402" s="224" t="s">
        <v>10</v>
      </c>
      <c r="G402" s="224" t="s">
        <v>7</v>
      </c>
      <c r="H402" s="230" t="s">
        <v>749</v>
      </c>
      <c r="I402" s="50" t="s">
        <v>483</v>
      </c>
      <c r="J402" s="185">
        <v>3350.5720000000001</v>
      </c>
      <c r="K402" s="185">
        <v>1831.84</v>
      </c>
      <c r="L402" s="366">
        <v>43419</v>
      </c>
      <c r="M402" s="368" t="s">
        <v>37</v>
      </c>
      <c r="N402" s="369">
        <f>(L402-E402)/31</f>
        <v>104.90322580645162</v>
      </c>
      <c r="O402" s="62">
        <v>7</v>
      </c>
      <c r="P402" s="61" t="s">
        <v>636</v>
      </c>
      <c r="Q402" s="61" t="s">
        <v>685</v>
      </c>
    </row>
    <row r="403" spans="1:17" x14ac:dyDescent="0.25">
      <c r="A403" s="355" t="s">
        <v>2160</v>
      </c>
      <c r="B403" s="356" t="s">
        <v>62</v>
      </c>
      <c r="C403" s="93">
        <v>3347.0540000000001</v>
      </c>
      <c r="D403" s="93">
        <v>1837.07</v>
      </c>
      <c r="E403" s="351">
        <v>43414</v>
      </c>
      <c r="F403" s="126" t="s">
        <v>10</v>
      </c>
      <c r="G403" s="126" t="s">
        <v>7</v>
      </c>
      <c r="H403" s="356" t="s">
        <v>2162</v>
      </c>
      <c r="I403" s="50" t="s">
        <v>2205</v>
      </c>
      <c r="J403" s="367">
        <v>3348.9169999999999</v>
      </c>
      <c r="K403" s="371">
        <v>1838.3140000000001</v>
      </c>
      <c r="L403" s="366">
        <v>43495</v>
      </c>
      <c r="M403" s="61" t="s">
        <v>2218</v>
      </c>
      <c r="N403" s="369">
        <f>(L403-E403)/31</f>
        <v>2.6129032258064515</v>
      </c>
      <c r="O403" s="62">
        <v>4</v>
      </c>
      <c r="P403" s="61" t="s">
        <v>636</v>
      </c>
      <c r="Q403" s="61" t="s">
        <v>685</v>
      </c>
    </row>
    <row r="404" spans="1:17" x14ac:dyDescent="0.25">
      <c r="A404" s="355" t="s">
        <v>2137</v>
      </c>
      <c r="B404" s="356" t="s">
        <v>25</v>
      </c>
      <c r="C404" s="158">
        <v>3352.3780000000002</v>
      </c>
      <c r="D404" s="158">
        <v>1837.68</v>
      </c>
      <c r="E404" s="351">
        <v>43406</v>
      </c>
      <c r="F404" s="126" t="s">
        <v>6</v>
      </c>
      <c r="G404" s="126" t="s">
        <v>7</v>
      </c>
      <c r="H404" s="356" t="s">
        <v>2020</v>
      </c>
      <c r="I404" s="50" t="s">
        <v>2204</v>
      </c>
      <c r="J404" s="367">
        <v>3407.9549999999999</v>
      </c>
      <c r="K404" s="371">
        <v>1822.94</v>
      </c>
      <c r="L404" s="366">
        <v>43536</v>
      </c>
      <c r="M404" s="61" t="s">
        <v>2214</v>
      </c>
      <c r="N404" s="369">
        <f>(L404-E404)/31</f>
        <v>4.193548387096774</v>
      </c>
      <c r="O404" s="62">
        <v>37</v>
      </c>
      <c r="P404" s="61" t="s">
        <v>636</v>
      </c>
      <c r="Q404" s="61" t="s">
        <v>686</v>
      </c>
    </row>
    <row r="405" spans="1:17" x14ac:dyDescent="0.25">
      <c r="A405" s="355" t="s">
        <v>2137</v>
      </c>
      <c r="B405" s="356" t="s">
        <v>25</v>
      </c>
      <c r="C405" s="158">
        <v>3352.3780000000002</v>
      </c>
      <c r="D405" s="158">
        <v>1837.68</v>
      </c>
      <c r="E405" s="351">
        <v>43406</v>
      </c>
      <c r="F405" s="126" t="s">
        <v>6</v>
      </c>
      <c r="G405" s="126" t="s">
        <v>7</v>
      </c>
      <c r="H405" s="356" t="s">
        <v>2020</v>
      </c>
      <c r="I405" s="50" t="s">
        <v>2204</v>
      </c>
      <c r="J405" s="367">
        <v>3407.9549999999999</v>
      </c>
      <c r="K405" s="371">
        <v>1822.94</v>
      </c>
      <c r="L405" s="366">
        <v>43536</v>
      </c>
      <c r="M405" s="61" t="s">
        <v>2216</v>
      </c>
      <c r="N405" s="369">
        <f>(L405-E405)/31</f>
        <v>4.193548387096774</v>
      </c>
      <c r="O405" s="62">
        <v>37</v>
      </c>
      <c r="P405" s="61" t="s">
        <v>636</v>
      </c>
      <c r="Q405" s="61" t="s">
        <v>686</v>
      </c>
    </row>
    <row r="406" spans="1:17" x14ac:dyDescent="0.25">
      <c r="A406" s="355" t="s">
        <v>2137</v>
      </c>
      <c r="B406" s="356" t="s">
        <v>25</v>
      </c>
      <c r="C406" s="158">
        <v>3352.3780000000002</v>
      </c>
      <c r="D406" s="158">
        <v>1837.68</v>
      </c>
      <c r="E406" s="351">
        <v>43406</v>
      </c>
      <c r="F406" s="126" t="s">
        <v>6</v>
      </c>
      <c r="G406" s="126" t="s">
        <v>7</v>
      </c>
      <c r="H406" s="356" t="s">
        <v>2020</v>
      </c>
      <c r="I406" s="50" t="s">
        <v>2206</v>
      </c>
      <c r="J406" s="367">
        <v>3407.1680000000001</v>
      </c>
      <c r="K406" s="371">
        <v>1823.347</v>
      </c>
      <c r="L406" s="366">
        <v>43554</v>
      </c>
      <c r="M406" s="61" t="s">
        <v>2215</v>
      </c>
      <c r="N406" s="369">
        <f>(L406-E406)/31</f>
        <v>4.774193548387097</v>
      </c>
      <c r="O406" s="62">
        <v>35</v>
      </c>
      <c r="P406" s="61" t="s">
        <v>636</v>
      </c>
      <c r="Q406" s="61" t="s">
        <v>686</v>
      </c>
    </row>
    <row r="407" spans="1:17" x14ac:dyDescent="0.25">
      <c r="A407" s="355" t="s">
        <v>2137</v>
      </c>
      <c r="B407" s="356" t="s">
        <v>25</v>
      </c>
      <c r="C407" s="158">
        <v>3352.3780000000002</v>
      </c>
      <c r="D407" s="158">
        <v>1837.68</v>
      </c>
      <c r="E407" s="351">
        <v>43406</v>
      </c>
      <c r="F407" s="126" t="s">
        <v>6</v>
      </c>
      <c r="G407" s="126" t="s">
        <v>7</v>
      </c>
      <c r="H407" s="356" t="s">
        <v>2020</v>
      </c>
      <c r="I407" s="50" t="s">
        <v>2207</v>
      </c>
      <c r="J407" s="367">
        <v>3407.4949999999999</v>
      </c>
      <c r="K407" s="371">
        <v>1823.5519999999999</v>
      </c>
      <c r="L407" s="366">
        <v>43554</v>
      </c>
      <c r="M407" s="61" t="s">
        <v>2217</v>
      </c>
      <c r="N407" s="369">
        <f>(L407-E407)/31</f>
        <v>4.774193548387097</v>
      </c>
      <c r="O407" s="62">
        <v>35</v>
      </c>
      <c r="P407" s="61" t="s">
        <v>636</v>
      </c>
      <c r="Q407" s="61" t="s">
        <v>686</v>
      </c>
    </row>
    <row r="408" spans="1:17" x14ac:dyDescent="0.25">
      <c r="A408" s="355" t="s">
        <v>2137</v>
      </c>
      <c r="B408" s="356" t="s">
        <v>25</v>
      </c>
      <c r="C408" s="158">
        <v>3352.3780000000002</v>
      </c>
      <c r="D408" s="158">
        <v>1837.68</v>
      </c>
      <c r="E408" s="351">
        <v>43406</v>
      </c>
      <c r="F408" s="126" t="s">
        <v>6</v>
      </c>
      <c r="G408" s="126" t="s">
        <v>7</v>
      </c>
      <c r="H408" s="356" t="s">
        <v>2020</v>
      </c>
      <c r="I408" s="50" t="s">
        <v>2204</v>
      </c>
      <c r="J408" s="367">
        <v>3407.9549999999999</v>
      </c>
      <c r="K408" s="371">
        <v>1822.94</v>
      </c>
      <c r="L408" s="366">
        <v>43597</v>
      </c>
      <c r="M408" s="61" t="s">
        <v>2292</v>
      </c>
      <c r="N408" s="369">
        <f>(L408-E408)/31</f>
        <v>6.161290322580645</v>
      </c>
      <c r="O408" s="62">
        <v>35</v>
      </c>
      <c r="P408" s="61" t="s">
        <v>636</v>
      </c>
      <c r="Q408" s="61" t="s">
        <v>686</v>
      </c>
    </row>
    <row r="409" spans="1:17" x14ac:dyDescent="0.25">
      <c r="A409" s="355" t="s">
        <v>2152</v>
      </c>
      <c r="B409" s="356" t="s">
        <v>490</v>
      </c>
      <c r="C409" s="158">
        <v>3354.6579999999999</v>
      </c>
      <c r="D409" s="158">
        <v>1833.6579999999999</v>
      </c>
      <c r="E409" s="351">
        <v>43410</v>
      </c>
      <c r="F409" s="126" t="s">
        <v>6</v>
      </c>
      <c r="G409" s="126" t="s">
        <v>7</v>
      </c>
      <c r="H409" s="356" t="s">
        <v>1037</v>
      </c>
      <c r="I409" s="80" t="s">
        <v>2300</v>
      </c>
      <c r="J409" s="62">
        <v>3355.6790000000001</v>
      </c>
      <c r="K409" s="444">
        <v>1828.9659999999999</v>
      </c>
      <c r="L409" s="366">
        <v>43604</v>
      </c>
      <c r="M409" s="61" t="s">
        <v>2301</v>
      </c>
      <c r="N409" s="369">
        <f>(L409-E409)/31</f>
        <v>6.258064516129032</v>
      </c>
      <c r="O409" s="62">
        <v>6</v>
      </c>
      <c r="P409" s="61" t="s">
        <v>636</v>
      </c>
      <c r="Q409" s="61" t="s">
        <v>685</v>
      </c>
    </row>
    <row r="410" spans="1:17" x14ac:dyDescent="0.25">
      <c r="A410" s="355" t="s">
        <v>2137</v>
      </c>
      <c r="B410" s="356" t="s">
        <v>25</v>
      </c>
      <c r="C410" s="158">
        <v>3352.3780000000002</v>
      </c>
      <c r="D410" s="158">
        <v>1837.68</v>
      </c>
      <c r="E410" s="351">
        <v>43406</v>
      </c>
      <c r="F410" s="126" t="s">
        <v>6</v>
      </c>
      <c r="G410" s="126" t="s">
        <v>7</v>
      </c>
      <c r="H410" s="356" t="s">
        <v>2020</v>
      </c>
      <c r="I410" s="50" t="s">
        <v>2207</v>
      </c>
      <c r="J410" s="367">
        <v>3407.4949999999999</v>
      </c>
      <c r="K410" s="371">
        <v>1823.5519999999999</v>
      </c>
      <c r="L410" s="366">
        <v>43615</v>
      </c>
      <c r="M410" s="61" t="s">
        <v>2293</v>
      </c>
      <c r="N410" s="369">
        <f>(L410-E410)/31</f>
        <v>6.741935483870968</v>
      </c>
      <c r="O410" s="62">
        <v>35</v>
      </c>
      <c r="P410" s="61" t="s">
        <v>636</v>
      </c>
      <c r="Q410" s="61" t="s">
        <v>686</v>
      </c>
    </row>
    <row r="411" spans="1:17" x14ac:dyDescent="0.25">
      <c r="A411" s="355" t="s">
        <v>2137</v>
      </c>
      <c r="B411" s="356" t="s">
        <v>25</v>
      </c>
      <c r="C411" s="158">
        <v>3352.3780000000002</v>
      </c>
      <c r="D411" s="158">
        <v>1837.68</v>
      </c>
      <c r="E411" s="351">
        <v>43406</v>
      </c>
      <c r="F411" s="126" t="s">
        <v>6</v>
      </c>
      <c r="G411" s="126" t="s">
        <v>7</v>
      </c>
      <c r="H411" s="356" t="s">
        <v>2020</v>
      </c>
      <c r="I411" s="50" t="s">
        <v>2204</v>
      </c>
      <c r="J411" s="367">
        <v>3407.9549999999999</v>
      </c>
      <c r="K411" s="371">
        <v>1822.94</v>
      </c>
      <c r="L411" s="366">
        <v>43615</v>
      </c>
      <c r="M411" s="61" t="s">
        <v>2294</v>
      </c>
      <c r="N411" s="369">
        <f>(L411-E411)/31</f>
        <v>6.741935483870968</v>
      </c>
      <c r="O411" s="62">
        <v>35</v>
      </c>
      <c r="P411" s="61" t="s">
        <v>636</v>
      </c>
      <c r="Q411" s="61" t="s">
        <v>686</v>
      </c>
    </row>
    <row r="412" spans="1:17" x14ac:dyDescent="0.25">
      <c r="A412" s="355" t="s">
        <v>2137</v>
      </c>
      <c r="B412" s="356" t="s">
        <v>25</v>
      </c>
      <c r="C412" s="158">
        <v>3352.3780000000002</v>
      </c>
      <c r="D412" s="158">
        <v>1837.68</v>
      </c>
      <c r="E412" s="351">
        <v>43406</v>
      </c>
      <c r="F412" s="126" t="s">
        <v>6</v>
      </c>
      <c r="G412" s="126" t="s">
        <v>7</v>
      </c>
      <c r="H412" s="356" t="s">
        <v>2020</v>
      </c>
      <c r="I412" s="50" t="s">
        <v>2207</v>
      </c>
      <c r="J412" s="367">
        <v>3407.4949999999999</v>
      </c>
      <c r="K412" s="371">
        <v>1823.5519999999999</v>
      </c>
      <c r="L412" s="366">
        <v>43616</v>
      </c>
      <c r="M412" s="61" t="s">
        <v>2295</v>
      </c>
      <c r="N412" s="369">
        <f>(L412-E412)/31</f>
        <v>6.774193548387097</v>
      </c>
      <c r="O412" s="62">
        <v>35</v>
      </c>
      <c r="P412" s="61" t="s">
        <v>636</v>
      </c>
      <c r="Q412" s="61" t="s">
        <v>686</v>
      </c>
    </row>
    <row r="413" spans="1:17" ht="13" x14ac:dyDescent="0.3">
      <c r="A413" s="355" t="s">
        <v>2097</v>
      </c>
      <c r="B413" s="356" t="s">
        <v>704</v>
      </c>
      <c r="C413" s="156">
        <v>3358.5360000000001</v>
      </c>
      <c r="D413" s="156">
        <v>1835.8810000000001</v>
      </c>
      <c r="E413" s="366">
        <v>43055</v>
      </c>
      <c r="F413" s="126" t="s">
        <v>10</v>
      </c>
      <c r="G413" s="126" t="s">
        <v>7</v>
      </c>
      <c r="H413" s="80" t="s">
        <v>192</v>
      </c>
      <c r="I413" s="50" t="s">
        <v>2296</v>
      </c>
      <c r="J413" s="96">
        <v>3357.52</v>
      </c>
      <c r="K413" s="96">
        <v>1832.3510000000001</v>
      </c>
      <c r="L413" s="366">
        <v>43684</v>
      </c>
      <c r="M413" s="368" t="s">
        <v>37</v>
      </c>
      <c r="N413" s="369">
        <f>(L413-E413)/31</f>
        <v>20.29032258064516</v>
      </c>
      <c r="O413" s="367">
        <v>6</v>
      </c>
      <c r="P413" s="61" t="s">
        <v>636</v>
      </c>
      <c r="Q413" s="61" t="s">
        <v>685</v>
      </c>
    </row>
    <row r="414" spans="1:17" x14ac:dyDescent="0.25">
      <c r="A414" s="353" t="s">
        <v>1889</v>
      </c>
      <c r="B414" s="354" t="s">
        <v>15</v>
      </c>
      <c r="C414" s="185">
        <v>3405.4250000000002</v>
      </c>
      <c r="D414" s="185">
        <v>1826.451</v>
      </c>
      <c r="E414" s="351">
        <v>42328</v>
      </c>
      <c r="F414" s="242" t="s">
        <v>10</v>
      </c>
      <c r="G414" s="242" t="s">
        <v>7</v>
      </c>
      <c r="H414" s="354" t="s">
        <v>1650</v>
      </c>
      <c r="I414" s="80" t="s">
        <v>2183</v>
      </c>
      <c r="J414" s="62">
        <v>3407.895</v>
      </c>
      <c r="K414" s="62">
        <v>1825.3030000000001</v>
      </c>
      <c r="L414" s="366">
        <v>43708</v>
      </c>
      <c r="M414" s="61" t="s">
        <v>2297</v>
      </c>
      <c r="N414" s="369">
        <f>(L414-E414)/31</f>
        <v>44.516129032258064</v>
      </c>
      <c r="O414" s="62">
        <v>6</v>
      </c>
      <c r="P414" s="61" t="s">
        <v>636</v>
      </c>
      <c r="Q414" s="61" t="s">
        <v>686</v>
      </c>
    </row>
    <row r="415" spans="1:17" x14ac:dyDescent="0.25">
      <c r="A415" s="355" t="s">
        <v>2137</v>
      </c>
      <c r="B415" s="356" t="s">
        <v>25</v>
      </c>
      <c r="C415" s="158">
        <v>3352.3780000000002</v>
      </c>
      <c r="D415" s="158">
        <v>1837.68</v>
      </c>
      <c r="E415" s="351">
        <v>43406</v>
      </c>
      <c r="F415" s="126" t="s">
        <v>6</v>
      </c>
      <c r="G415" s="126" t="s">
        <v>7</v>
      </c>
      <c r="H415" s="356" t="s">
        <v>2020</v>
      </c>
      <c r="I415" s="50" t="s">
        <v>2298</v>
      </c>
      <c r="J415" s="62">
        <v>3407.7130000000002</v>
      </c>
      <c r="K415" s="444">
        <v>1823.682</v>
      </c>
      <c r="L415" s="366">
        <v>43715</v>
      </c>
      <c r="M415" s="61" t="s">
        <v>2299</v>
      </c>
      <c r="N415" s="369">
        <f>(L415-E415)/31</f>
        <v>9.9677419354838701</v>
      </c>
      <c r="O415" s="62">
        <v>35</v>
      </c>
      <c r="P415" s="61" t="s">
        <v>636</v>
      </c>
      <c r="Q415" s="61" t="s">
        <v>686</v>
      </c>
    </row>
    <row r="416" spans="1:17" x14ac:dyDescent="0.25">
      <c r="A416" s="355" t="s">
        <v>2278</v>
      </c>
      <c r="B416" s="356" t="s">
        <v>704</v>
      </c>
      <c r="C416" s="156">
        <v>3358.5360000000001</v>
      </c>
      <c r="D416" s="156">
        <v>1835.8810000000001</v>
      </c>
      <c r="E416" s="351">
        <v>43784</v>
      </c>
      <c r="F416" s="126" t="s">
        <v>6</v>
      </c>
      <c r="G416" s="126" t="s">
        <v>7</v>
      </c>
      <c r="H416" s="356" t="s">
        <v>2279</v>
      </c>
      <c r="I416" s="50" t="s">
        <v>2302</v>
      </c>
      <c r="J416" s="62">
        <v>2639.8040000000001</v>
      </c>
      <c r="K416" s="444">
        <v>1509.9110000000001</v>
      </c>
      <c r="L416" s="366">
        <v>44037</v>
      </c>
      <c r="M416" s="61" t="s">
        <v>2303</v>
      </c>
      <c r="N416" s="369">
        <f>(L416-E416)/31</f>
        <v>8.1612903225806459</v>
      </c>
      <c r="O416" s="62">
        <v>870</v>
      </c>
      <c r="P416" s="61" t="s">
        <v>637</v>
      </c>
      <c r="Q416" s="365"/>
    </row>
    <row r="417" spans="1:17" x14ac:dyDescent="0.25">
      <c r="A417" s="355" t="s">
        <v>2260</v>
      </c>
      <c r="B417" s="356" t="s">
        <v>257</v>
      </c>
      <c r="C417" s="158">
        <v>3349.1089999999999</v>
      </c>
      <c r="D417" s="158">
        <v>1828.5150000000001</v>
      </c>
      <c r="E417" s="351">
        <v>43767</v>
      </c>
      <c r="F417" s="126" t="s">
        <v>6</v>
      </c>
      <c r="G417" s="126" t="s">
        <v>7</v>
      </c>
      <c r="H417" s="356" t="s">
        <v>2266</v>
      </c>
      <c r="I417" s="80" t="s">
        <v>2304</v>
      </c>
      <c r="J417" s="62">
        <v>3408.527</v>
      </c>
      <c r="K417" s="444">
        <v>1820.202</v>
      </c>
      <c r="L417" s="366">
        <v>44055</v>
      </c>
      <c r="M417" s="61" t="s">
        <v>2305</v>
      </c>
      <c r="N417" s="369">
        <f>(L417-E417)/31</f>
        <v>9.2903225806451619</v>
      </c>
      <c r="O417" s="62">
        <v>38</v>
      </c>
      <c r="P417" s="61" t="s">
        <v>636</v>
      </c>
      <c r="Q417" s="61" t="s">
        <v>686</v>
      </c>
    </row>
    <row r="418" spans="1:17" ht="13" x14ac:dyDescent="0.3">
      <c r="A418" s="353" t="s">
        <v>1889</v>
      </c>
      <c r="B418" s="354" t="s">
        <v>15</v>
      </c>
      <c r="C418" s="185">
        <v>3405.4250000000002</v>
      </c>
      <c r="D418" s="185">
        <v>1826.451</v>
      </c>
      <c r="E418" s="351">
        <v>42328</v>
      </c>
      <c r="F418" s="242" t="s">
        <v>10</v>
      </c>
      <c r="G418" s="242" t="s">
        <v>7</v>
      </c>
      <c r="H418" s="354" t="s">
        <v>1650</v>
      </c>
      <c r="I418" s="61" t="s">
        <v>2291</v>
      </c>
      <c r="J418" s="96">
        <v>3357.52</v>
      </c>
      <c r="K418" s="96">
        <v>1832.3510000000001</v>
      </c>
      <c r="L418" s="366">
        <v>44082</v>
      </c>
      <c r="M418" s="368" t="s">
        <v>37</v>
      </c>
      <c r="N418" s="369">
        <f>(L418-E418)/31</f>
        <v>56.58064516129032</v>
      </c>
      <c r="O418" s="62">
        <v>3</v>
      </c>
      <c r="P418" s="61" t="s">
        <v>636</v>
      </c>
      <c r="Q418" s="61" t="s">
        <v>686</v>
      </c>
    </row>
    <row r="419" spans="1:17" ht="13" x14ac:dyDescent="0.3">
      <c r="A419" s="355" t="s">
        <v>2155</v>
      </c>
      <c r="B419" s="356" t="s">
        <v>233</v>
      </c>
      <c r="C419" s="158">
        <v>3353.7840000000001</v>
      </c>
      <c r="D419" s="158">
        <v>1837.7449999999999</v>
      </c>
      <c r="E419" s="351">
        <v>43410</v>
      </c>
      <c r="F419" s="126" t="s">
        <v>6</v>
      </c>
      <c r="G419" s="126" t="s">
        <v>7</v>
      </c>
      <c r="H419" s="356" t="s">
        <v>2156</v>
      </c>
      <c r="I419" s="80" t="s">
        <v>2307</v>
      </c>
      <c r="J419" s="96">
        <v>3352.6509999999998</v>
      </c>
      <c r="K419" s="96">
        <v>1842.328</v>
      </c>
      <c r="L419" s="378">
        <v>44179</v>
      </c>
      <c r="M419" s="368" t="s">
        <v>35</v>
      </c>
      <c r="N419" s="369">
        <f>(L419-E419)/31</f>
        <v>24.806451612903224</v>
      </c>
      <c r="O419" s="62">
        <v>7</v>
      </c>
      <c r="P419" s="445" t="s">
        <v>636</v>
      </c>
      <c r="Q419" s="446" t="s">
        <v>685</v>
      </c>
    </row>
    <row r="420" spans="1:17" ht="13" x14ac:dyDescent="0.3">
      <c r="A420" s="231">
        <v>784965</v>
      </c>
      <c r="B420" s="232" t="s">
        <v>283</v>
      </c>
      <c r="C420" s="93">
        <v>3359.14</v>
      </c>
      <c r="D420" s="93">
        <v>1823.9169999999999</v>
      </c>
      <c r="E420" s="233">
        <v>40876</v>
      </c>
      <c r="F420" s="234" t="s">
        <v>10</v>
      </c>
      <c r="G420" s="234" t="s">
        <v>7</v>
      </c>
      <c r="H420" s="230" t="s">
        <v>1040</v>
      </c>
      <c r="I420" s="61" t="s">
        <v>2307</v>
      </c>
      <c r="J420" s="96">
        <v>3352.6509999999998</v>
      </c>
      <c r="K420" s="96">
        <v>1842.328</v>
      </c>
      <c r="L420" s="378">
        <v>44179</v>
      </c>
      <c r="M420" s="368" t="s">
        <v>37</v>
      </c>
      <c r="N420" s="369">
        <f>(L420-E420)/31</f>
        <v>106.54838709677419</v>
      </c>
      <c r="O420" s="62">
        <v>31</v>
      </c>
      <c r="P420" s="445" t="s">
        <v>636</v>
      </c>
      <c r="Q420" s="446" t="s">
        <v>685</v>
      </c>
    </row>
    <row r="421" spans="1:17" x14ac:dyDescent="0.25">
      <c r="A421" s="355" t="s">
        <v>2287</v>
      </c>
      <c r="B421" s="356" t="s">
        <v>257</v>
      </c>
      <c r="C421" s="158">
        <v>3349.1089999999999</v>
      </c>
      <c r="D421" s="158">
        <v>1828.5150000000001</v>
      </c>
      <c r="E421" s="351">
        <v>44131</v>
      </c>
      <c r="F421" s="126" t="s">
        <v>6</v>
      </c>
      <c r="G421" s="126" t="s">
        <v>7</v>
      </c>
      <c r="H421" s="356" t="s">
        <v>2288</v>
      </c>
      <c r="I421" s="61" t="s">
        <v>1950</v>
      </c>
      <c r="J421" s="179">
        <v>3350.4949999999999</v>
      </c>
      <c r="K421" s="179">
        <v>1829.559</v>
      </c>
      <c r="L421" s="366">
        <v>44356</v>
      </c>
      <c r="M421" s="61" t="s">
        <v>2306</v>
      </c>
      <c r="N421" s="369">
        <f>(L421-E421)/31</f>
        <v>7.258064516129032</v>
      </c>
      <c r="O421" s="62">
        <v>3</v>
      </c>
      <c r="P421" s="61" t="s">
        <v>636</v>
      </c>
      <c r="Q421" s="61" t="s">
        <v>685</v>
      </c>
    </row>
    <row r="422" spans="1:17" ht="13" x14ac:dyDescent="0.3">
      <c r="A422" s="464" t="s">
        <v>2137</v>
      </c>
      <c r="B422" s="465" t="s">
        <v>25</v>
      </c>
      <c r="C422" s="498">
        <v>3352.3780000000002</v>
      </c>
      <c r="D422" s="498">
        <v>1837.68</v>
      </c>
      <c r="E422" s="467">
        <v>43406</v>
      </c>
      <c r="F422" s="468" t="s">
        <v>6</v>
      </c>
      <c r="G422" s="468" t="s">
        <v>7</v>
      </c>
      <c r="H422" s="465" t="s">
        <v>2020</v>
      </c>
      <c r="I422" s="499" t="s">
        <v>63</v>
      </c>
      <c r="J422" s="500">
        <v>3404.1179999999999</v>
      </c>
      <c r="K422" s="500">
        <v>1823.93</v>
      </c>
      <c r="L422" s="587">
        <v>45149</v>
      </c>
      <c r="M422" s="501" t="s">
        <v>35</v>
      </c>
      <c r="N422" s="502">
        <f>(L422-E422)/31</f>
        <v>56.225806451612904</v>
      </c>
      <c r="O422" s="511">
        <v>30</v>
      </c>
      <c r="P422" s="499" t="s">
        <v>636</v>
      </c>
      <c r="Q422" s="499" t="s">
        <v>686</v>
      </c>
    </row>
    <row r="423" spans="1:17" ht="13" x14ac:dyDescent="0.25">
      <c r="A423" s="355" t="s">
        <v>2159</v>
      </c>
      <c r="B423" s="356" t="s">
        <v>62</v>
      </c>
      <c r="C423" s="351">
        <v>43414</v>
      </c>
      <c r="D423" s="93">
        <v>3347.0540000000001</v>
      </c>
      <c r="E423" s="93">
        <v>1837.07</v>
      </c>
      <c r="F423" s="126" t="s">
        <v>10</v>
      </c>
      <c r="G423" s="126" t="s">
        <v>7</v>
      </c>
      <c r="H423" s="356" t="s">
        <v>2161</v>
      </c>
      <c r="I423" s="80" t="s">
        <v>64</v>
      </c>
      <c r="J423" s="93">
        <v>3348.77</v>
      </c>
      <c r="K423" s="93">
        <v>1833.598</v>
      </c>
      <c r="L423" s="515">
        <v>45549</v>
      </c>
      <c r="M423" s="589" t="s">
        <v>37</v>
      </c>
      <c r="N423" s="468"/>
      <c r="O423" s="367">
        <v>6</v>
      </c>
      <c r="P423" s="61" t="s">
        <v>636</v>
      </c>
      <c r="Q423" s="61" t="s">
        <v>685</v>
      </c>
    </row>
    <row r="424" spans="1:17" ht="13" x14ac:dyDescent="0.25">
      <c r="A424" s="464" t="s">
        <v>2093</v>
      </c>
      <c r="B424" s="465" t="s">
        <v>1843</v>
      </c>
      <c r="C424" s="467">
        <v>43770</v>
      </c>
      <c r="D424" s="96">
        <v>3401.3130000000001</v>
      </c>
      <c r="E424" s="96">
        <v>1836.8309999999999</v>
      </c>
      <c r="F424" s="468" t="s">
        <v>10</v>
      </c>
      <c r="G424" s="468" t="s">
        <v>7</v>
      </c>
      <c r="H424" s="465" t="s">
        <v>2269</v>
      </c>
      <c r="I424" s="542" t="s">
        <v>278</v>
      </c>
      <c r="J424" s="158">
        <v>3404.4670000000001</v>
      </c>
      <c r="K424" s="158">
        <v>1841.075</v>
      </c>
      <c r="L424" s="515">
        <v>45557</v>
      </c>
      <c r="M424" s="589" t="s">
        <v>37</v>
      </c>
      <c r="N424" s="468"/>
      <c r="O424" s="367">
        <v>9</v>
      </c>
      <c r="P424" s="61" t="s">
        <v>636</v>
      </c>
      <c r="Q424" s="61" t="s">
        <v>686</v>
      </c>
    </row>
    <row r="425" spans="1:17" ht="13" x14ac:dyDescent="0.25">
      <c r="A425" s="355" t="s">
        <v>2152</v>
      </c>
      <c r="B425" s="356" t="s">
        <v>490</v>
      </c>
      <c r="C425" s="351">
        <v>43410</v>
      </c>
      <c r="D425" s="158">
        <v>3354.6579999999999</v>
      </c>
      <c r="E425" s="158">
        <v>1833.6579999999999</v>
      </c>
      <c r="F425" s="126" t="s">
        <v>6</v>
      </c>
      <c r="G425" s="126" t="s">
        <v>7</v>
      </c>
      <c r="H425" s="356" t="s">
        <v>1037</v>
      </c>
      <c r="I425" s="80" t="s">
        <v>437</v>
      </c>
      <c r="J425" s="93">
        <v>3355.32</v>
      </c>
      <c r="K425" s="93">
        <v>1830.7660000000001</v>
      </c>
      <c r="L425" s="515">
        <v>45555</v>
      </c>
      <c r="M425" s="589" t="s">
        <v>35</v>
      </c>
      <c r="N425" s="468"/>
      <c r="O425" s="367">
        <v>4</v>
      </c>
      <c r="P425" s="61" t="s">
        <v>636</v>
      </c>
      <c r="Q425" s="61" t="s">
        <v>685</v>
      </c>
    </row>
  </sheetData>
  <autoFilter ref="A3:Q352" xr:uid="{00000000-0009-0000-0000-000004000000}">
    <sortState xmlns:xlrd2="http://schemas.microsoft.com/office/spreadsheetml/2017/richdata2" ref="A4:Q422">
      <sortCondition ref="L3:L352"/>
    </sortState>
  </autoFilter>
  <phoneticPr fontId="2" type="noConversion"/>
  <pageMargins left="0.75" right="0.75" top="1" bottom="1" header="0.5" footer="0.5"/>
  <pageSetup scale="53" fitToHeight="1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988"/>
  <sheetViews>
    <sheetView workbookViewId="0">
      <pane ySplit="5" topLeftCell="A977" activePane="bottomLeft" state="frozen"/>
      <selection pane="bottomLeft" activeCell="G984" sqref="G984"/>
    </sheetView>
  </sheetViews>
  <sheetFormatPr defaultColWidth="9.1796875" defaultRowHeight="12.5" x14ac:dyDescent="0.25"/>
  <cols>
    <col min="1" max="1" width="10.1796875" customWidth="1"/>
    <col min="2" max="2" width="12.81640625" customWidth="1"/>
    <col min="3" max="3" width="9.81640625" bestFit="1" customWidth="1"/>
    <col min="4" max="4" width="6.81640625" customWidth="1"/>
    <col min="5" max="5" width="10" bestFit="1" customWidth="1"/>
    <col min="6" max="6" width="24" bestFit="1" customWidth="1"/>
    <col min="7" max="7" width="9.81640625" customWidth="1"/>
    <col min="8" max="8" width="13.453125" customWidth="1"/>
    <col min="9" max="9" width="11.54296875" customWidth="1"/>
    <col min="10" max="13" width="10.1796875" customWidth="1"/>
    <col min="14" max="14" width="10.81640625" customWidth="1"/>
    <col min="15" max="15" width="37.81640625" customWidth="1"/>
  </cols>
  <sheetData>
    <row r="1" spans="1:15" ht="20.149999999999999" customHeight="1" x14ac:dyDescent="0.25">
      <c r="A1" s="10" t="s">
        <v>2312</v>
      </c>
      <c r="B1" s="2"/>
      <c r="C1" s="2"/>
      <c r="D1" s="2"/>
      <c r="E1" s="6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5" x14ac:dyDescent="0.25">
      <c r="A2" s="4" t="s">
        <v>1100</v>
      </c>
      <c r="B2" s="2"/>
      <c r="C2" s="2"/>
      <c r="D2" s="2"/>
      <c r="E2" s="2"/>
      <c r="F2" s="2"/>
      <c r="G2" s="2"/>
      <c r="H2" s="2"/>
      <c r="I2" s="2"/>
      <c r="J2" s="43"/>
      <c r="K2" s="2" t="s">
        <v>2340</v>
      </c>
      <c r="L2" s="2"/>
      <c r="M2" s="2"/>
      <c r="N2" s="2"/>
      <c r="O2" s="2"/>
    </row>
    <row r="3" spans="1:15" ht="14.5" x14ac:dyDescent="0.25">
      <c r="A3" s="4" t="s">
        <v>1101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s="42" customFormat="1" ht="54" x14ac:dyDescent="0.25">
      <c r="A5" s="45" t="s">
        <v>0</v>
      </c>
      <c r="B5" s="45" t="s">
        <v>505</v>
      </c>
      <c r="C5" s="45" t="s">
        <v>1</v>
      </c>
      <c r="D5" s="45" t="s">
        <v>2</v>
      </c>
      <c r="E5" s="45" t="s">
        <v>504</v>
      </c>
      <c r="F5" s="45" t="s">
        <v>72</v>
      </c>
      <c r="G5" s="45" t="s">
        <v>502</v>
      </c>
      <c r="H5" s="45" t="s">
        <v>434</v>
      </c>
      <c r="I5" s="45" t="s">
        <v>1102</v>
      </c>
      <c r="J5" s="45" t="s">
        <v>1103</v>
      </c>
      <c r="K5" s="45" t="s">
        <v>534</v>
      </c>
      <c r="L5" s="45" t="s">
        <v>535</v>
      </c>
      <c r="M5" s="45" t="s">
        <v>526</v>
      </c>
      <c r="N5" s="45" t="s">
        <v>527</v>
      </c>
      <c r="O5" s="45" t="s">
        <v>68</v>
      </c>
    </row>
    <row r="6" spans="1:15" ht="25" x14ac:dyDescent="0.25">
      <c r="A6" s="72">
        <v>648029</v>
      </c>
      <c r="B6" s="73" t="s">
        <v>16</v>
      </c>
      <c r="C6" s="74">
        <v>33000</v>
      </c>
      <c r="D6" s="75" t="s">
        <v>10</v>
      </c>
      <c r="E6" s="75" t="s">
        <v>22</v>
      </c>
      <c r="F6" s="70" t="s">
        <v>536</v>
      </c>
      <c r="G6" s="74">
        <v>33000</v>
      </c>
      <c r="H6" s="73" t="s">
        <v>16</v>
      </c>
      <c r="I6" s="74" t="s">
        <v>519</v>
      </c>
      <c r="J6" s="74" t="s">
        <v>8</v>
      </c>
      <c r="K6" s="99">
        <v>1</v>
      </c>
      <c r="L6" s="99">
        <v>2</v>
      </c>
      <c r="M6" s="99">
        <v>0</v>
      </c>
      <c r="N6" s="99">
        <v>0</v>
      </c>
      <c r="O6" s="48" t="s">
        <v>509</v>
      </c>
    </row>
    <row r="7" spans="1:15" ht="25" x14ac:dyDescent="0.25">
      <c r="A7" s="72">
        <v>648029</v>
      </c>
      <c r="B7" s="73" t="s">
        <v>16</v>
      </c>
      <c r="C7" s="74">
        <v>33000</v>
      </c>
      <c r="D7" s="75" t="s">
        <v>10</v>
      </c>
      <c r="E7" s="75" t="s">
        <v>22</v>
      </c>
      <c r="F7" s="70" t="s">
        <v>536</v>
      </c>
      <c r="G7" s="74">
        <v>33543</v>
      </c>
      <c r="H7" s="73" t="s">
        <v>16</v>
      </c>
      <c r="I7" s="74" t="s">
        <v>518</v>
      </c>
      <c r="J7" s="74" t="s">
        <v>519</v>
      </c>
      <c r="K7" s="99">
        <v>1</v>
      </c>
      <c r="L7" s="99">
        <v>2</v>
      </c>
      <c r="M7" s="99">
        <v>0</v>
      </c>
      <c r="N7" s="99">
        <v>0</v>
      </c>
      <c r="O7" s="48" t="s">
        <v>537</v>
      </c>
    </row>
    <row r="8" spans="1:15" ht="25" x14ac:dyDescent="0.25">
      <c r="A8" s="72">
        <v>648029</v>
      </c>
      <c r="B8" s="73" t="s">
        <v>16</v>
      </c>
      <c r="C8" s="74">
        <v>33000</v>
      </c>
      <c r="D8" s="75" t="s">
        <v>10</v>
      </c>
      <c r="E8" s="75" t="s">
        <v>22</v>
      </c>
      <c r="F8" s="70" t="s">
        <v>536</v>
      </c>
      <c r="G8" s="74">
        <v>33909</v>
      </c>
      <c r="H8" s="73" t="s">
        <v>16</v>
      </c>
      <c r="I8" s="74" t="s">
        <v>520</v>
      </c>
      <c r="J8" s="74" t="s">
        <v>518</v>
      </c>
      <c r="K8" s="99">
        <v>0</v>
      </c>
      <c r="L8" s="99">
        <v>3</v>
      </c>
      <c r="M8" s="99">
        <v>0</v>
      </c>
      <c r="N8" s="99">
        <v>1</v>
      </c>
      <c r="O8" s="48" t="s">
        <v>537</v>
      </c>
    </row>
    <row r="9" spans="1:15" ht="25" x14ac:dyDescent="0.25">
      <c r="A9" s="72">
        <v>648029</v>
      </c>
      <c r="B9" s="73" t="s">
        <v>16</v>
      </c>
      <c r="C9" s="74">
        <v>33000</v>
      </c>
      <c r="D9" s="75" t="s">
        <v>10</v>
      </c>
      <c r="E9" s="75" t="s">
        <v>22</v>
      </c>
      <c r="F9" s="70" t="s">
        <v>536</v>
      </c>
      <c r="G9" s="74">
        <v>34274</v>
      </c>
      <c r="H9" s="73" t="s">
        <v>16</v>
      </c>
      <c r="I9" s="74" t="s">
        <v>521</v>
      </c>
      <c r="J9" s="74" t="s">
        <v>520</v>
      </c>
      <c r="K9" s="99">
        <v>2</v>
      </c>
      <c r="L9" s="99">
        <v>1</v>
      </c>
      <c r="M9" s="99">
        <v>0</v>
      </c>
      <c r="N9" s="99">
        <v>0</v>
      </c>
      <c r="O9" s="48" t="s">
        <v>537</v>
      </c>
    </row>
    <row r="10" spans="1:15" ht="25" x14ac:dyDescent="0.25">
      <c r="A10" s="72" t="s">
        <v>21</v>
      </c>
      <c r="B10" s="73" t="s">
        <v>17</v>
      </c>
      <c r="C10" s="74">
        <v>34530</v>
      </c>
      <c r="D10" s="75" t="s">
        <v>6</v>
      </c>
      <c r="E10" s="75" t="s">
        <v>22</v>
      </c>
      <c r="F10" s="70" t="s">
        <v>514</v>
      </c>
      <c r="G10" s="74">
        <v>34530</v>
      </c>
      <c r="H10" s="70" t="s">
        <v>17</v>
      </c>
      <c r="I10" s="74" t="s">
        <v>519</v>
      </c>
      <c r="J10" s="74" t="s">
        <v>8</v>
      </c>
      <c r="K10" s="99">
        <v>2</v>
      </c>
      <c r="L10" s="99">
        <v>0</v>
      </c>
      <c r="M10" s="99">
        <v>0</v>
      </c>
      <c r="N10" s="99">
        <v>0</v>
      </c>
      <c r="O10" s="48" t="s">
        <v>510</v>
      </c>
    </row>
    <row r="11" spans="1:15" ht="25" x14ac:dyDescent="0.25">
      <c r="A11" s="72" t="s">
        <v>600</v>
      </c>
      <c r="B11" s="73" t="s">
        <v>41</v>
      </c>
      <c r="C11" s="74">
        <v>34533</v>
      </c>
      <c r="D11" s="75" t="s">
        <v>6</v>
      </c>
      <c r="E11" s="75" t="s">
        <v>22</v>
      </c>
      <c r="F11" s="70" t="s">
        <v>515</v>
      </c>
      <c r="G11" s="74">
        <v>34533</v>
      </c>
      <c r="H11" s="73" t="s">
        <v>41</v>
      </c>
      <c r="I11" s="74" t="s">
        <v>519</v>
      </c>
      <c r="J11" s="74" t="s">
        <v>8</v>
      </c>
      <c r="K11" s="99">
        <v>1</v>
      </c>
      <c r="L11" s="99">
        <v>1</v>
      </c>
      <c r="M11" s="99">
        <v>0</v>
      </c>
      <c r="N11" s="99">
        <v>0</v>
      </c>
      <c r="O11" s="48" t="s">
        <v>510</v>
      </c>
    </row>
    <row r="12" spans="1:15" ht="25" x14ac:dyDescent="0.25">
      <c r="A12" s="72" t="s">
        <v>639</v>
      </c>
      <c r="B12" s="73" t="s">
        <v>15</v>
      </c>
      <c r="C12" s="74">
        <v>34536</v>
      </c>
      <c r="D12" s="75" t="s">
        <v>6</v>
      </c>
      <c r="E12" s="75" t="s">
        <v>22</v>
      </c>
      <c r="F12" s="70" t="s">
        <v>516</v>
      </c>
      <c r="G12" s="74">
        <v>34536</v>
      </c>
      <c r="H12" s="73" t="s">
        <v>15</v>
      </c>
      <c r="I12" s="74" t="s">
        <v>519</v>
      </c>
      <c r="J12" s="74" t="s">
        <v>8</v>
      </c>
      <c r="K12" s="99" t="s">
        <v>289</v>
      </c>
      <c r="L12" s="99" t="s">
        <v>289</v>
      </c>
      <c r="M12" s="99" t="s">
        <v>289</v>
      </c>
      <c r="N12" s="99" t="s">
        <v>289</v>
      </c>
      <c r="O12" s="48" t="s">
        <v>508</v>
      </c>
    </row>
    <row r="13" spans="1:15" ht="25" x14ac:dyDescent="0.25">
      <c r="A13" s="72" t="s">
        <v>556</v>
      </c>
      <c r="B13" s="73" t="s">
        <v>16</v>
      </c>
      <c r="C13" s="74">
        <v>34539</v>
      </c>
      <c r="D13" s="75" t="s">
        <v>6</v>
      </c>
      <c r="E13" s="75" t="s">
        <v>22</v>
      </c>
      <c r="F13" s="70" t="s">
        <v>513</v>
      </c>
      <c r="G13" s="74">
        <v>34539</v>
      </c>
      <c r="H13" s="73" t="s">
        <v>16</v>
      </c>
      <c r="I13" s="74" t="s">
        <v>519</v>
      </c>
      <c r="J13" s="74" t="s">
        <v>8</v>
      </c>
      <c r="K13" s="99">
        <v>2</v>
      </c>
      <c r="L13" s="99">
        <v>2</v>
      </c>
      <c r="M13" s="99">
        <v>0</v>
      </c>
      <c r="N13" s="99">
        <v>1</v>
      </c>
      <c r="O13" s="48" t="s">
        <v>510</v>
      </c>
    </row>
    <row r="14" spans="1:15" ht="25" x14ac:dyDescent="0.25">
      <c r="A14" s="72">
        <v>666984</v>
      </c>
      <c r="B14" s="73" t="s">
        <v>17</v>
      </c>
      <c r="C14" s="74">
        <v>34558</v>
      </c>
      <c r="D14" s="75" t="s">
        <v>10</v>
      </c>
      <c r="E14" s="75" t="s">
        <v>22</v>
      </c>
      <c r="F14" s="70" t="s">
        <v>511</v>
      </c>
      <c r="G14" s="74">
        <v>34558</v>
      </c>
      <c r="H14" s="73" t="s">
        <v>17</v>
      </c>
      <c r="I14" s="74" t="s">
        <v>519</v>
      </c>
      <c r="J14" s="74" t="s">
        <v>8</v>
      </c>
      <c r="K14" s="99">
        <v>2</v>
      </c>
      <c r="L14" s="99">
        <v>0</v>
      </c>
      <c r="M14" s="99">
        <v>0</v>
      </c>
      <c r="N14" s="99">
        <v>0</v>
      </c>
      <c r="O14" s="48" t="s">
        <v>510</v>
      </c>
    </row>
    <row r="15" spans="1:15" ht="25" x14ac:dyDescent="0.25">
      <c r="A15" s="72" t="s">
        <v>599</v>
      </c>
      <c r="B15" s="73" t="s">
        <v>41</v>
      </c>
      <c r="C15" s="74">
        <v>34561</v>
      </c>
      <c r="D15" s="75" t="s">
        <v>10</v>
      </c>
      <c r="E15" s="75" t="s">
        <v>22</v>
      </c>
      <c r="F15" s="70" t="s">
        <v>512</v>
      </c>
      <c r="G15" s="74">
        <v>34561</v>
      </c>
      <c r="H15" s="70" t="s">
        <v>41</v>
      </c>
      <c r="I15" s="74" t="s">
        <v>519</v>
      </c>
      <c r="J15" s="74" t="s">
        <v>8</v>
      </c>
      <c r="K15" s="99">
        <v>1</v>
      </c>
      <c r="L15" s="99">
        <v>1</v>
      </c>
      <c r="M15" s="99">
        <v>0</v>
      </c>
      <c r="N15" s="99">
        <v>0</v>
      </c>
      <c r="O15" s="48" t="s">
        <v>510</v>
      </c>
    </row>
    <row r="16" spans="1:15" ht="25" x14ac:dyDescent="0.25">
      <c r="A16" s="72">
        <v>666983</v>
      </c>
      <c r="B16" s="73" t="s">
        <v>32</v>
      </c>
      <c r="C16" s="74">
        <v>34584</v>
      </c>
      <c r="D16" s="75" t="s">
        <v>10</v>
      </c>
      <c r="E16" s="75" t="s">
        <v>22</v>
      </c>
      <c r="F16" s="70" t="s">
        <v>517</v>
      </c>
      <c r="G16" s="74">
        <v>34584</v>
      </c>
      <c r="H16" s="73" t="s">
        <v>32</v>
      </c>
      <c r="I16" s="74" t="s">
        <v>519</v>
      </c>
      <c r="J16" s="74" t="s">
        <v>8</v>
      </c>
      <c r="K16" s="99">
        <v>0</v>
      </c>
      <c r="L16" s="99">
        <v>2</v>
      </c>
      <c r="M16" s="99">
        <v>0</v>
      </c>
      <c r="N16" s="99">
        <v>0</v>
      </c>
      <c r="O16" s="48" t="s">
        <v>510</v>
      </c>
    </row>
    <row r="17" spans="1:15" ht="25" x14ac:dyDescent="0.25">
      <c r="A17" s="72">
        <v>648029</v>
      </c>
      <c r="B17" s="73" t="s">
        <v>16</v>
      </c>
      <c r="C17" s="74">
        <v>33000</v>
      </c>
      <c r="D17" s="75" t="s">
        <v>10</v>
      </c>
      <c r="E17" s="75" t="s">
        <v>22</v>
      </c>
      <c r="F17" s="70" t="s">
        <v>536</v>
      </c>
      <c r="G17" s="74">
        <v>34639</v>
      </c>
      <c r="H17" s="73" t="s">
        <v>16</v>
      </c>
      <c r="I17" s="74" t="s">
        <v>522</v>
      </c>
      <c r="J17" s="74" t="s">
        <v>521</v>
      </c>
      <c r="K17" s="99">
        <v>2</v>
      </c>
      <c r="L17" s="99">
        <v>2</v>
      </c>
      <c r="M17" s="99">
        <v>0</v>
      </c>
      <c r="N17" s="99">
        <v>1</v>
      </c>
      <c r="O17" s="48" t="s">
        <v>537</v>
      </c>
    </row>
    <row r="18" spans="1:15" ht="25" x14ac:dyDescent="0.25">
      <c r="A18" s="72">
        <v>666984</v>
      </c>
      <c r="B18" s="73" t="s">
        <v>17</v>
      </c>
      <c r="C18" s="74">
        <v>34558</v>
      </c>
      <c r="D18" s="75" t="s">
        <v>10</v>
      </c>
      <c r="E18" s="75" t="s">
        <v>22</v>
      </c>
      <c r="F18" s="70" t="s">
        <v>511</v>
      </c>
      <c r="G18" s="74">
        <v>34766</v>
      </c>
      <c r="H18" s="73" t="s">
        <v>17</v>
      </c>
      <c r="I18" s="74" t="s">
        <v>518</v>
      </c>
      <c r="J18" s="74" t="s">
        <v>519</v>
      </c>
      <c r="K18" s="99">
        <v>2</v>
      </c>
      <c r="L18" s="99">
        <v>0</v>
      </c>
      <c r="M18" s="99">
        <v>0</v>
      </c>
      <c r="N18" s="99">
        <v>0</v>
      </c>
      <c r="O18" s="48" t="s">
        <v>537</v>
      </c>
    </row>
    <row r="19" spans="1:15" x14ac:dyDescent="0.25">
      <c r="A19" s="72" t="s">
        <v>597</v>
      </c>
      <c r="B19" s="73" t="s">
        <v>32</v>
      </c>
      <c r="C19" s="74">
        <v>34818</v>
      </c>
      <c r="D19" s="75" t="s">
        <v>6</v>
      </c>
      <c r="E19" s="75" t="s">
        <v>22</v>
      </c>
      <c r="F19" s="70" t="s">
        <v>541</v>
      </c>
      <c r="G19" s="74">
        <v>34818</v>
      </c>
      <c r="H19" s="70" t="s">
        <v>32</v>
      </c>
      <c r="I19" s="74" t="s">
        <v>519</v>
      </c>
      <c r="J19" s="74" t="s">
        <v>8</v>
      </c>
      <c r="K19" s="99">
        <v>0</v>
      </c>
      <c r="L19" s="99">
        <v>2</v>
      </c>
      <c r="M19" s="99">
        <v>0</v>
      </c>
      <c r="N19" s="99">
        <v>1</v>
      </c>
      <c r="O19" s="48" t="s">
        <v>503</v>
      </c>
    </row>
    <row r="20" spans="1:15" ht="25" x14ac:dyDescent="0.25">
      <c r="A20" s="72" t="s">
        <v>600</v>
      </c>
      <c r="B20" s="73" t="s">
        <v>41</v>
      </c>
      <c r="C20" s="74">
        <v>34533</v>
      </c>
      <c r="D20" s="75" t="s">
        <v>6</v>
      </c>
      <c r="E20" s="75" t="s">
        <v>22</v>
      </c>
      <c r="F20" s="70" t="s">
        <v>540</v>
      </c>
      <c r="G20" s="74">
        <v>34885</v>
      </c>
      <c r="H20" s="73" t="s">
        <v>41</v>
      </c>
      <c r="I20" s="74" t="s">
        <v>518</v>
      </c>
      <c r="J20" s="74" t="s">
        <v>519</v>
      </c>
      <c r="K20" s="99">
        <v>0</v>
      </c>
      <c r="L20" s="99">
        <v>0</v>
      </c>
      <c r="M20" s="99">
        <v>0</v>
      </c>
      <c r="N20" s="99">
        <v>0</v>
      </c>
      <c r="O20" s="48" t="s">
        <v>537</v>
      </c>
    </row>
    <row r="21" spans="1:15" ht="25" x14ac:dyDescent="0.25">
      <c r="A21" s="72">
        <v>648029</v>
      </c>
      <c r="B21" s="73" t="s">
        <v>16</v>
      </c>
      <c r="C21" s="74">
        <v>33000</v>
      </c>
      <c r="D21" s="75" t="s">
        <v>10</v>
      </c>
      <c r="E21" s="75" t="s">
        <v>22</v>
      </c>
      <c r="F21" s="70" t="s">
        <v>536</v>
      </c>
      <c r="G21" s="74">
        <v>35004</v>
      </c>
      <c r="H21" s="73" t="s">
        <v>16</v>
      </c>
      <c r="I21" s="74" t="s">
        <v>523</v>
      </c>
      <c r="J21" s="74" t="s">
        <v>522</v>
      </c>
      <c r="K21" s="99">
        <v>2</v>
      </c>
      <c r="L21" s="99">
        <v>2</v>
      </c>
      <c r="M21" s="99">
        <v>0</v>
      </c>
      <c r="N21" s="99">
        <v>1</v>
      </c>
      <c r="O21" s="48" t="s">
        <v>537</v>
      </c>
    </row>
    <row r="22" spans="1:15" ht="25" x14ac:dyDescent="0.25">
      <c r="A22" s="72" t="s">
        <v>556</v>
      </c>
      <c r="B22" s="73" t="s">
        <v>16</v>
      </c>
      <c r="C22" s="74">
        <v>34539</v>
      </c>
      <c r="D22" s="75" t="s">
        <v>6</v>
      </c>
      <c r="E22" s="75" t="s">
        <v>22</v>
      </c>
      <c r="F22" s="70" t="s">
        <v>513</v>
      </c>
      <c r="G22" s="74">
        <v>35004</v>
      </c>
      <c r="H22" s="73" t="s">
        <v>16</v>
      </c>
      <c r="I22" s="74" t="s">
        <v>518</v>
      </c>
      <c r="J22" s="74" t="s">
        <v>519</v>
      </c>
      <c r="K22" s="99">
        <v>2</v>
      </c>
      <c r="L22" s="99">
        <v>2</v>
      </c>
      <c r="M22" s="99">
        <v>0</v>
      </c>
      <c r="N22" s="99">
        <v>1</v>
      </c>
      <c r="O22" s="48" t="s">
        <v>537</v>
      </c>
    </row>
    <row r="23" spans="1:15" ht="25" x14ac:dyDescent="0.25">
      <c r="A23" s="72" t="s">
        <v>21</v>
      </c>
      <c r="B23" s="73" t="s">
        <v>17</v>
      </c>
      <c r="C23" s="74">
        <v>34530</v>
      </c>
      <c r="D23" s="75" t="s">
        <v>6</v>
      </c>
      <c r="E23" s="75" t="s">
        <v>22</v>
      </c>
      <c r="F23" s="70" t="s">
        <v>514</v>
      </c>
      <c r="G23" s="74">
        <v>35004</v>
      </c>
      <c r="H23" s="70" t="s">
        <v>17</v>
      </c>
      <c r="I23" s="74" t="s">
        <v>518</v>
      </c>
      <c r="J23" s="74" t="s">
        <v>519</v>
      </c>
      <c r="K23" s="99">
        <v>2</v>
      </c>
      <c r="L23" s="99">
        <v>0</v>
      </c>
      <c r="M23" s="99">
        <v>0</v>
      </c>
      <c r="N23" s="99">
        <v>0</v>
      </c>
      <c r="O23" s="48" t="s">
        <v>537</v>
      </c>
    </row>
    <row r="24" spans="1:15" ht="25" x14ac:dyDescent="0.25">
      <c r="A24" s="72">
        <v>666983</v>
      </c>
      <c r="B24" s="73" t="s">
        <v>32</v>
      </c>
      <c r="C24" s="74">
        <v>34584</v>
      </c>
      <c r="D24" s="75" t="s">
        <v>10</v>
      </c>
      <c r="E24" s="75" t="s">
        <v>22</v>
      </c>
      <c r="F24" s="70" t="s">
        <v>517</v>
      </c>
      <c r="G24" s="74">
        <v>35004</v>
      </c>
      <c r="H24" s="73" t="s">
        <v>32</v>
      </c>
      <c r="I24" s="74" t="s">
        <v>518</v>
      </c>
      <c r="J24" s="74" t="s">
        <v>519</v>
      </c>
      <c r="K24" s="99">
        <v>0</v>
      </c>
      <c r="L24" s="99">
        <v>2</v>
      </c>
      <c r="M24" s="99">
        <v>0</v>
      </c>
      <c r="N24" s="99">
        <v>2</v>
      </c>
      <c r="O24" s="48" t="s">
        <v>537</v>
      </c>
    </row>
    <row r="25" spans="1:15" ht="25" x14ac:dyDescent="0.25">
      <c r="A25" s="72" t="s">
        <v>599</v>
      </c>
      <c r="B25" s="73" t="s">
        <v>41</v>
      </c>
      <c r="C25" s="74">
        <v>34561</v>
      </c>
      <c r="D25" s="75" t="s">
        <v>10</v>
      </c>
      <c r="E25" s="75" t="s">
        <v>22</v>
      </c>
      <c r="F25" s="70" t="s">
        <v>512</v>
      </c>
      <c r="G25" s="71">
        <v>35047</v>
      </c>
      <c r="H25" s="73" t="s">
        <v>41</v>
      </c>
      <c r="I25" s="74" t="s">
        <v>518</v>
      </c>
      <c r="J25" s="74" t="s">
        <v>519</v>
      </c>
      <c r="K25" s="99">
        <v>0</v>
      </c>
      <c r="L25" s="99">
        <v>0</v>
      </c>
      <c r="M25" s="99">
        <v>0</v>
      </c>
      <c r="N25" s="99">
        <v>0</v>
      </c>
      <c r="O25" s="50" t="s">
        <v>318</v>
      </c>
    </row>
    <row r="26" spans="1:15" ht="25" x14ac:dyDescent="0.25">
      <c r="A26" s="57" t="s">
        <v>600</v>
      </c>
      <c r="B26" s="70" t="s">
        <v>41</v>
      </c>
      <c r="C26" s="71">
        <v>34533</v>
      </c>
      <c r="D26" s="56" t="s">
        <v>6</v>
      </c>
      <c r="E26" s="56" t="s">
        <v>22</v>
      </c>
      <c r="F26" s="70" t="s">
        <v>540</v>
      </c>
      <c r="G26" s="71">
        <v>35198</v>
      </c>
      <c r="H26" s="70" t="s">
        <v>41</v>
      </c>
      <c r="I26" s="74" t="s">
        <v>520</v>
      </c>
      <c r="J26" s="74" t="s">
        <v>518</v>
      </c>
      <c r="K26" s="99">
        <v>0</v>
      </c>
      <c r="L26" s="99">
        <v>0</v>
      </c>
      <c r="M26" s="99">
        <v>0</v>
      </c>
      <c r="N26" s="99">
        <v>0</v>
      </c>
      <c r="O26" s="48" t="s">
        <v>537</v>
      </c>
    </row>
    <row r="27" spans="1:15" x14ac:dyDescent="0.25">
      <c r="A27" s="57">
        <v>666986</v>
      </c>
      <c r="B27" s="70" t="s">
        <v>15</v>
      </c>
      <c r="C27" s="71">
        <v>34296</v>
      </c>
      <c r="D27" s="56" t="s">
        <v>10</v>
      </c>
      <c r="E27" s="56" t="s">
        <v>7</v>
      </c>
      <c r="F27" s="70" t="s">
        <v>542</v>
      </c>
      <c r="G27" s="71">
        <v>35309</v>
      </c>
      <c r="H27" s="70" t="s">
        <v>60</v>
      </c>
      <c r="I27" s="87">
        <v>3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50" t="s">
        <v>37</v>
      </c>
    </row>
    <row r="28" spans="1:15" ht="25" x14ac:dyDescent="0.25">
      <c r="A28" s="72">
        <v>666983</v>
      </c>
      <c r="B28" s="73" t="s">
        <v>32</v>
      </c>
      <c r="C28" s="74">
        <v>34584</v>
      </c>
      <c r="D28" s="75" t="s">
        <v>10</v>
      </c>
      <c r="E28" s="75" t="s">
        <v>22</v>
      </c>
      <c r="F28" s="70" t="s">
        <v>517</v>
      </c>
      <c r="G28" s="74">
        <v>35332</v>
      </c>
      <c r="H28" s="73" t="s">
        <v>32</v>
      </c>
      <c r="I28" s="74" t="s">
        <v>520</v>
      </c>
      <c r="J28" s="74" t="s">
        <v>518</v>
      </c>
      <c r="K28" s="99">
        <v>2</v>
      </c>
      <c r="L28" s="99">
        <v>0</v>
      </c>
      <c r="M28" s="99">
        <v>1</v>
      </c>
      <c r="N28" s="99">
        <v>0</v>
      </c>
      <c r="O28" s="48" t="s">
        <v>537</v>
      </c>
    </row>
    <row r="29" spans="1:15" x14ac:dyDescent="0.25">
      <c r="A29" s="57">
        <v>666985</v>
      </c>
      <c r="B29" s="70" t="s">
        <v>15</v>
      </c>
      <c r="C29" s="71">
        <v>34296</v>
      </c>
      <c r="D29" s="56" t="s">
        <v>10</v>
      </c>
      <c r="E29" s="56" t="s">
        <v>7</v>
      </c>
      <c r="F29" s="70" t="s">
        <v>542</v>
      </c>
      <c r="G29" s="71">
        <v>35333</v>
      </c>
      <c r="H29" s="70" t="s">
        <v>29</v>
      </c>
      <c r="I29" s="87">
        <v>3</v>
      </c>
      <c r="J29" s="87">
        <v>0</v>
      </c>
      <c r="K29" s="87">
        <v>0</v>
      </c>
      <c r="L29" s="87">
        <v>1</v>
      </c>
      <c r="M29" s="87">
        <v>0</v>
      </c>
      <c r="N29" s="87">
        <v>0</v>
      </c>
      <c r="O29" s="50" t="s">
        <v>37</v>
      </c>
    </row>
    <row r="30" spans="1:15" ht="25" x14ac:dyDescent="0.25">
      <c r="A30" s="72">
        <v>648029</v>
      </c>
      <c r="B30" s="73" t="s">
        <v>16</v>
      </c>
      <c r="C30" s="74">
        <v>33000</v>
      </c>
      <c r="D30" s="75" t="s">
        <v>10</v>
      </c>
      <c r="E30" s="75" t="s">
        <v>22</v>
      </c>
      <c r="F30" s="70" t="s">
        <v>536</v>
      </c>
      <c r="G30" s="74">
        <v>35370</v>
      </c>
      <c r="H30" s="73" t="s">
        <v>16</v>
      </c>
      <c r="I30" s="74" t="s">
        <v>524</v>
      </c>
      <c r="J30" s="74" t="s">
        <v>523</v>
      </c>
      <c r="K30" s="99">
        <v>1</v>
      </c>
      <c r="L30" s="99">
        <v>1</v>
      </c>
      <c r="M30" s="99">
        <v>0</v>
      </c>
      <c r="N30" s="99">
        <v>0</v>
      </c>
      <c r="O30" s="48" t="s">
        <v>537</v>
      </c>
    </row>
    <row r="31" spans="1:15" ht="25" x14ac:dyDescent="0.25">
      <c r="A31" s="72" t="s">
        <v>556</v>
      </c>
      <c r="B31" s="73" t="s">
        <v>16</v>
      </c>
      <c r="C31" s="74">
        <v>34539</v>
      </c>
      <c r="D31" s="75" t="s">
        <v>6</v>
      </c>
      <c r="E31" s="75" t="s">
        <v>22</v>
      </c>
      <c r="F31" s="70" t="s">
        <v>540</v>
      </c>
      <c r="G31" s="74">
        <v>35370</v>
      </c>
      <c r="H31" s="73" t="s">
        <v>16</v>
      </c>
      <c r="I31" s="74" t="s">
        <v>520</v>
      </c>
      <c r="J31" s="74" t="s">
        <v>518</v>
      </c>
      <c r="K31" s="99">
        <v>1</v>
      </c>
      <c r="L31" s="99">
        <v>1</v>
      </c>
      <c r="M31" s="99">
        <v>0</v>
      </c>
      <c r="N31" s="99">
        <v>0</v>
      </c>
      <c r="O31" s="48" t="s">
        <v>537</v>
      </c>
    </row>
    <row r="32" spans="1:15" ht="25" x14ac:dyDescent="0.25">
      <c r="A32" s="72">
        <v>666984</v>
      </c>
      <c r="B32" s="73" t="s">
        <v>17</v>
      </c>
      <c r="C32" s="74">
        <v>34558</v>
      </c>
      <c r="D32" s="75" t="s">
        <v>10</v>
      </c>
      <c r="E32" s="75" t="s">
        <v>22</v>
      </c>
      <c r="F32" s="70" t="s">
        <v>540</v>
      </c>
      <c r="G32" s="74">
        <v>35370</v>
      </c>
      <c r="H32" s="70" t="s">
        <v>17</v>
      </c>
      <c r="I32" s="74" t="s">
        <v>520</v>
      </c>
      <c r="J32" s="74" t="s">
        <v>518</v>
      </c>
      <c r="K32" s="99">
        <v>0</v>
      </c>
      <c r="L32" s="99">
        <v>0</v>
      </c>
      <c r="M32" s="99">
        <v>0</v>
      </c>
      <c r="N32" s="99">
        <v>0</v>
      </c>
      <c r="O32" s="48" t="s">
        <v>537</v>
      </c>
    </row>
    <row r="33" spans="1:15" ht="25" x14ac:dyDescent="0.25">
      <c r="A33" s="72" t="s">
        <v>21</v>
      </c>
      <c r="B33" s="73" t="s">
        <v>17</v>
      </c>
      <c r="C33" s="74">
        <v>34530</v>
      </c>
      <c r="D33" s="75" t="s">
        <v>6</v>
      </c>
      <c r="E33" s="75" t="s">
        <v>22</v>
      </c>
      <c r="F33" s="70" t="s">
        <v>540</v>
      </c>
      <c r="G33" s="74">
        <v>35370</v>
      </c>
      <c r="H33" s="70" t="s">
        <v>17</v>
      </c>
      <c r="I33" s="74" t="s">
        <v>520</v>
      </c>
      <c r="J33" s="74" t="s">
        <v>518</v>
      </c>
      <c r="K33" s="99">
        <v>0</v>
      </c>
      <c r="L33" s="99">
        <v>0</v>
      </c>
      <c r="M33" s="99">
        <v>0</v>
      </c>
      <c r="N33" s="99">
        <v>0</v>
      </c>
      <c r="O33" s="48" t="s">
        <v>537</v>
      </c>
    </row>
    <row r="34" spans="1:15" ht="25" x14ac:dyDescent="0.25">
      <c r="A34" s="72" t="s">
        <v>599</v>
      </c>
      <c r="B34" s="73" t="s">
        <v>41</v>
      </c>
      <c r="C34" s="74">
        <v>34561</v>
      </c>
      <c r="D34" s="75" t="s">
        <v>10</v>
      </c>
      <c r="E34" s="75" t="s">
        <v>22</v>
      </c>
      <c r="F34" s="70" t="s">
        <v>540</v>
      </c>
      <c r="G34" s="71">
        <v>35370</v>
      </c>
      <c r="H34" s="70" t="s">
        <v>41</v>
      </c>
      <c r="I34" s="74" t="s">
        <v>520</v>
      </c>
      <c r="J34" s="74" t="s">
        <v>518</v>
      </c>
      <c r="K34" s="99">
        <v>0</v>
      </c>
      <c r="L34" s="99">
        <v>0</v>
      </c>
      <c r="M34" s="99">
        <v>0</v>
      </c>
      <c r="N34" s="99">
        <v>0</v>
      </c>
      <c r="O34" s="48" t="s">
        <v>537</v>
      </c>
    </row>
    <row r="35" spans="1:15" ht="25" x14ac:dyDescent="0.25">
      <c r="A35" s="57" t="s">
        <v>34</v>
      </c>
      <c r="B35" s="70" t="s">
        <v>16</v>
      </c>
      <c r="C35" s="71">
        <v>33920</v>
      </c>
      <c r="D35" s="56" t="s">
        <v>6</v>
      </c>
      <c r="E35" s="56" t="s">
        <v>7</v>
      </c>
      <c r="F35" s="70" t="s">
        <v>543</v>
      </c>
      <c r="G35" s="71">
        <v>35417</v>
      </c>
      <c r="H35" s="70" t="s">
        <v>32</v>
      </c>
      <c r="I35" s="87">
        <v>4</v>
      </c>
      <c r="J35" s="87">
        <v>0</v>
      </c>
      <c r="K35" s="87">
        <v>2</v>
      </c>
      <c r="L35" s="87">
        <v>0</v>
      </c>
      <c r="M35" s="87">
        <v>1</v>
      </c>
      <c r="N35" s="87">
        <v>0</v>
      </c>
      <c r="O35" s="50" t="s">
        <v>544</v>
      </c>
    </row>
    <row r="36" spans="1:15" x14ac:dyDescent="0.25">
      <c r="A36" s="72">
        <v>666984</v>
      </c>
      <c r="B36" s="73" t="s">
        <v>17</v>
      </c>
      <c r="C36" s="74">
        <v>34558</v>
      </c>
      <c r="D36" s="75" t="s">
        <v>10</v>
      </c>
      <c r="E36" s="75" t="s">
        <v>22</v>
      </c>
      <c r="F36" s="70" t="s">
        <v>540</v>
      </c>
      <c r="G36" s="74">
        <v>35596</v>
      </c>
      <c r="H36" s="70" t="s">
        <v>17</v>
      </c>
      <c r="I36" s="74" t="s">
        <v>521</v>
      </c>
      <c r="J36" s="74" t="s">
        <v>520</v>
      </c>
      <c r="K36" s="99">
        <v>1</v>
      </c>
      <c r="L36" s="99">
        <v>1</v>
      </c>
      <c r="M36" s="99">
        <v>0</v>
      </c>
      <c r="N36" s="99">
        <v>0</v>
      </c>
      <c r="O36" s="48"/>
    </row>
    <row r="37" spans="1:15" x14ac:dyDescent="0.25">
      <c r="A37" s="72" t="s">
        <v>21</v>
      </c>
      <c r="B37" s="73" t="s">
        <v>17</v>
      </c>
      <c r="C37" s="74">
        <v>34530</v>
      </c>
      <c r="D37" s="75" t="s">
        <v>6</v>
      </c>
      <c r="E37" s="75" t="s">
        <v>22</v>
      </c>
      <c r="F37" s="70" t="s">
        <v>540</v>
      </c>
      <c r="G37" s="74">
        <v>35596</v>
      </c>
      <c r="H37" s="70" t="s">
        <v>17</v>
      </c>
      <c r="I37" s="74" t="s">
        <v>521</v>
      </c>
      <c r="J37" s="74" t="s">
        <v>520</v>
      </c>
      <c r="K37" s="99">
        <v>1</v>
      </c>
      <c r="L37" s="99">
        <v>1</v>
      </c>
      <c r="M37" s="99">
        <v>0</v>
      </c>
      <c r="N37" s="99">
        <v>0</v>
      </c>
      <c r="O37" s="48"/>
    </row>
    <row r="38" spans="1:15" x14ac:dyDescent="0.25">
      <c r="A38" s="72">
        <v>666983</v>
      </c>
      <c r="B38" s="73" t="s">
        <v>32</v>
      </c>
      <c r="C38" s="74">
        <v>34584</v>
      </c>
      <c r="D38" s="75" t="s">
        <v>10</v>
      </c>
      <c r="E38" s="75" t="s">
        <v>22</v>
      </c>
      <c r="F38" s="70" t="s">
        <v>540</v>
      </c>
      <c r="G38" s="74">
        <v>35678</v>
      </c>
      <c r="H38" s="73" t="s">
        <v>32</v>
      </c>
      <c r="I38" s="74" t="s">
        <v>521</v>
      </c>
      <c r="J38" s="74" t="s">
        <v>518</v>
      </c>
      <c r="K38" s="99">
        <v>0</v>
      </c>
      <c r="L38" s="99">
        <v>0</v>
      </c>
      <c r="M38" s="99">
        <v>0</v>
      </c>
      <c r="N38" s="99">
        <v>0</v>
      </c>
      <c r="O38" s="48"/>
    </row>
    <row r="39" spans="1:15" x14ac:dyDescent="0.25">
      <c r="A39" s="72" t="s">
        <v>599</v>
      </c>
      <c r="B39" s="73" t="s">
        <v>41</v>
      </c>
      <c r="C39" s="74">
        <v>34561</v>
      </c>
      <c r="D39" s="75" t="s">
        <v>10</v>
      </c>
      <c r="E39" s="75" t="s">
        <v>22</v>
      </c>
      <c r="F39" s="70" t="s">
        <v>540</v>
      </c>
      <c r="G39" s="74">
        <v>35680</v>
      </c>
      <c r="H39" s="73" t="s">
        <v>41</v>
      </c>
      <c r="I39" s="74" t="s">
        <v>521</v>
      </c>
      <c r="J39" s="74" t="s">
        <v>520</v>
      </c>
      <c r="K39" s="99">
        <v>2</v>
      </c>
      <c r="L39" s="99">
        <v>2</v>
      </c>
      <c r="M39" s="99">
        <v>0</v>
      </c>
      <c r="N39" s="99">
        <v>0</v>
      </c>
      <c r="O39" s="48"/>
    </row>
    <row r="40" spans="1:15" x14ac:dyDescent="0.25">
      <c r="A40" s="57" t="s">
        <v>38</v>
      </c>
      <c r="B40" s="70" t="s">
        <v>32</v>
      </c>
      <c r="C40" s="71">
        <v>35025</v>
      </c>
      <c r="D40" s="56" t="s">
        <v>6</v>
      </c>
      <c r="E40" s="56" t="s">
        <v>7</v>
      </c>
      <c r="F40" s="70" t="s">
        <v>528</v>
      </c>
      <c r="G40" s="71">
        <v>35692</v>
      </c>
      <c r="H40" s="70" t="s">
        <v>25</v>
      </c>
      <c r="I40" s="87">
        <v>2</v>
      </c>
      <c r="J40" s="87">
        <v>0</v>
      </c>
      <c r="K40" s="87">
        <v>1</v>
      </c>
      <c r="L40" s="87">
        <v>1</v>
      </c>
      <c r="M40" s="87">
        <v>0</v>
      </c>
      <c r="N40" s="87">
        <v>0</v>
      </c>
      <c r="O40" s="50" t="s">
        <v>35</v>
      </c>
    </row>
    <row r="41" spans="1:15" x14ac:dyDescent="0.25">
      <c r="A41" s="57">
        <v>666985</v>
      </c>
      <c r="B41" s="70" t="s">
        <v>15</v>
      </c>
      <c r="C41" s="71">
        <v>34296</v>
      </c>
      <c r="D41" s="56" t="s">
        <v>10</v>
      </c>
      <c r="E41" s="56" t="s">
        <v>7</v>
      </c>
      <c r="F41" s="70" t="s">
        <v>369</v>
      </c>
      <c r="G41" s="71">
        <v>35694</v>
      </c>
      <c r="H41" s="70" t="s">
        <v>29</v>
      </c>
      <c r="I41" s="87">
        <v>4</v>
      </c>
      <c r="J41" s="87">
        <v>1</v>
      </c>
      <c r="K41" s="87">
        <v>0</v>
      </c>
      <c r="L41" s="87">
        <v>2</v>
      </c>
      <c r="M41" s="87">
        <v>0</v>
      </c>
      <c r="N41" s="87">
        <v>0</v>
      </c>
      <c r="O41" s="50"/>
    </row>
    <row r="42" spans="1:15" x14ac:dyDescent="0.25">
      <c r="A42" s="72" t="s">
        <v>556</v>
      </c>
      <c r="B42" s="73" t="s">
        <v>16</v>
      </c>
      <c r="C42" s="74">
        <v>34539</v>
      </c>
      <c r="D42" s="75" t="s">
        <v>6</v>
      </c>
      <c r="E42" s="75" t="s">
        <v>22</v>
      </c>
      <c r="F42" s="70" t="s">
        <v>540</v>
      </c>
      <c r="G42" s="74">
        <v>35698</v>
      </c>
      <c r="H42" s="73" t="s">
        <v>16</v>
      </c>
      <c r="I42" s="74" t="s">
        <v>521</v>
      </c>
      <c r="J42" s="74" t="s">
        <v>520</v>
      </c>
      <c r="K42" s="99">
        <v>2</v>
      </c>
      <c r="L42" s="99">
        <v>1</v>
      </c>
      <c r="M42" s="99">
        <v>0</v>
      </c>
      <c r="N42" s="99">
        <v>0</v>
      </c>
      <c r="O42" s="48"/>
    </row>
    <row r="43" spans="1:15" x14ac:dyDescent="0.25">
      <c r="A43" s="72">
        <v>648029</v>
      </c>
      <c r="B43" s="73" t="s">
        <v>16</v>
      </c>
      <c r="C43" s="74">
        <v>33000</v>
      </c>
      <c r="D43" s="75" t="s">
        <v>10</v>
      </c>
      <c r="E43" s="75" t="s">
        <v>22</v>
      </c>
      <c r="F43" s="70" t="s">
        <v>536</v>
      </c>
      <c r="G43" s="74">
        <v>35699</v>
      </c>
      <c r="H43" s="73" t="s">
        <v>16</v>
      </c>
      <c r="I43" s="74" t="s">
        <v>525</v>
      </c>
      <c r="J43" s="74" t="s">
        <v>524</v>
      </c>
      <c r="K43" s="99">
        <v>2</v>
      </c>
      <c r="L43" s="99">
        <v>1</v>
      </c>
      <c r="M43" s="99">
        <v>0</v>
      </c>
      <c r="N43" s="99">
        <v>0</v>
      </c>
      <c r="O43" s="48"/>
    </row>
    <row r="44" spans="1:15" ht="25" x14ac:dyDescent="0.25">
      <c r="A44" s="57" t="s">
        <v>600</v>
      </c>
      <c r="B44" s="70" t="s">
        <v>41</v>
      </c>
      <c r="C44" s="71">
        <v>34533</v>
      </c>
      <c r="D44" s="56" t="s">
        <v>6</v>
      </c>
      <c r="E44" s="56" t="s">
        <v>22</v>
      </c>
      <c r="F44" s="70" t="s">
        <v>540</v>
      </c>
      <c r="G44" s="74">
        <v>35735</v>
      </c>
      <c r="H44" s="73" t="s">
        <v>41</v>
      </c>
      <c r="I44" s="74" t="s">
        <v>521</v>
      </c>
      <c r="J44" s="74" t="s">
        <v>520</v>
      </c>
      <c r="K44" s="99">
        <v>2</v>
      </c>
      <c r="L44" s="99">
        <v>2</v>
      </c>
      <c r="M44" s="99">
        <v>0</v>
      </c>
      <c r="N44" s="99">
        <v>0</v>
      </c>
      <c r="O44" s="48" t="s">
        <v>537</v>
      </c>
    </row>
    <row r="45" spans="1:15" ht="25" x14ac:dyDescent="0.25">
      <c r="A45" s="57">
        <v>666986</v>
      </c>
      <c r="B45" s="70" t="s">
        <v>15</v>
      </c>
      <c r="C45" s="71">
        <v>34296</v>
      </c>
      <c r="D45" s="56" t="s">
        <v>10</v>
      </c>
      <c r="E45" s="56" t="s">
        <v>7</v>
      </c>
      <c r="F45" s="70" t="s">
        <v>542</v>
      </c>
      <c r="G45" s="74">
        <v>35735</v>
      </c>
      <c r="H45" s="70" t="s">
        <v>60</v>
      </c>
      <c r="I45" s="87">
        <v>4</v>
      </c>
      <c r="J45" s="87">
        <v>1</v>
      </c>
      <c r="K45" s="87">
        <v>1</v>
      </c>
      <c r="L45" s="87">
        <v>0</v>
      </c>
      <c r="M45" s="87">
        <v>0</v>
      </c>
      <c r="N45" s="87">
        <v>0</v>
      </c>
      <c r="O45" s="48" t="s">
        <v>537</v>
      </c>
    </row>
    <row r="46" spans="1:15" x14ac:dyDescent="0.25">
      <c r="A46" s="72">
        <v>789883</v>
      </c>
      <c r="B46" s="73" t="s">
        <v>29</v>
      </c>
      <c r="C46" s="74">
        <v>35760</v>
      </c>
      <c r="D46" s="75" t="s">
        <v>6</v>
      </c>
      <c r="E46" s="75" t="s">
        <v>22</v>
      </c>
      <c r="F46" s="70" t="s">
        <v>339</v>
      </c>
      <c r="G46" s="74">
        <v>35760</v>
      </c>
      <c r="H46" s="73" t="s">
        <v>29</v>
      </c>
      <c r="I46" s="99" t="s">
        <v>519</v>
      </c>
      <c r="J46" s="99" t="s">
        <v>8</v>
      </c>
      <c r="K46" s="99">
        <v>0</v>
      </c>
      <c r="L46" s="99">
        <v>2</v>
      </c>
      <c r="M46" s="99">
        <v>0</v>
      </c>
      <c r="N46" s="99">
        <v>0</v>
      </c>
      <c r="O46" s="48" t="s">
        <v>503</v>
      </c>
    </row>
    <row r="47" spans="1:15" x14ac:dyDescent="0.25">
      <c r="A47" s="72" t="s">
        <v>49</v>
      </c>
      <c r="B47" s="73" t="s">
        <v>32</v>
      </c>
      <c r="C47" s="74">
        <v>35772</v>
      </c>
      <c r="D47" s="75" t="s">
        <v>6</v>
      </c>
      <c r="E47" s="75" t="s">
        <v>22</v>
      </c>
      <c r="F47" s="70" t="s">
        <v>146</v>
      </c>
      <c r="G47" s="74">
        <v>35772</v>
      </c>
      <c r="H47" s="73" t="s">
        <v>32</v>
      </c>
      <c r="I47" s="99" t="s">
        <v>519</v>
      </c>
      <c r="J47" s="99">
        <v>0</v>
      </c>
      <c r="K47" s="99">
        <v>0</v>
      </c>
      <c r="L47" s="99">
        <v>0</v>
      </c>
      <c r="M47" s="99">
        <v>0</v>
      </c>
      <c r="N47" s="99">
        <v>0</v>
      </c>
      <c r="O47" s="48" t="s">
        <v>503</v>
      </c>
    </row>
    <row r="48" spans="1:15" x14ac:dyDescent="0.25">
      <c r="A48" s="72" t="s">
        <v>598</v>
      </c>
      <c r="B48" s="73" t="s">
        <v>25</v>
      </c>
      <c r="C48" s="74">
        <v>36019</v>
      </c>
      <c r="D48" s="75" t="s">
        <v>10</v>
      </c>
      <c r="E48" s="75" t="s">
        <v>22</v>
      </c>
      <c r="F48" s="70" t="s">
        <v>192</v>
      </c>
      <c r="G48" s="74">
        <v>36019</v>
      </c>
      <c r="H48" s="73" t="s">
        <v>25</v>
      </c>
      <c r="I48" s="99" t="s">
        <v>519</v>
      </c>
      <c r="J48" s="99" t="s">
        <v>8</v>
      </c>
      <c r="K48" s="99">
        <v>1</v>
      </c>
      <c r="L48" s="99">
        <v>2</v>
      </c>
      <c r="M48" s="99">
        <v>0</v>
      </c>
      <c r="N48" s="99">
        <v>0</v>
      </c>
      <c r="O48" s="48" t="s">
        <v>503</v>
      </c>
    </row>
    <row r="49" spans="1:15" x14ac:dyDescent="0.25">
      <c r="A49" s="57">
        <v>666985</v>
      </c>
      <c r="B49" s="70" t="s">
        <v>15</v>
      </c>
      <c r="C49" s="71">
        <v>34296</v>
      </c>
      <c r="D49" s="56" t="s">
        <v>10</v>
      </c>
      <c r="E49" s="56" t="s">
        <v>7</v>
      </c>
      <c r="F49" s="70" t="s">
        <v>369</v>
      </c>
      <c r="G49" s="71">
        <v>36021</v>
      </c>
      <c r="H49" s="70" t="s">
        <v>29</v>
      </c>
      <c r="I49" s="87">
        <v>5</v>
      </c>
      <c r="J49" s="87">
        <v>2</v>
      </c>
      <c r="K49" s="87">
        <v>0</v>
      </c>
      <c r="L49" s="87">
        <v>2</v>
      </c>
      <c r="M49" s="87">
        <v>0</v>
      </c>
      <c r="N49" s="87">
        <v>0</v>
      </c>
      <c r="O49" s="50"/>
    </row>
    <row r="50" spans="1:15" x14ac:dyDescent="0.25">
      <c r="A50" s="72">
        <v>789883</v>
      </c>
      <c r="B50" s="73" t="s">
        <v>29</v>
      </c>
      <c r="C50" s="74">
        <v>35760</v>
      </c>
      <c r="D50" s="75" t="s">
        <v>6</v>
      </c>
      <c r="E50" s="75" t="s">
        <v>22</v>
      </c>
      <c r="F50" s="70" t="s">
        <v>339</v>
      </c>
      <c r="G50" s="71">
        <v>36021</v>
      </c>
      <c r="H50" s="73" t="s">
        <v>29</v>
      </c>
      <c r="I50" s="99" t="s">
        <v>518</v>
      </c>
      <c r="J50" s="99" t="s">
        <v>519</v>
      </c>
      <c r="K50" s="99">
        <v>0</v>
      </c>
      <c r="L50" s="99">
        <v>2</v>
      </c>
      <c r="M50" s="99">
        <v>0</v>
      </c>
      <c r="N50" s="99">
        <v>0</v>
      </c>
      <c r="O50" s="48"/>
    </row>
    <row r="51" spans="1:15" x14ac:dyDescent="0.25">
      <c r="A51" s="57">
        <v>666986</v>
      </c>
      <c r="B51" s="70" t="s">
        <v>15</v>
      </c>
      <c r="C51" s="71">
        <v>34296</v>
      </c>
      <c r="D51" s="56" t="s">
        <v>10</v>
      </c>
      <c r="E51" s="56" t="s">
        <v>7</v>
      </c>
      <c r="F51" s="70" t="s">
        <v>353</v>
      </c>
      <c r="G51" s="74">
        <v>36025</v>
      </c>
      <c r="H51" s="70" t="s">
        <v>60</v>
      </c>
      <c r="I51" s="87">
        <v>5</v>
      </c>
      <c r="J51" s="87">
        <v>2</v>
      </c>
      <c r="K51" s="87">
        <v>0</v>
      </c>
      <c r="L51" s="87">
        <v>1</v>
      </c>
      <c r="M51" s="87">
        <v>0</v>
      </c>
      <c r="N51" s="87">
        <v>0</v>
      </c>
      <c r="O51" s="50"/>
    </row>
    <row r="52" spans="1:15" x14ac:dyDescent="0.25">
      <c r="A52" s="72" t="s">
        <v>599</v>
      </c>
      <c r="B52" s="73" t="s">
        <v>41</v>
      </c>
      <c r="C52" s="74">
        <v>34561</v>
      </c>
      <c r="D52" s="75" t="s">
        <v>10</v>
      </c>
      <c r="E52" s="75" t="s">
        <v>22</v>
      </c>
      <c r="F52" s="70" t="s">
        <v>540</v>
      </c>
      <c r="G52" s="74">
        <v>36038</v>
      </c>
      <c r="H52" s="73" t="s">
        <v>41</v>
      </c>
      <c r="I52" s="74" t="s">
        <v>522</v>
      </c>
      <c r="J52" s="74" t="s">
        <v>521</v>
      </c>
      <c r="K52" s="99">
        <v>2</v>
      </c>
      <c r="L52" s="99">
        <v>1</v>
      </c>
      <c r="M52" s="99">
        <v>0</v>
      </c>
      <c r="N52" s="99">
        <v>0</v>
      </c>
      <c r="O52" s="48"/>
    </row>
    <row r="53" spans="1:15" x14ac:dyDescent="0.25">
      <c r="A53" s="57" t="s">
        <v>600</v>
      </c>
      <c r="B53" s="70" t="s">
        <v>41</v>
      </c>
      <c r="C53" s="71">
        <v>34533</v>
      </c>
      <c r="D53" s="56" t="s">
        <v>6</v>
      </c>
      <c r="E53" s="56" t="s">
        <v>22</v>
      </c>
      <c r="F53" s="70" t="s">
        <v>540</v>
      </c>
      <c r="G53" s="74">
        <v>36041</v>
      </c>
      <c r="H53" s="73" t="s">
        <v>41</v>
      </c>
      <c r="I53" s="74" t="s">
        <v>522</v>
      </c>
      <c r="J53" s="74" t="s">
        <v>521</v>
      </c>
      <c r="K53" s="99">
        <v>2</v>
      </c>
      <c r="L53" s="99">
        <v>1</v>
      </c>
      <c r="M53" s="99">
        <v>0</v>
      </c>
      <c r="N53" s="99">
        <v>0</v>
      </c>
      <c r="O53" s="48"/>
    </row>
    <row r="54" spans="1:15" x14ac:dyDescent="0.25">
      <c r="A54" s="72" t="s">
        <v>556</v>
      </c>
      <c r="B54" s="73" t="s">
        <v>16</v>
      </c>
      <c r="C54" s="74">
        <v>34539</v>
      </c>
      <c r="D54" s="75" t="s">
        <v>6</v>
      </c>
      <c r="E54" s="75" t="s">
        <v>22</v>
      </c>
      <c r="F54" s="70" t="s">
        <v>540</v>
      </c>
      <c r="G54" s="74">
        <v>36061</v>
      </c>
      <c r="H54" s="73" t="s">
        <v>16</v>
      </c>
      <c r="I54" s="74" t="s">
        <v>522</v>
      </c>
      <c r="J54" s="74" t="s">
        <v>521</v>
      </c>
      <c r="K54" s="99">
        <v>3</v>
      </c>
      <c r="L54" s="99">
        <v>1</v>
      </c>
      <c r="M54" s="99">
        <v>1</v>
      </c>
      <c r="N54" s="99">
        <v>0</v>
      </c>
      <c r="O54" s="48"/>
    </row>
    <row r="55" spans="1:15" ht="25" x14ac:dyDescent="0.25">
      <c r="A55" s="72">
        <v>648029</v>
      </c>
      <c r="B55" s="73" t="s">
        <v>16</v>
      </c>
      <c r="C55" s="74">
        <v>33000</v>
      </c>
      <c r="D55" s="75" t="s">
        <v>10</v>
      </c>
      <c r="E55" s="75" t="s">
        <v>22</v>
      </c>
      <c r="F55" s="70" t="s">
        <v>536</v>
      </c>
      <c r="G55" s="74">
        <v>36100</v>
      </c>
      <c r="H55" s="73" t="s">
        <v>16</v>
      </c>
      <c r="I55" s="74" t="s">
        <v>538</v>
      </c>
      <c r="J55" s="74" t="s">
        <v>525</v>
      </c>
      <c r="K55" s="99">
        <v>3</v>
      </c>
      <c r="L55" s="99">
        <v>1</v>
      </c>
      <c r="M55" s="99">
        <v>1</v>
      </c>
      <c r="N55" s="99">
        <v>0</v>
      </c>
      <c r="O55" s="48" t="s">
        <v>537</v>
      </c>
    </row>
    <row r="56" spans="1:15" ht="25" x14ac:dyDescent="0.25">
      <c r="A56" s="72">
        <v>666984</v>
      </c>
      <c r="B56" s="73" t="s">
        <v>17</v>
      </c>
      <c r="C56" s="74">
        <v>34558</v>
      </c>
      <c r="D56" s="75" t="s">
        <v>10</v>
      </c>
      <c r="E56" s="75" t="s">
        <v>22</v>
      </c>
      <c r="F56" s="70" t="s">
        <v>540</v>
      </c>
      <c r="G56" s="74">
        <v>36100</v>
      </c>
      <c r="H56" s="70" t="s">
        <v>17</v>
      </c>
      <c r="I56" s="74" t="s">
        <v>522</v>
      </c>
      <c r="J56" s="74" t="s">
        <v>521</v>
      </c>
      <c r="K56" s="99">
        <v>0</v>
      </c>
      <c r="L56" s="99">
        <v>2</v>
      </c>
      <c r="M56" s="99">
        <v>0</v>
      </c>
      <c r="N56" s="99">
        <v>1</v>
      </c>
      <c r="O56" s="48" t="s">
        <v>537</v>
      </c>
    </row>
    <row r="57" spans="1:15" ht="25" x14ac:dyDescent="0.25">
      <c r="A57" s="72" t="s">
        <v>21</v>
      </c>
      <c r="B57" s="73" t="s">
        <v>17</v>
      </c>
      <c r="C57" s="74">
        <v>34530</v>
      </c>
      <c r="D57" s="75" t="s">
        <v>6</v>
      </c>
      <c r="E57" s="75" t="s">
        <v>22</v>
      </c>
      <c r="F57" s="70" t="s">
        <v>540</v>
      </c>
      <c r="G57" s="74">
        <v>36100</v>
      </c>
      <c r="H57" s="70" t="s">
        <v>17</v>
      </c>
      <c r="I57" s="74" t="s">
        <v>522</v>
      </c>
      <c r="J57" s="74" t="s">
        <v>521</v>
      </c>
      <c r="K57" s="99">
        <v>0</v>
      </c>
      <c r="L57" s="99">
        <v>2</v>
      </c>
      <c r="M57" s="99">
        <v>0</v>
      </c>
      <c r="N57" s="99">
        <v>1</v>
      </c>
      <c r="O57" s="48" t="s">
        <v>537</v>
      </c>
    </row>
    <row r="58" spans="1:15" ht="25" x14ac:dyDescent="0.25">
      <c r="A58" s="72">
        <v>666983</v>
      </c>
      <c r="B58" s="73" t="s">
        <v>32</v>
      </c>
      <c r="C58" s="74">
        <v>34584</v>
      </c>
      <c r="D58" s="75" t="s">
        <v>10</v>
      </c>
      <c r="E58" s="75" t="s">
        <v>22</v>
      </c>
      <c r="F58" s="70" t="s">
        <v>540</v>
      </c>
      <c r="G58" s="74">
        <v>36100</v>
      </c>
      <c r="H58" s="73" t="s">
        <v>32</v>
      </c>
      <c r="I58" s="74" t="s">
        <v>522</v>
      </c>
      <c r="J58" s="74" t="s">
        <v>520</v>
      </c>
      <c r="K58" s="99">
        <v>2</v>
      </c>
      <c r="L58" s="99">
        <v>1</v>
      </c>
      <c r="M58" s="99">
        <v>0</v>
      </c>
      <c r="N58" s="99">
        <v>1</v>
      </c>
      <c r="O58" s="48" t="s">
        <v>537</v>
      </c>
    </row>
    <row r="59" spans="1:15" ht="25" x14ac:dyDescent="0.25">
      <c r="A59" s="72" t="s">
        <v>49</v>
      </c>
      <c r="B59" s="73" t="s">
        <v>32</v>
      </c>
      <c r="C59" s="74">
        <v>35772</v>
      </c>
      <c r="D59" s="75" t="s">
        <v>6</v>
      </c>
      <c r="E59" s="75" t="s">
        <v>22</v>
      </c>
      <c r="F59" s="70" t="s">
        <v>146</v>
      </c>
      <c r="G59" s="74">
        <v>36100</v>
      </c>
      <c r="H59" s="73" t="s">
        <v>32</v>
      </c>
      <c r="I59" s="99" t="s">
        <v>518</v>
      </c>
      <c r="J59" s="99">
        <v>1</v>
      </c>
      <c r="K59" s="99">
        <v>2</v>
      </c>
      <c r="L59" s="99">
        <v>1</v>
      </c>
      <c r="M59" s="99">
        <v>0</v>
      </c>
      <c r="N59" s="99">
        <v>1</v>
      </c>
      <c r="O59" s="48" t="s">
        <v>537</v>
      </c>
    </row>
    <row r="60" spans="1:15" x14ac:dyDescent="0.25">
      <c r="A60" s="57" t="s">
        <v>43</v>
      </c>
      <c r="B60" s="70" t="s">
        <v>20</v>
      </c>
      <c r="C60" s="71">
        <v>35734</v>
      </c>
      <c r="D60" s="56" t="s">
        <v>6</v>
      </c>
      <c r="E60" s="56" t="s">
        <v>7</v>
      </c>
      <c r="F60" s="70" t="s">
        <v>129</v>
      </c>
      <c r="G60" s="71">
        <v>36252</v>
      </c>
      <c r="H60" s="70" t="s">
        <v>60</v>
      </c>
      <c r="I60" s="87">
        <v>2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50" t="s">
        <v>35</v>
      </c>
    </row>
    <row r="61" spans="1:15" x14ac:dyDescent="0.25">
      <c r="A61" s="72" t="s">
        <v>640</v>
      </c>
      <c r="B61" s="73" t="s">
        <v>62</v>
      </c>
      <c r="C61" s="74">
        <v>36257</v>
      </c>
      <c r="D61" s="75" t="s">
        <v>6</v>
      </c>
      <c r="E61" s="75" t="s">
        <v>22</v>
      </c>
      <c r="F61" s="70" t="s">
        <v>158</v>
      </c>
      <c r="G61" s="74">
        <v>36257</v>
      </c>
      <c r="H61" s="73" t="s">
        <v>62</v>
      </c>
      <c r="I61" s="99" t="s">
        <v>519</v>
      </c>
      <c r="J61" s="99" t="s">
        <v>8</v>
      </c>
      <c r="K61" s="99">
        <v>0</v>
      </c>
      <c r="L61" s="99">
        <v>0</v>
      </c>
      <c r="M61" s="99">
        <v>0</v>
      </c>
      <c r="N61" s="99">
        <v>0</v>
      </c>
      <c r="O61" s="48" t="s">
        <v>503</v>
      </c>
    </row>
    <row r="62" spans="1:15" x14ac:dyDescent="0.25">
      <c r="A62" s="72" t="s">
        <v>641</v>
      </c>
      <c r="B62" s="73" t="s">
        <v>62</v>
      </c>
      <c r="C62" s="74">
        <v>36257</v>
      </c>
      <c r="D62" s="75" t="s">
        <v>10</v>
      </c>
      <c r="E62" s="75" t="s">
        <v>22</v>
      </c>
      <c r="F62" s="70" t="s">
        <v>347</v>
      </c>
      <c r="G62" s="74">
        <v>36257</v>
      </c>
      <c r="H62" s="73" t="s">
        <v>62</v>
      </c>
      <c r="I62" s="99" t="s">
        <v>519</v>
      </c>
      <c r="J62" s="99" t="s">
        <v>8</v>
      </c>
      <c r="K62" s="99">
        <v>0</v>
      </c>
      <c r="L62" s="99">
        <v>0</v>
      </c>
      <c r="M62" s="99">
        <v>0</v>
      </c>
      <c r="N62" s="99">
        <v>0</v>
      </c>
      <c r="O62" s="48" t="s">
        <v>503</v>
      </c>
    </row>
    <row r="63" spans="1:15" x14ac:dyDescent="0.25">
      <c r="A63" s="72" t="s">
        <v>598</v>
      </c>
      <c r="B63" s="73" t="s">
        <v>25</v>
      </c>
      <c r="C63" s="74">
        <v>36019</v>
      </c>
      <c r="D63" s="75" t="s">
        <v>10</v>
      </c>
      <c r="E63" s="75" t="s">
        <v>22</v>
      </c>
      <c r="F63" s="70" t="s">
        <v>192</v>
      </c>
      <c r="G63" s="74">
        <v>36369</v>
      </c>
      <c r="H63" s="73" t="s">
        <v>25</v>
      </c>
      <c r="I63" s="99" t="s">
        <v>518</v>
      </c>
      <c r="J63" s="99" t="s">
        <v>519</v>
      </c>
      <c r="K63" s="99">
        <v>3</v>
      </c>
      <c r="L63" s="99">
        <v>0</v>
      </c>
      <c r="M63" s="99">
        <v>1</v>
      </c>
      <c r="N63" s="99">
        <v>0</v>
      </c>
      <c r="O63" s="48"/>
    </row>
    <row r="64" spans="1:15" x14ac:dyDescent="0.25">
      <c r="A64" s="72">
        <v>666983</v>
      </c>
      <c r="B64" s="73" t="s">
        <v>32</v>
      </c>
      <c r="C64" s="74">
        <v>34584</v>
      </c>
      <c r="D64" s="75" t="s">
        <v>10</v>
      </c>
      <c r="E64" s="75" t="s">
        <v>22</v>
      </c>
      <c r="F64" s="70" t="s">
        <v>540</v>
      </c>
      <c r="G64" s="74">
        <v>36369</v>
      </c>
      <c r="H64" s="73" t="s">
        <v>32</v>
      </c>
      <c r="I64" s="74" t="s">
        <v>523</v>
      </c>
      <c r="J64" s="74" t="s">
        <v>521</v>
      </c>
      <c r="K64" s="99">
        <v>0</v>
      </c>
      <c r="L64" s="99">
        <v>0</v>
      </c>
      <c r="M64" s="99">
        <v>0</v>
      </c>
      <c r="N64" s="99">
        <v>0</v>
      </c>
      <c r="O64" s="48"/>
    </row>
    <row r="65" spans="1:15" x14ac:dyDescent="0.25">
      <c r="A65" s="57">
        <v>666986</v>
      </c>
      <c r="B65" s="70" t="s">
        <v>15</v>
      </c>
      <c r="C65" s="71">
        <v>34296</v>
      </c>
      <c r="D65" s="56" t="s">
        <v>10</v>
      </c>
      <c r="E65" s="56" t="s">
        <v>7</v>
      </c>
      <c r="F65" s="70" t="s">
        <v>353</v>
      </c>
      <c r="G65" s="74">
        <v>36408</v>
      </c>
      <c r="H65" s="70" t="s">
        <v>60</v>
      </c>
      <c r="I65" s="87">
        <v>6</v>
      </c>
      <c r="J65" s="87">
        <v>3</v>
      </c>
      <c r="K65" s="87">
        <v>0</v>
      </c>
      <c r="L65" s="87">
        <v>0</v>
      </c>
      <c r="M65" s="87">
        <v>0</v>
      </c>
      <c r="N65" s="87">
        <v>0</v>
      </c>
      <c r="O65" s="50"/>
    </row>
    <row r="66" spans="1:15" x14ac:dyDescent="0.25">
      <c r="A66" s="72" t="s">
        <v>556</v>
      </c>
      <c r="B66" s="73" t="s">
        <v>16</v>
      </c>
      <c r="C66" s="74">
        <v>34539</v>
      </c>
      <c r="D66" s="75" t="s">
        <v>6</v>
      </c>
      <c r="E66" s="75" t="s">
        <v>22</v>
      </c>
      <c r="F66" s="70" t="s">
        <v>540</v>
      </c>
      <c r="G66" s="74">
        <v>36410</v>
      </c>
      <c r="H66" s="73" t="s">
        <v>16</v>
      </c>
      <c r="I66" s="74" t="s">
        <v>523</v>
      </c>
      <c r="J66" s="74" t="s">
        <v>522</v>
      </c>
      <c r="K66" s="99">
        <v>0</v>
      </c>
      <c r="L66" s="99">
        <v>0</v>
      </c>
      <c r="M66" s="99">
        <v>0</v>
      </c>
      <c r="N66" s="99">
        <v>0</v>
      </c>
      <c r="O66" s="48"/>
    </row>
    <row r="67" spans="1:15" x14ac:dyDescent="0.25">
      <c r="A67" s="57">
        <v>666985</v>
      </c>
      <c r="B67" s="70" t="s">
        <v>15</v>
      </c>
      <c r="C67" s="71">
        <v>34296</v>
      </c>
      <c r="D67" s="56" t="s">
        <v>10</v>
      </c>
      <c r="E67" s="56" t="s">
        <v>7</v>
      </c>
      <c r="F67" s="70" t="s">
        <v>369</v>
      </c>
      <c r="G67" s="71">
        <v>36421</v>
      </c>
      <c r="H67" s="70" t="s">
        <v>29</v>
      </c>
      <c r="I67" s="87">
        <v>6</v>
      </c>
      <c r="J67" s="87">
        <v>3</v>
      </c>
      <c r="K67" s="87">
        <v>1</v>
      </c>
      <c r="L67" s="87">
        <v>1</v>
      </c>
      <c r="M67" s="87">
        <v>0</v>
      </c>
      <c r="N67" s="87">
        <v>0</v>
      </c>
      <c r="O67" s="50"/>
    </row>
    <row r="68" spans="1:15" x14ac:dyDescent="0.25">
      <c r="A68" s="72">
        <v>789883</v>
      </c>
      <c r="B68" s="73" t="s">
        <v>29</v>
      </c>
      <c r="C68" s="74">
        <v>35760</v>
      </c>
      <c r="D68" s="75" t="s">
        <v>6</v>
      </c>
      <c r="E68" s="75" t="s">
        <v>22</v>
      </c>
      <c r="F68" s="70" t="s">
        <v>339</v>
      </c>
      <c r="G68" s="71">
        <v>36421</v>
      </c>
      <c r="H68" s="73" t="s">
        <v>29</v>
      </c>
      <c r="I68" s="99" t="s">
        <v>520</v>
      </c>
      <c r="J68" s="99" t="s">
        <v>518</v>
      </c>
      <c r="K68" s="99">
        <v>1</v>
      </c>
      <c r="L68" s="99">
        <v>1</v>
      </c>
      <c r="M68" s="99">
        <v>0</v>
      </c>
      <c r="N68" s="99">
        <v>0</v>
      </c>
      <c r="O68" s="48"/>
    </row>
    <row r="69" spans="1:15" x14ac:dyDescent="0.25">
      <c r="A69" s="72" t="s">
        <v>49</v>
      </c>
      <c r="B69" s="73" t="s">
        <v>32</v>
      </c>
      <c r="C69" s="74">
        <v>35772</v>
      </c>
      <c r="D69" s="75" t="s">
        <v>6</v>
      </c>
      <c r="E69" s="75" t="s">
        <v>22</v>
      </c>
      <c r="F69" s="70" t="s">
        <v>146</v>
      </c>
      <c r="G69" s="74">
        <v>36429</v>
      </c>
      <c r="H69" s="73" t="s">
        <v>32</v>
      </c>
      <c r="I69" s="99" t="s">
        <v>520</v>
      </c>
      <c r="J69" s="99">
        <v>2</v>
      </c>
      <c r="K69" s="99">
        <v>0</v>
      </c>
      <c r="L69" s="99">
        <v>0</v>
      </c>
      <c r="M69" s="99">
        <v>0</v>
      </c>
      <c r="N69" s="99">
        <v>0</v>
      </c>
      <c r="O69" s="48"/>
    </row>
    <row r="70" spans="1:15" x14ac:dyDescent="0.25">
      <c r="A70" s="57">
        <v>790999</v>
      </c>
      <c r="B70" s="70" t="s">
        <v>117</v>
      </c>
      <c r="C70" s="71">
        <v>36448</v>
      </c>
      <c r="D70" s="56" t="s">
        <v>10</v>
      </c>
      <c r="E70" s="56" t="s">
        <v>204</v>
      </c>
      <c r="F70" s="70" t="s">
        <v>353</v>
      </c>
      <c r="G70" s="71">
        <v>36448</v>
      </c>
      <c r="H70" s="70" t="s">
        <v>117</v>
      </c>
      <c r="I70" s="87">
        <v>1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48" t="s">
        <v>503</v>
      </c>
    </row>
    <row r="71" spans="1:15" x14ac:dyDescent="0.25">
      <c r="A71" s="57">
        <v>791000</v>
      </c>
      <c r="B71" s="70" t="s">
        <v>117</v>
      </c>
      <c r="C71" s="71">
        <v>36448</v>
      </c>
      <c r="D71" s="56" t="s">
        <v>6</v>
      </c>
      <c r="E71" s="56" t="s">
        <v>22</v>
      </c>
      <c r="F71" s="70" t="s">
        <v>118</v>
      </c>
      <c r="G71" s="71">
        <v>36448</v>
      </c>
      <c r="H71" s="70" t="s">
        <v>117</v>
      </c>
      <c r="I71" s="87" t="s">
        <v>519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48" t="s">
        <v>503</v>
      </c>
    </row>
    <row r="72" spans="1:15" ht="25" x14ac:dyDescent="0.25">
      <c r="A72" s="72">
        <v>648029</v>
      </c>
      <c r="B72" s="73" t="s">
        <v>16</v>
      </c>
      <c r="C72" s="74">
        <v>33000</v>
      </c>
      <c r="D72" s="75" t="s">
        <v>10</v>
      </c>
      <c r="E72" s="75" t="s">
        <v>22</v>
      </c>
      <c r="F72" s="70" t="s">
        <v>536</v>
      </c>
      <c r="G72" s="74">
        <v>36465</v>
      </c>
      <c r="H72" s="73" t="s">
        <v>16</v>
      </c>
      <c r="I72" s="74" t="s">
        <v>539</v>
      </c>
      <c r="J72" s="74" t="s">
        <v>538</v>
      </c>
      <c r="K72" s="99">
        <v>0</v>
      </c>
      <c r="L72" s="99">
        <v>0</v>
      </c>
      <c r="M72" s="99">
        <v>0</v>
      </c>
      <c r="N72" s="99">
        <v>0</v>
      </c>
      <c r="O72" s="48" t="s">
        <v>537</v>
      </c>
    </row>
    <row r="73" spans="1:15" ht="25" x14ac:dyDescent="0.25">
      <c r="A73" s="72">
        <v>666984</v>
      </c>
      <c r="B73" s="73" t="s">
        <v>17</v>
      </c>
      <c r="C73" s="74">
        <v>34558</v>
      </c>
      <c r="D73" s="75" t="s">
        <v>10</v>
      </c>
      <c r="E73" s="75" t="s">
        <v>22</v>
      </c>
      <c r="F73" s="70" t="s">
        <v>540</v>
      </c>
      <c r="G73" s="74">
        <v>36465</v>
      </c>
      <c r="H73" s="70" t="s">
        <v>17</v>
      </c>
      <c r="I73" s="74" t="s">
        <v>523</v>
      </c>
      <c r="J73" s="74" t="s">
        <v>522</v>
      </c>
      <c r="K73" s="99">
        <v>2</v>
      </c>
      <c r="L73" s="99">
        <v>1</v>
      </c>
      <c r="M73" s="99">
        <v>0</v>
      </c>
      <c r="N73" s="99">
        <v>0</v>
      </c>
      <c r="O73" s="48" t="s">
        <v>537</v>
      </c>
    </row>
    <row r="74" spans="1:15" ht="25" x14ac:dyDescent="0.25">
      <c r="A74" s="57" t="s">
        <v>600</v>
      </c>
      <c r="B74" s="70" t="s">
        <v>41</v>
      </c>
      <c r="C74" s="71">
        <v>34533</v>
      </c>
      <c r="D74" s="56" t="s">
        <v>6</v>
      </c>
      <c r="E74" s="56" t="s">
        <v>22</v>
      </c>
      <c r="F74" s="70" t="s">
        <v>540</v>
      </c>
      <c r="G74" s="74">
        <v>36465</v>
      </c>
      <c r="H74" s="73" t="s">
        <v>41</v>
      </c>
      <c r="I74" s="74" t="s">
        <v>523</v>
      </c>
      <c r="J74" s="74" t="s">
        <v>522</v>
      </c>
      <c r="K74" s="99">
        <v>2</v>
      </c>
      <c r="L74" s="99">
        <v>2</v>
      </c>
      <c r="M74" s="99">
        <v>0</v>
      </c>
      <c r="N74" s="99">
        <v>0</v>
      </c>
      <c r="O74" s="48" t="s">
        <v>537</v>
      </c>
    </row>
    <row r="75" spans="1:15" ht="25" x14ac:dyDescent="0.25">
      <c r="A75" s="72" t="s">
        <v>599</v>
      </c>
      <c r="B75" s="73" t="s">
        <v>41</v>
      </c>
      <c r="C75" s="74">
        <v>34561</v>
      </c>
      <c r="D75" s="75" t="s">
        <v>10</v>
      </c>
      <c r="E75" s="75" t="s">
        <v>22</v>
      </c>
      <c r="F75" s="70" t="s">
        <v>540</v>
      </c>
      <c r="G75" s="74">
        <v>36465</v>
      </c>
      <c r="H75" s="73" t="s">
        <v>41</v>
      </c>
      <c r="I75" s="74" t="s">
        <v>523</v>
      </c>
      <c r="J75" s="74" t="s">
        <v>522</v>
      </c>
      <c r="K75" s="99">
        <v>2</v>
      </c>
      <c r="L75" s="99">
        <v>2</v>
      </c>
      <c r="M75" s="99">
        <v>0</v>
      </c>
      <c r="N75" s="99">
        <v>0</v>
      </c>
      <c r="O75" s="48" t="s">
        <v>537</v>
      </c>
    </row>
    <row r="76" spans="1:15" x14ac:dyDescent="0.25">
      <c r="A76" s="57">
        <v>789887</v>
      </c>
      <c r="B76" s="70" t="s">
        <v>39</v>
      </c>
      <c r="C76" s="71">
        <v>35755</v>
      </c>
      <c r="D76" s="56" t="s">
        <v>10</v>
      </c>
      <c r="E76" s="56" t="s">
        <v>7</v>
      </c>
      <c r="F76" s="70" t="s">
        <v>183</v>
      </c>
      <c r="G76" s="71">
        <v>36482</v>
      </c>
      <c r="H76" s="70" t="s">
        <v>15</v>
      </c>
      <c r="I76" s="87">
        <v>2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50" t="s">
        <v>37</v>
      </c>
    </row>
    <row r="77" spans="1:15" x14ac:dyDescent="0.25">
      <c r="A77" s="57">
        <v>790977</v>
      </c>
      <c r="B77" s="70" t="s">
        <v>25</v>
      </c>
      <c r="C77" s="71">
        <v>36511</v>
      </c>
      <c r="D77" s="56" t="s">
        <v>6</v>
      </c>
      <c r="E77" s="56" t="s">
        <v>22</v>
      </c>
      <c r="F77" s="70" t="s">
        <v>172</v>
      </c>
      <c r="G77" s="71">
        <v>36511</v>
      </c>
      <c r="H77" s="70" t="s">
        <v>25</v>
      </c>
      <c r="I77" s="87" t="s">
        <v>519</v>
      </c>
      <c r="J77" s="87" t="s">
        <v>8</v>
      </c>
      <c r="K77" s="87">
        <v>3</v>
      </c>
      <c r="L77" s="87">
        <v>0</v>
      </c>
      <c r="M77" s="87">
        <v>1</v>
      </c>
      <c r="N77" s="87">
        <v>0</v>
      </c>
      <c r="O77" s="48" t="s">
        <v>503</v>
      </c>
    </row>
    <row r="78" spans="1:15" x14ac:dyDescent="0.25">
      <c r="A78" s="49">
        <v>789887</v>
      </c>
      <c r="B78" s="49" t="s">
        <v>39</v>
      </c>
      <c r="C78" s="71">
        <v>35755</v>
      </c>
      <c r="D78" s="56" t="s">
        <v>10</v>
      </c>
      <c r="E78" s="56" t="s">
        <v>7</v>
      </c>
      <c r="F78" s="49" t="s">
        <v>183</v>
      </c>
      <c r="G78" s="71">
        <v>36598</v>
      </c>
      <c r="H78" s="70" t="s">
        <v>15</v>
      </c>
      <c r="I78" s="87">
        <v>3</v>
      </c>
      <c r="J78" s="87">
        <v>1</v>
      </c>
      <c r="K78" s="87">
        <v>2</v>
      </c>
      <c r="L78" s="87">
        <v>1</v>
      </c>
      <c r="M78" s="87">
        <v>0</v>
      </c>
      <c r="N78" s="87">
        <v>0</v>
      </c>
      <c r="O78" s="50"/>
    </row>
    <row r="79" spans="1:15" x14ac:dyDescent="0.25">
      <c r="A79" s="57">
        <v>789896</v>
      </c>
      <c r="B79" s="70" t="s">
        <v>42</v>
      </c>
      <c r="C79" s="71">
        <v>35752</v>
      </c>
      <c r="D79" s="56" t="s">
        <v>10</v>
      </c>
      <c r="E79" s="56" t="s">
        <v>7</v>
      </c>
      <c r="F79" s="70" t="s">
        <v>177</v>
      </c>
      <c r="G79" s="71">
        <v>36669</v>
      </c>
      <c r="H79" s="70" t="s">
        <v>57</v>
      </c>
      <c r="I79" s="87">
        <v>3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50" t="s">
        <v>37</v>
      </c>
    </row>
    <row r="80" spans="1:15" x14ac:dyDescent="0.25">
      <c r="A80" s="57">
        <v>790976</v>
      </c>
      <c r="B80" s="70" t="s">
        <v>15</v>
      </c>
      <c r="C80" s="71">
        <v>36701</v>
      </c>
      <c r="D80" s="56" t="s">
        <v>6</v>
      </c>
      <c r="E80" s="56" t="s">
        <v>22</v>
      </c>
      <c r="F80" s="70" t="s">
        <v>77</v>
      </c>
      <c r="G80" s="71">
        <v>36701</v>
      </c>
      <c r="H80" s="70" t="s">
        <v>15</v>
      </c>
      <c r="I80" s="87" t="s">
        <v>519</v>
      </c>
      <c r="J80" s="87">
        <v>0</v>
      </c>
      <c r="K80" s="87">
        <v>2</v>
      </c>
      <c r="L80" s="87">
        <v>1</v>
      </c>
      <c r="M80" s="87">
        <v>0</v>
      </c>
      <c r="N80" s="87">
        <v>0</v>
      </c>
      <c r="O80" s="48" t="s">
        <v>503</v>
      </c>
    </row>
    <row r="81" spans="1:15" x14ac:dyDescent="0.25">
      <c r="A81" s="57" t="s">
        <v>56</v>
      </c>
      <c r="B81" s="70" t="s">
        <v>32</v>
      </c>
      <c r="C81" s="71">
        <v>36111</v>
      </c>
      <c r="D81" s="56" t="s">
        <v>6</v>
      </c>
      <c r="E81" s="56" t="s">
        <v>7</v>
      </c>
      <c r="F81" s="70" t="s">
        <v>192</v>
      </c>
      <c r="G81" s="71">
        <v>36748</v>
      </c>
      <c r="H81" s="70" t="s">
        <v>51</v>
      </c>
      <c r="I81" s="87">
        <v>2</v>
      </c>
      <c r="J81" s="87">
        <v>0</v>
      </c>
      <c r="K81" s="87">
        <v>0</v>
      </c>
      <c r="L81" s="87">
        <v>3</v>
      </c>
      <c r="M81" s="87">
        <v>0</v>
      </c>
      <c r="N81" s="87">
        <v>0</v>
      </c>
      <c r="O81" s="50" t="s">
        <v>35</v>
      </c>
    </row>
    <row r="82" spans="1:15" x14ac:dyDescent="0.25">
      <c r="A82" s="57">
        <v>790975</v>
      </c>
      <c r="B82" s="70" t="s">
        <v>32</v>
      </c>
      <c r="C82" s="71">
        <v>36749</v>
      </c>
      <c r="D82" s="56" t="s">
        <v>10</v>
      </c>
      <c r="E82" s="56" t="s">
        <v>22</v>
      </c>
      <c r="F82" s="70" t="s">
        <v>136</v>
      </c>
      <c r="G82" s="71">
        <v>36749</v>
      </c>
      <c r="H82" s="70" t="s">
        <v>32</v>
      </c>
      <c r="I82" s="87" t="s">
        <v>519</v>
      </c>
      <c r="J82" s="87">
        <v>0</v>
      </c>
      <c r="K82" s="87">
        <v>1</v>
      </c>
      <c r="L82" s="87">
        <v>2</v>
      </c>
      <c r="M82" s="87">
        <v>0</v>
      </c>
      <c r="N82" s="87">
        <v>2</v>
      </c>
      <c r="O82" s="48" t="s">
        <v>503</v>
      </c>
    </row>
    <row r="83" spans="1:15" x14ac:dyDescent="0.25">
      <c r="A83" s="57">
        <v>790974</v>
      </c>
      <c r="B83" s="70" t="s">
        <v>32</v>
      </c>
      <c r="C83" s="71">
        <v>36752</v>
      </c>
      <c r="D83" s="56" t="s">
        <v>6</v>
      </c>
      <c r="E83" s="56" t="s">
        <v>22</v>
      </c>
      <c r="F83" s="70" t="s">
        <v>214</v>
      </c>
      <c r="G83" s="71">
        <v>36752</v>
      </c>
      <c r="H83" s="70" t="s">
        <v>32</v>
      </c>
      <c r="I83" s="87" t="s">
        <v>519</v>
      </c>
      <c r="J83" s="87">
        <v>0</v>
      </c>
      <c r="K83" s="87">
        <v>1</v>
      </c>
      <c r="L83" s="87">
        <v>2</v>
      </c>
      <c r="M83" s="87">
        <v>0</v>
      </c>
      <c r="N83" s="87">
        <v>2</v>
      </c>
      <c r="O83" s="48" t="s">
        <v>503</v>
      </c>
    </row>
    <row r="84" spans="1:15" x14ac:dyDescent="0.25">
      <c r="A84" s="57">
        <v>789894</v>
      </c>
      <c r="B84" s="70" t="s">
        <v>42</v>
      </c>
      <c r="C84" s="71">
        <v>35752</v>
      </c>
      <c r="D84" s="56" t="s">
        <v>10</v>
      </c>
      <c r="E84" s="56" t="s">
        <v>7</v>
      </c>
      <c r="F84" s="70" t="s">
        <v>156</v>
      </c>
      <c r="G84" s="71">
        <v>36765</v>
      </c>
      <c r="H84" s="70" t="s">
        <v>63</v>
      </c>
      <c r="I84" s="56">
        <v>3</v>
      </c>
      <c r="J84" s="56">
        <v>0</v>
      </c>
      <c r="K84" s="56">
        <v>2</v>
      </c>
      <c r="L84" s="56">
        <v>0</v>
      </c>
      <c r="M84" s="56">
        <v>1</v>
      </c>
      <c r="N84" s="56">
        <v>0</v>
      </c>
      <c r="O84" s="50" t="s">
        <v>432</v>
      </c>
    </row>
    <row r="85" spans="1:15" x14ac:dyDescent="0.25">
      <c r="A85" s="72" t="s">
        <v>640</v>
      </c>
      <c r="B85" s="73" t="s">
        <v>62</v>
      </c>
      <c r="C85" s="74">
        <v>36257</v>
      </c>
      <c r="D85" s="75" t="s">
        <v>6</v>
      </c>
      <c r="E85" s="75" t="s">
        <v>22</v>
      </c>
      <c r="F85" s="70" t="s">
        <v>158</v>
      </c>
      <c r="G85" s="74">
        <v>36767</v>
      </c>
      <c r="H85" s="73" t="s">
        <v>62</v>
      </c>
      <c r="I85" s="99" t="s">
        <v>518</v>
      </c>
      <c r="J85" s="99" t="s">
        <v>519</v>
      </c>
      <c r="K85" s="99">
        <v>1</v>
      </c>
      <c r="L85" s="99">
        <v>1</v>
      </c>
      <c r="M85" s="99">
        <v>0</v>
      </c>
      <c r="N85" s="99">
        <v>0</v>
      </c>
      <c r="O85" s="48"/>
    </row>
    <row r="86" spans="1:15" x14ac:dyDescent="0.25">
      <c r="A86" s="72" t="s">
        <v>598</v>
      </c>
      <c r="B86" s="73" t="s">
        <v>25</v>
      </c>
      <c r="C86" s="74">
        <v>36019</v>
      </c>
      <c r="D86" s="75" t="s">
        <v>10</v>
      </c>
      <c r="E86" s="75" t="s">
        <v>22</v>
      </c>
      <c r="F86" s="70" t="s">
        <v>192</v>
      </c>
      <c r="G86" s="74">
        <v>36767</v>
      </c>
      <c r="H86" s="73" t="s">
        <v>25</v>
      </c>
      <c r="I86" s="99" t="s">
        <v>520</v>
      </c>
      <c r="J86" s="99" t="s">
        <v>518</v>
      </c>
      <c r="K86" s="99">
        <v>1</v>
      </c>
      <c r="L86" s="99">
        <v>0</v>
      </c>
      <c r="M86" s="99">
        <v>1</v>
      </c>
      <c r="N86" s="99">
        <v>0</v>
      </c>
      <c r="O86" s="48"/>
    </row>
    <row r="87" spans="1:15" x14ac:dyDescent="0.25">
      <c r="A87" s="72" t="s">
        <v>599</v>
      </c>
      <c r="B87" s="73" t="s">
        <v>41</v>
      </c>
      <c r="C87" s="74">
        <v>34561</v>
      </c>
      <c r="D87" s="75" t="s">
        <v>10</v>
      </c>
      <c r="E87" s="75" t="s">
        <v>22</v>
      </c>
      <c r="F87" s="70" t="s">
        <v>540</v>
      </c>
      <c r="G87" s="74">
        <v>36775</v>
      </c>
      <c r="H87" s="73" t="s">
        <v>41</v>
      </c>
      <c r="I87" s="74" t="s">
        <v>524</v>
      </c>
      <c r="J87" s="74" t="s">
        <v>523</v>
      </c>
      <c r="K87" s="99">
        <v>2</v>
      </c>
      <c r="L87" s="99">
        <v>2</v>
      </c>
      <c r="M87" s="99">
        <v>0</v>
      </c>
      <c r="N87" s="99">
        <v>0</v>
      </c>
      <c r="O87" s="48"/>
    </row>
    <row r="88" spans="1:15" x14ac:dyDescent="0.25">
      <c r="A88" s="72" t="s">
        <v>641</v>
      </c>
      <c r="B88" s="73" t="s">
        <v>62</v>
      </c>
      <c r="C88" s="74">
        <v>36257</v>
      </c>
      <c r="D88" s="75" t="s">
        <v>10</v>
      </c>
      <c r="E88" s="75" t="s">
        <v>22</v>
      </c>
      <c r="F88" s="70" t="s">
        <v>347</v>
      </c>
      <c r="G88" s="74">
        <v>36810</v>
      </c>
      <c r="H88" s="73" t="s">
        <v>62</v>
      </c>
      <c r="I88" s="99" t="s">
        <v>518</v>
      </c>
      <c r="J88" s="99" t="s">
        <v>519</v>
      </c>
      <c r="K88" s="99">
        <v>1</v>
      </c>
      <c r="L88" s="99">
        <v>1</v>
      </c>
      <c r="M88" s="99">
        <v>0</v>
      </c>
      <c r="N88" s="99">
        <v>0</v>
      </c>
      <c r="O88" s="48"/>
    </row>
    <row r="89" spans="1:15" x14ac:dyDescent="0.25">
      <c r="A89" s="57">
        <v>666986</v>
      </c>
      <c r="B89" s="70" t="s">
        <v>15</v>
      </c>
      <c r="C89" s="71">
        <v>34296</v>
      </c>
      <c r="D89" s="56" t="s">
        <v>10</v>
      </c>
      <c r="E89" s="56" t="s">
        <v>7</v>
      </c>
      <c r="F89" s="70" t="s">
        <v>353</v>
      </c>
      <c r="G89" s="74">
        <v>36811</v>
      </c>
      <c r="H89" s="70" t="s">
        <v>60</v>
      </c>
      <c r="I89" s="87">
        <v>7</v>
      </c>
      <c r="J89" s="87">
        <v>4</v>
      </c>
      <c r="K89" s="87">
        <v>0</v>
      </c>
      <c r="L89" s="87">
        <v>2</v>
      </c>
      <c r="M89" s="87">
        <v>0</v>
      </c>
      <c r="N89" s="87">
        <v>0</v>
      </c>
      <c r="O89" s="50"/>
    </row>
    <row r="90" spans="1:15" x14ac:dyDescent="0.25">
      <c r="A90" s="57">
        <v>790999</v>
      </c>
      <c r="B90" s="70" t="s">
        <v>117</v>
      </c>
      <c r="C90" s="71">
        <v>36448</v>
      </c>
      <c r="D90" s="56" t="s">
        <v>10</v>
      </c>
      <c r="E90" s="56" t="s">
        <v>204</v>
      </c>
      <c r="F90" s="70" t="s">
        <v>353</v>
      </c>
      <c r="G90" s="71">
        <v>36818</v>
      </c>
      <c r="H90" s="70" t="s">
        <v>117</v>
      </c>
      <c r="I90" s="87">
        <v>2</v>
      </c>
      <c r="J90" s="87">
        <v>1</v>
      </c>
      <c r="K90" s="87">
        <v>0</v>
      </c>
      <c r="L90" s="87">
        <v>0</v>
      </c>
      <c r="M90" s="87">
        <v>0</v>
      </c>
      <c r="N90" s="87">
        <v>0</v>
      </c>
      <c r="O90" s="48"/>
    </row>
    <row r="91" spans="1:15" x14ac:dyDescent="0.25">
      <c r="A91" s="57" t="s">
        <v>43</v>
      </c>
      <c r="B91" s="70" t="s">
        <v>20</v>
      </c>
      <c r="C91" s="71">
        <v>35734</v>
      </c>
      <c r="D91" s="56" t="s">
        <v>6</v>
      </c>
      <c r="E91" s="56" t="s">
        <v>7</v>
      </c>
      <c r="F91" s="70" t="s">
        <v>129</v>
      </c>
      <c r="G91" s="74">
        <v>36821</v>
      </c>
      <c r="H91" s="70" t="s">
        <v>60</v>
      </c>
      <c r="I91" s="87">
        <v>3</v>
      </c>
      <c r="J91" s="87">
        <v>1</v>
      </c>
      <c r="K91" s="87">
        <v>0</v>
      </c>
      <c r="L91" s="87">
        <v>2</v>
      </c>
      <c r="M91" s="87">
        <v>0</v>
      </c>
      <c r="N91" s="87">
        <v>0</v>
      </c>
      <c r="O91" s="50"/>
    </row>
    <row r="92" spans="1:15" ht="25" x14ac:dyDescent="0.25">
      <c r="A92" s="72" t="s">
        <v>556</v>
      </c>
      <c r="B92" s="73" t="s">
        <v>16</v>
      </c>
      <c r="C92" s="74">
        <v>34539</v>
      </c>
      <c r="D92" s="75" t="s">
        <v>6</v>
      </c>
      <c r="E92" s="75" t="s">
        <v>22</v>
      </c>
      <c r="F92" s="70" t="s">
        <v>540</v>
      </c>
      <c r="G92" s="74">
        <v>36831</v>
      </c>
      <c r="H92" s="73" t="s">
        <v>16</v>
      </c>
      <c r="I92" s="74" t="s">
        <v>524</v>
      </c>
      <c r="J92" s="74" t="s">
        <v>523</v>
      </c>
      <c r="K92" s="99">
        <v>0</v>
      </c>
      <c r="L92" s="99">
        <v>1</v>
      </c>
      <c r="M92" s="99">
        <v>0</v>
      </c>
      <c r="N92" s="99">
        <v>0</v>
      </c>
      <c r="O92" s="48" t="s">
        <v>537</v>
      </c>
    </row>
    <row r="93" spans="1:15" ht="25" x14ac:dyDescent="0.25">
      <c r="A93" s="57">
        <v>666985</v>
      </c>
      <c r="B93" s="70" t="s">
        <v>15</v>
      </c>
      <c r="C93" s="71">
        <v>34296</v>
      </c>
      <c r="D93" s="56" t="s">
        <v>10</v>
      </c>
      <c r="E93" s="56" t="s">
        <v>7</v>
      </c>
      <c r="F93" s="70" t="s">
        <v>369</v>
      </c>
      <c r="G93" s="74">
        <v>36831</v>
      </c>
      <c r="H93" s="70" t="s">
        <v>29</v>
      </c>
      <c r="I93" s="87">
        <v>7</v>
      </c>
      <c r="J93" s="87">
        <v>4</v>
      </c>
      <c r="K93" s="87">
        <v>1</v>
      </c>
      <c r="L93" s="87">
        <v>2</v>
      </c>
      <c r="M93" s="87">
        <v>0</v>
      </c>
      <c r="N93" s="87">
        <v>0</v>
      </c>
      <c r="O93" s="48" t="s">
        <v>537</v>
      </c>
    </row>
    <row r="94" spans="1:15" ht="25" x14ac:dyDescent="0.25">
      <c r="A94" s="72">
        <v>789883</v>
      </c>
      <c r="B94" s="73" t="s">
        <v>29</v>
      </c>
      <c r="C94" s="74">
        <v>35760</v>
      </c>
      <c r="D94" s="75" t="s">
        <v>6</v>
      </c>
      <c r="E94" s="75" t="s">
        <v>22</v>
      </c>
      <c r="F94" s="70" t="s">
        <v>339</v>
      </c>
      <c r="G94" s="74">
        <v>36831</v>
      </c>
      <c r="H94" s="73" t="s">
        <v>29</v>
      </c>
      <c r="I94" s="99" t="s">
        <v>521</v>
      </c>
      <c r="J94" s="99" t="s">
        <v>520</v>
      </c>
      <c r="K94" s="99">
        <v>1</v>
      </c>
      <c r="L94" s="99">
        <v>2</v>
      </c>
      <c r="M94" s="99">
        <v>0</v>
      </c>
      <c r="N94" s="99">
        <v>0</v>
      </c>
      <c r="O94" s="48" t="s">
        <v>537</v>
      </c>
    </row>
    <row r="95" spans="1:15" ht="25" x14ac:dyDescent="0.25">
      <c r="A95" s="57">
        <v>790977</v>
      </c>
      <c r="B95" s="70" t="s">
        <v>25</v>
      </c>
      <c r="C95" s="71">
        <v>36511</v>
      </c>
      <c r="D95" s="56" t="s">
        <v>6</v>
      </c>
      <c r="E95" s="56" t="s">
        <v>22</v>
      </c>
      <c r="F95" s="70" t="s">
        <v>172</v>
      </c>
      <c r="G95" s="74">
        <v>36831</v>
      </c>
      <c r="H95" s="70" t="s">
        <v>25</v>
      </c>
      <c r="I95" s="87" t="s">
        <v>518</v>
      </c>
      <c r="J95" s="87" t="s">
        <v>519</v>
      </c>
      <c r="K95" s="87">
        <v>1</v>
      </c>
      <c r="L95" s="87">
        <v>0</v>
      </c>
      <c r="M95" s="87">
        <v>1</v>
      </c>
      <c r="N95" s="87">
        <v>0</v>
      </c>
      <c r="O95" s="48" t="s">
        <v>537</v>
      </c>
    </row>
    <row r="96" spans="1:15" ht="25" x14ac:dyDescent="0.25">
      <c r="A96" s="57" t="s">
        <v>600</v>
      </c>
      <c r="B96" s="70" t="s">
        <v>41</v>
      </c>
      <c r="C96" s="71">
        <v>34533</v>
      </c>
      <c r="D96" s="56" t="s">
        <v>6</v>
      </c>
      <c r="E96" s="56" t="s">
        <v>22</v>
      </c>
      <c r="F96" s="70" t="s">
        <v>540</v>
      </c>
      <c r="G96" s="74">
        <v>36831</v>
      </c>
      <c r="H96" s="73" t="s">
        <v>41</v>
      </c>
      <c r="I96" s="74" t="s">
        <v>524</v>
      </c>
      <c r="J96" s="74" t="s">
        <v>523</v>
      </c>
      <c r="K96" s="99">
        <v>2</v>
      </c>
      <c r="L96" s="99">
        <v>2</v>
      </c>
      <c r="M96" s="99">
        <v>0</v>
      </c>
      <c r="N96" s="99">
        <v>0</v>
      </c>
      <c r="O96" s="48" t="s">
        <v>537</v>
      </c>
    </row>
    <row r="97" spans="1:15" x14ac:dyDescent="0.25">
      <c r="A97" s="57" t="s">
        <v>58</v>
      </c>
      <c r="B97" s="70" t="s">
        <v>17</v>
      </c>
      <c r="C97" s="71">
        <v>36109</v>
      </c>
      <c r="D97" s="56" t="s">
        <v>6</v>
      </c>
      <c r="E97" s="56" t="s">
        <v>7</v>
      </c>
      <c r="F97" s="70" t="s">
        <v>194</v>
      </c>
      <c r="G97" s="71">
        <v>37004</v>
      </c>
      <c r="H97" s="70" t="s">
        <v>15</v>
      </c>
      <c r="I97" s="87">
        <v>3</v>
      </c>
      <c r="J97" s="87">
        <v>0</v>
      </c>
      <c r="K97" s="87">
        <v>0</v>
      </c>
      <c r="L97" s="87">
        <v>1</v>
      </c>
      <c r="M97" s="87">
        <v>0</v>
      </c>
      <c r="N97" s="87">
        <v>0</v>
      </c>
      <c r="O97" s="50" t="s">
        <v>35</v>
      </c>
    </row>
    <row r="98" spans="1:15" x14ac:dyDescent="0.25">
      <c r="A98" s="57">
        <v>791942</v>
      </c>
      <c r="B98" s="70" t="s">
        <v>63</v>
      </c>
      <c r="C98" s="71">
        <v>37033</v>
      </c>
      <c r="D98" s="56" t="s">
        <v>6</v>
      </c>
      <c r="E98" s="56" t="s">
        <v>22</v>
      </c>
      <c r="F98" s="70" t="s">
        <v>184</v>
      </c>
      <c r="G98" s="71">
        <v>37033</v>
      </c>
      <c r="H98" s="70" t="s">
        <v>63</v>
      </c>
      <c r="I98" s="87" t="s">
        <v>519</v>
      </c>
      <c r="J98" s="87">
        <v>0</v>
      </c>
      <c r="K98" s="87">
        <v>2</v>
      </c>
      <c r="L98" s="87">
        <v>0</v>
      </c>
      <c r="M98" s="87">
        <v>1</v>
      </c>
      <c r="N98" s="87">
        <v>0</v>
      </c>
      <c r="O98" s="48" t="s">
        <v>503</v>
      </c>
    </row>
    <row r="99" spans="1:15" ht="25" x14ac:dyDescent="0.25">
      <c r="A99" s="72" t="s">
        <v>556</v>
      </c>
      <c r="B99" s="73" t="s">
        <v>16</v>
      </c>
      <c r="C99" s="74">
        <v>34539</v>
      </c>
      <c r="D99" s="75" t="s">
        <v>6</v>
      </c>
      <c r="E99" s="75" t="s">
        <v>22</v>
      </c>
      <c r="F99" s="70" t="s">
        <v>409</v>
      </c>
      <c r="G99" s="74">
        <v>37079</v>
      </c>
      <c r="H99" s="73" t="s">
        <v>16</v>
      </c>
      <c r="I99" s="74" t="s">
        <v>525</v>
      </c>
      <c r="J99" s="74" t="s">
        <v>524</v>
      </c>
      <c r="K99" s="99">
        <v>2</v>
      </c>
      <c r="L99" s="99">
        <v>1</v>
      </c>
      <c r="M99" s="99">
        <v>1</v>
      </c>
      <c r="N99" s="99">
        <v>0</v>
      </c>
      <c r="O99" s="48" t="s">
        <v>545</v>
      </c>
    </row>
    <row r="100" spans="1:15" x14ac:dyDescent="0.25">
      <c r="A100" s="57">
        <v>791941</v>
      </c>
      <c r="B100" s="70" t="s">
        <v>16</v>
      </c>
      <c r="C100" s="71">
        <v>37252</v>
      </c>
      <c r="D100" s="56" t="s">
        <v>10</v>
      </c>
      <c r="E100" s="56" t="s">
        <v>22</v>
      </c>
      <c r="F100" s="70" t="s">
        <v>368</v>
      </c>
      <c r="G100" s="71">
        <v>37086</v>
      </c>
      <c r="H100" s="70" t="s">
        <v>16</v>
      </c>
      <c r="I100" s="87" t="s">
        <v>519</v>
      </c>
      <c r="J100" s="87" t="s">
        <v>8</v>
      </c>
      <c r="K100" s="87">
        <v>2</v>
      </c>
      <c r="L100" s="87">
        <v>1</v>
      </c>
      <c r="M100" s="87">
        <v>1</v>
      </c>
      <c r="N100" s="87">
        <v>0</v>
      </c>
      <c r="O100" s="48" t="s">
        <v>503</v>
      </c>
    </row>
    <row r="101" spans="1:15" x14ac:dyDescent="0.25">
      <c r="A101" s="57" t="s">
        <v>43</v>
      </c>
      <c r="B101" s="70" t="s">
        <v>20</v>
      </c>
      <c r="C101" s="71">
        <v>35734</v>
      </c>
      <c r="D101" s="56" t="s">
        <v>6</v>
      </c>
      <c r="E101" s="56" t="s">
        <v>7</v>
      </c>
      <c r="F101" s="70" t="s">
        <v>129</v>
      </c>
      <c r="G101" s="74">
        <v>37138</v>
      </c>
      <c r="H101" s="70" t="s">
        <v>60</v>
      </c>
      <c r="I101" s="87">
        <v>4</v>
      </c>
      <c r="J101" s="87">
        <v>2</v>
      </c>
      <c r="K101" s="87">
        <v>0</v>
      </c>
      <c r="L101" s="87">
        <v>0</v>
      </c>
      <c r="M101" s="87">
        <v>0</v>
      </c>
      <c r="N101" s="87">
        <v>0</v>
      </c>
      <c r="O101" s="50"/>
    </row>
    <row r="102" spans="1:15" x14ac:dyDescent="0.25">
      <c r="A102" s="57">
        <v>791940</v>
      </c>
      <c r="B102" s="70" t="s">
        <v>39</v>
      </c>
      <c r="C102" s="71">
        <v>37252</v>
      </c>
      <c r="D102" s="56" t="s">
        <v>6</v>
      </c>
      <c r="E102" s="56" t="s">
        <v>22</v>
      </c>
      <c r="F102" s="70" t="s">
        <v>131</v>
      </c>
      <c r="G102" s="71">
        <v>37142</v>
      </c>
      <c r="H102" s="70" t="s">
        <v>39</v>
      </c>
      <c r="I102" s="87" t="s">
        <v>519</v>
      </c>
      <c r="J102" s="87" t="s">
        <v>8</v>
      </c>
      <c r="K102" s="87">
        <v>0</v>
      </c>
      <c r="L102" s="87">
        <v>0</v>
      </c>
      <c r="M102" s="87">
        <v>0</v>
      </c>
      <c r="N102" s="87">
        <v>0</v>
      </c>
      <c r="O102" s="48" t="s">
        <v>503</v>
      </c>
    </row>
    <row r="103" spans="1:15" x14ac:dyDescent="0.25">
      <c r="A103" s="57">
        <v>790999</v>
      </c>
      <c r="B103" s="70" t="s">
        <v>117</v>
      </c>
      <c r="C103" s="71">
        <v>36448</v>
      </c>
      <c r="D103" s="56" t="s">
        <v>10</v>
      </c>
      <c r="E103" s="56" t="s">
        <v>204</v>
      </c>
      <c r="F103" s="70" t="s">
        <v>353</v>
      </c>
      <c r="G103" s="74">
        <v>37149</v>
      </c>
      <c r="H103" s="70" t="s">
        <v>117</v>
      </c>
      <c r="I103" s="87">
        <v>3</v>
      </c>
      <c r="J103" s="87">
        <v>2</v>
      </c>
      <c r="K103" s="87">
        <v>0</v>
      </c>
      <c r="L103" s="87">
        <v>0</v>
      </c>
      <c r="M103" s="87">
        <v>0</v>
      </c>
      <c r="N103" s="87">
        <v>0</v>
      </c>
      <c r="O103" s="48"/>
    </row>
    <row r="104" spans="1:15" x14ac:dyDescent="0.25">
      <c r="A104" s="72" t="s">
        <v>640</v>
      </c>
      <c r="B104" s="73" t="s">
        <v>62</v>
      </c>
      <c r="C104" s="74">
        <v>36257</v>
      </c>
      <c r="D104" s="75" t="s">
        <v>6</v>
      </c>
      <c r="E104" s="75" t="s">
        <v>22</v>
      </c>
      <c r="F104" s="70" t="s">
        <v>158</v>
      </c>
      <c r="G104" s="74">
        <v>37154</v>
      </c>
      <c r="H104" s="73" t="s">
        <v>62</v>
      </c>
      <c r="I104" s="99" t="s">
        <v>520</v>
      </c>
      <c r="J104" s="99" t="s">
        <v>518</v>
      </c>
      <c r="K104" s="99">
        <v>0</v>
      </c>
      <c r="L104" s="99">
        <v>2</v>
      </c>
      <c r="M104" s="99">
        <v>0</v>
      </c>
      <c r="N104" s="99">
        <v>0</v>
      </c>
      <c r="O104" s="48"/>
    </row>
    <row r="105" spans="1:15" x14ac:dyDescent="0.25">
      <c r="A105" s="72" t="s">
        <v>641</v>
      </c>
      <c r="B105" s="73" t="s">
        <v>62</v>
      </c>
      <c r="C105" s="74">
        <v>36257</v>
      </c>
      <c r="D105" s="75" t="s">
        <v>10</v>
      </c>
      <c r="E105" s="75" t="s">
        <v>22</v>
      </c>
      <c r="F105" s="70" t="s">
        <v>347</v>
      </c>
      <c r="G105" s="74">
        <v>37154</v>
      </c>
      <c r="H105" s="73" t="s">
        <v>62</v>
      </c>
      <c r="I105" s="99" t="s">
        <v>520</v>
      </c>
      <c r="J105" s="99" t="s">
        <v>518</v>
      </c>
      <c r="K105" s="99">
        <v>0</v>
      </c>
      <c r="L105" s="99">
        <v>2</v>
      </c>
      <c r="M105" s="99">
        <v>0</v>
      </c>
      <c r="N105" s="99">
        <v>0</v>
      </c>
      <c r="O105" s="48"/>
    </row>
    <row r="106" spans="1:15" x14ac:dyDescent="0.25">
      <c r="A106" s="57">
        <v>790977</v>
      </c>
      <c r="B106" s="70" t="s">
        <v>25</v>
      </c>
      <c r="C106" s="71">
        <v>36511</v>
      </c>
      <c r="D106" s="56" t="s">
        <v>6</v>
      </c>
      <c r="E106" s="56" t="s">
        <v>22</v>
      </c>
      <c r="F106" s="70" t="s">
        <v>172</v>
      </c>
      <c r="G106" s="74">
        <v>37154</v>
      </c>
      <c r="H106" s="70" t="s">
        <v>25</v>
      </c>
      <c r="I106" s="87" t="s">
        <v>520</v>
      </c>
      <c r="J106" s="87" t="s">
        <v>518</v>
      </c>
      <c r="K106" s="87">
        <v>0</v>
      </c>
      <c r="L106" s="87">
        <v>2</v>
      </c>
      <c r="M106" s="87">
        <v>0</v>
      </c>
      <c r="N106" s="87">
        <v>1</v>
      </c>
      <c r="O106" s="48"/>
    </row>
    <row r="107" spans="1:15" x14ac:dyDescent="0.25">
      <c r="A107" s="57" t="s">
        <v>27</v>
      </c>
      <c r="B107" s="70" t="s">
        <v>16</v>
      </c>
      <c r="C107" s="71">
        <v>36085</v>
      </c>
      <c r="D107" s="56" t="s">
        <v>10</v>
      </c>
      <c r="E107" s="56" t="s">
        <v>7</v>
      </c>
      <c r="F107" s="70" t="s">
        <v>131</v>
      </c>
      <c r="G107" s="71">
        <v>37155</v>
      </c>
      <c r="H107" s="70" t="s">
        <v>32</v>
      </c>
      <c r="I107" s="87">
        <v>3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50" t="s">
        <v>37</v>
      </c>
    </row>
    <row r="108" spans="1:15" x14ac:dyDescent="0.25">
      <c r="A108" s="57">
        <v>666985</v>
      </c>
      <c r="B108" s="70" t="s">
        <v>15</v>
      </c>
      <c r="C108" s="71">
        <v>34296</v>
      </c>
      <c r="D108" s="56" t="s">
        <v>10</v>
      </c>
      <c r="E108" s="56" t="s">
        <v>7</v>
      </c>
      <c r="F108" s="70" t="s">
        <v>369</v>
      </c>
      <c r="G108" s="74">
        <v>37157</v>
      </c>
      <c r="H108" s="70" t="s">
        <v>29</v>
      </c>
      <c r="I108" s="87">
        <v>8</v>
      </c>
      <c r="J108" s="87">
        <v>5</v>
      </c>
      <c r="K108" s="87">
        <v>0</v>
      </c>
      <c r="L108" s="87">
        <v>0</v>
      </c>
      <c r="M108" s="87">
        <v>0</v>
      </c>
      <c r="N108" s="87">
        <v>0</v>
      </c>
      <c r="O108" s="50"/>
    </row>
    <row r="109" spans="1:15" x14ac:dyDescent="0.25">
      <c r="A109" s="72">
        <v>789883</v>
      </c>
      <c r="B109" s="73" t="s">
        <v>29</v>
      </c>
      <c r="C109" s="74">
        <v>35760</v>
      </c>
      <c r="D109" s="75" t="s">
        <v>6</v>
      </c>
      <c r="E109" s="75" t="s">
        <v>22</v>
      </c>
      <c r="F109" s="70" t="s">
        <v>339</v>
      </c>
      <c r="G109" s="74">
        <v>37157</v>
      </c>
      <c r="H109" s="73" t="s">
        <v>29</v>
      </c>
      <c r="I109" s="99" t="s">
        <v>522</v>
      </c>
      <c r="J109" s="99" t="s">
        <v>521</v>
      </c>
      <c r="K109" s="99">
        <v>0</v>
      </c>
      <c r="L109" s="99">
        <v>0</v>
      </c>
      <c r="M109" s="99">
        <v>0</v>
      </c>
      <c r="N109" s="99">
        <v>0</v>
      </c>
      <c r="O109" s="48"/>
    </row>
    <row r="110" spans="1:15" x14ac:dyDescent="0.25">
      <c r="A110" s="49">
        <v>789887</v>
      </c>
      <c r="B110" s="49" t="s">
        <v>39</v>
      </c>
      <c r="C110" s="71">
        <v>35755</v>
      </c>
      <c r="D110" s="56" t="s">
        <v>10</v>
      </c>
      <c r="E110" s="56" t="s">
        <v>7</v>
      </c>
      <c r="F110" s="49" t="s">
        <v>183</v>
      </c>
      <c r="G110" s="71">
        <v>37162</v>
      </c>
      <c r="H110" s="70" t="s">
        <v>15</v>
      </c>
      <c r="I110" s="87">
        <v>4</v>
      </c>
      <c r="J110" s="87">
        <v>2</v>
      </c>
      <c r="K110" s="87">
        <v>0</v>
      </c>
      <c r="L110" s="87">
        <v>1</v>
      </c>
      <c r="M110" s="87">
        <v>0</v>
      </c>
      <c r="N110" s="87">
        <v>0</v>
      </c>
      <c r="O110" s="50"/>
    </row>
    <row r="111" spans="1:15" x14ac:dyDescent="0.25">
      <c r="A111" s="57">
        <v>789894</v>
      </c>
      <c r="B111" s="70" t="s">
        <v>42</v>
      </c>
      <c r="C111" s="71">
        <v>35752</v>
      </c>
      <c r="D111" s="56" t="s">
        <v>10</v>
      </c>
      <c r="E111" s="56" t="s">
        <v>7</v>
      </c>
      <c r="F111" s="70" t="s">
        <v>156</v>
      </c>
      <c r="G111" s="71">
        <v>37173</v>
      </c>
      <c r="H111" s="70" t="s">
        <v>63</v>
      </c>
      <c r="I111" s="56">
        <v>4</v>
      </c>
      <c r="J111" s="87">
        <v>1</v>
      </c>
      <c r="K111" s="87">
        <v>2</v>
      </c>
      <c r="L111" s="87">
        <v>0</v>
      </c>
      <c r="M111" s="87">
        <v>0</v>
      </c>
      <c r="N111" s="87">
        <v>0</v>
      </c>
      <c r="O111" s="50"/>
    </row>
    <row r="112" spans="1:15" x14ac:dyDescent="0.25">
      <c r="A112" s="57">
        <v>666986</v>
      </c>
      <c r="B112" s="70" t="s">
        <v>15</v>
      </c>
      <c r="C112" s="71">
        <v>34296</v>
      </c>
      <c r="D112" s="56" t="s">
        <v>10</v>
      </c>
      <c r="E112" s="56" t="s">
        <v>7</v>
      </c>
      <c r="F112" s="70" t="s">
        <v>353</v>
      </c>
      <c r="G112" s="74">
        <v>37182</v>
      </c>
      <c r="H112" s="70" t="s">
        <v>60</v>
      </c>
      <c r="I112" s="87">
        <v>8</v>
      </c>
      <c r="J112" s="87">
        <v>5</v>
      </c>
      <c r="K112" s="87">
        <v>0</v>
      </c>
      <c r="L112" s="87">
        <v>0</v>
      </c>
      <c r="M112" s="87">
        <v>0</v>
      </c>
      <c r="N112" s="87">
        <v>0</v>
      </c>
      <c r="O112" s="50"/>
    </row>
    <row r="113" spans="1:15" x14ac:dyDescent="0.25">
      <c r="A113" s="57">
        <v>790974</v>
      </c>
      <c r="B113" s="70" t="s">
        <v>32</v>
      </c>
      <c r="C113" s="71">
        <v>36752</v>
      </c>
      <c r="D113" s="56" t="s">
        <v>6</v>
      </c>
      <c r="E113" s="56" t="s">
        <v>22</v>
      </c>
      <c r="F113" s="70" t="s">
        <v>214</v>
      </c>
      <c r="G113" s="71">
        <v>37190</v>
      </c>
      <c r="H113" s="70" t="s">
        <v>32</v>
      </c>
      <c r="I113" s="87" t="s">
        <v>518</v>
      </c>
      <c r="J113" s="87">
        <v>1</v>
      </c>
      <c r="K113" s="87">
        <v>0</v>
      </c>
      <c r="L113" s="87">
        <v>0</v>
      </c>
      <c r="M113" s="87">
        <v>0</v>
      </c>
      <c r="N113" s="87">
        <v>0</v>
      </c>
      <c r="O113" s="48"/>
    </row>
    <row r="114" spans="1:15" ht="25" x14ac:dyDescent="0.25">
      <c r="A114" s="72" t="s">
        <v>598</v>
      </c>
      <c r="B114" s="73" t="s">
        <v>25</v>
      </c>
      <c r="C114" s="74">
        <v>36019</v>
      </c>
      <c r="D114" s="75" t="s">
        <v>10</v>
      </c>
      <c r="E114" s="75" t="s">
        <v>22</v>
      </c>
      <c r="F114" s="70" t="s">
        <v>192</v>
      </c>
      <c r="G114" s="74">
        <v>37196</v>
      </c>
      <c r="H114" s="73" t="s">
        <v>25</v>
      </c>
      <c r="I114" s="99" t="s">
        <v>521</v>
      </c>
      <c r="J114" s="99" t="s">
        <v>520</v>
      </c>
      <c r="K114" s="99">
        <v>0</v>
      </c>
      <c r="L114" s="99">
        <v>2</v>
      </c>
      <c r="M114" s="99">
        <v>0</v>
      </c>
      <c r="N114" s="99">
        <v>1</v>
      </c>
      <c r="O114" s="48" t="s">
        <v>537</v>
      </c>
    </row>
    <row r="115" spans="1:15" ht="25" x14ac:dyDescent="0.25">
      <c r="A115" s="57" t="s">
        <v>56</v>
      </c>
      <c r="B115" s="70" t="s">
        <v>32</v>
      </c>
      <c r="C115" s="71">
        <v>36111</v>
      </c>
      <c r="D115" s="56" t="s">
        <v>6</v>
      </c>
      <c r="E115" s="56" t="s">
        <v>7</v>
      </c>
      <c r="F115" s="70" t="s">
        <v>192</v>
      </c>
      <c r="G115" s="74">
        <v>37196</v>
      </c>
      <c r="H115" s="70" t="s">
        <v>51</v>
      </c>
      <c r="I115" s="87">
        <v>3</v>
      </c>
      <c r="J115" s="87">
        <v>1</v>
      </c>
      <c r="K115" s="87">
        <v>2</v>
      </c>
      <c r="L115" s="87">
        <v>2</v>
      </c>
      <c r="M115" s="87">
        <v>0</v>
      </c>
      <c r="N115" s="87">
        <v>0</v>
      </c>
      <c r="O115" s="50" t="s">
        <v>537</v>
      </c>
    </row>
    <row r="116" spans="1:15" ht="25" x14ac:dyDescent="0.25">
      <c r="A116" s="57" t="s">
        <v>600</v>
      </c>
      <c r="B116" s="70" t="s">
        <v>41</v>
      </c>
      <c r="C116" s="71">
        <v>34533</v>
      </c>
      <c r="D116" s="56" t="s">
        <v>6</v>
      </c>
      <c r="E116" s="56" t="s">
        <v>22</v>
      </c>
      <c r="F116" s="70" t="s">
        <v>540</v>
      </c>
      <c r="G116" s="74">
        <v>37196</v>
      </c>
      <c r="H116" s="73" t="s">
        <v>41</v>
      </c>
      <c r="I116" s="74" t="s">
        <v>525</v>
      </c>
      <c r="J116" s="74" t="s">
        <v>524</v>
      </c>
      <c r="K116" s="99">
        <v>0</v>
      </c>
      <c r="L116" s="99">
        <v>0</v>
      </c>
      <c r="M116" s="99">
        <v>0</v>
      </c>
      <c r="N116" s="99">
        <v>0</v>
      </c>
      <c r="O116" s="48" t="s">
        <v>537</v>
      </c>
    </row>
    <row r="117" spans="1:15" x14ac:dyDescent="0.25">
      <c r="A117" s="72" t="s">
        <v>599</v>
      </c>
      <c r="B117" s="73" t="s">
        <v>41</v>
      </c>
      <c r="C117" s="74">
        <v>34561</v>
      </c>
      <c r="D117" s="75" t="s">
        <v>10</v>
      </c>
      <c r="E117" s="75" t="s">
        <v>22</v>
      </c>
      <c r="F117" s="70" t="s">
        <v>540</v>
      </c>
      <c r="G117" s="74">
        <v>37196</v>
      </c>
      <c r="H117" s="73" t="s">
        <v>41</v>
      </c>
      <c r="I117" s="74" t="s">
        <v>525</v>
      </c>
      <c r="J117" s="74" t="s">
        <v>524</v>
      </c>
      <c r="K117" s="99">
        <v>0</v>
      </c>
      <c r="L117" s="99">
        <v>0</v>
      </c>
      <c r="M117" s="99">
        <v>0</v>
      </c>
      <c r="N117" s="99">
        <v>0</v>
      </c>
      <c r="O117" s="48"/>
    </row>
    <row r="118" spans="1:15" x14ac:dyDescent="0.25">
      <c r="A118" s="57">
        <v>789896</v>
      </c>
      <c r="B118" s="70" t="s">
        <v>42</v>
      </c>
      <c r="C118" s="71">
        <v>35752</v>
      </c>
      <c r="D118" s="56" t="s">
        <v>10</v>
      </c>
      <c r="E118" s="56" t="s">
        <v>7</v>
      </c>
      <c r="F118" s="70" t="s">
        <v>177</v>
      </c>
      <c r="G118" s="71">
        <v>37236</v>
      </c>
      <c r="H118" s="70" t="s">
        <v>57</v>
      </c>
      <c r="I118" s="87">
        <v>4</v>
      </c>
      <c r="J118" s="87">
        <v>1</v>
      </c>
      <c r="K118" s="87">
        <v>0</v>
      </c>
      <c r="L118" s="87">
        <v>0</v>
      </c>
      <c r="M118" s="87">
        <v>0</v>
      </c>
      <c r="N118" s="87">
        <v>0</v>
      </c>
      <c r="O118" s="50"/>
    </row>
    <row r="119" spans="1:15" ht="37.5" x14ac:dyDescent="0.25">
      <c r="A119" s="57">
        <v>790999</v>
      </c>
      <c r="B119" s="70" t="s">
        <v>117</v>
      </c>
      <c r="C119" s="71">
        <v>36448</v>
      </c>
      <c r="D119" s="56" t="s">
        <v>10</v>
      </c>
      <c r="E119" s="56" t="s">
        <v>204</v>
      </c>
      <c r="F119" s="70" t="s">
        <v>1304</v>
      </c>
      <c r="G119" s="71">
        <v>37372</v>
      </c>
      <c r="H119" s="70" t="s">
        <v>63</v>
      </c>
      <c r="I119" s="87">
        <v>4</v>
      </c>
      <c r="J119" s="87">
        <v>0</v>
      </c>
      <c r="K119" s="87">
        <v>0</v>
      </c>
      <c r="L119" s="87">
        <v>0</v>
      </c>
      <c r="M119" s="87">
        <v>0</v>
      </c>
      <c r="N119" s="87">
        <v>0</v>
      </c>
      <c r="O119" s="50" t="s">
        <v>546</v>
      </c>
    </row>
    <row r="120" spans="1:15" x14ac:dyDescent="0.25">
      <c r="A120" s="57" t="s">
        <v>600</v>
      </c>
      <c r="B120" s="70" t="s">
        <v>41</v>
      </c>
      <c r="C120" s="71">
        <v>34533</v>
      </c>
      <c r="D120" s="56" t="s">
        <v>6</v>
      </c>
      <c r="E120" s="56" t="s">
        <v>22</v>
      </c>
      <c r="F120" s="70" t="s">
        <v>540</v>
      </c>
      <c r="G120" s="71">
        <v>37391</v>
      </c>
      <c r="H120" s="73" t="s">
        <v>41</v>
      </c>
      <c r="I120" s="74" t="s">
        <v>538</v>
      </c>
      <c r="J120" s="74" t="s">
        <v>525</v>
      </c>
      <c r="K120" s="99">
        <v>1</v>
      </c>
      <c r="L120" s="99">
        <v>2</v>
      </c>
      <c r="M120" s="99">
        <v>0</v>
      </c>
      <c r="N120" s="99">
        <v>1</v>
      </c>
      <c r="O120" s="48"/>
    </row>
    <row r="121" spans="1:15" x14ac:dyDescent="0.25">
      <c r="A121" s="57">
        <v>790981</v>
      </c>
      <c r="B121" s="70" t="s">
        <v>25</v>
      </c>
      <c r="C121" s="71">
        <v>36490</v>
      </c>
      <c r="D121" s="56" t="s">
        <v>10</v>
      </c>
      <c r="E121" s="56" t="s">
        <v>7</v>
      </c>
      <c r="F121" s="70" t="s">
        <v>200</v>
      </c>
      <c r="G121" s="71">
        <v>37399</v>
      </c>
      <c r="H121" s="70" t="s">
        <v>61</v>
      </c>
      <c r="I121" s="87">
        <v>3</v>
      </c>
      <c r="J121" s="87">
        <v>0</v>
      </c>
      <c r="K121" s="87">
        <v>1</v>
      </c>
      <c r="L121" s="87">
        <v>1</v>
      </c>
      <c r="M121" s="87">
        <v>0</v>
      </c>
      <c r="N121" s="87">
        <v>0</v>
      </c>
      <c r="O121" s="50" t="s">
        <v>37</v>
      </c>
    </row>
    <row r="122" spans="1:15" x14ac:dyDescent="0.25">
      <c r="A122" s="57">
        <v>791916</v>
      </c>
      <c r="B122" s="70" t="s">
        <v>85</v>
      </c>
      <c r="C122" s="71">
        <v>37443</v>
      </c>
      <c r="D122" s="56" t="s">
        <v>6</v>
      </c>
      <c r="E122" s="56" t="s">
        <v>22</v>
      </c>
      <c r="F122" s="70" t="s">
        <v>363</v>
      </c>
      <c r="G122" s="71">
        <v>37443</v>
      </c>
      <c r="H122" s="70" t="s">
        <v>85</v>
      </c>
      <c r="I122" s="87" t="s">
        <v>519</v>
      </c>
      <c r="J122" s="87" t="s">
        <v>8</v>
      </c>
      <c r="K122" s="87">
        <v>3</v>
      </c>
      <c r="L122" s="87">
        <v>0</v>
      </c>
      <c r="M122" s="87">
        <v>2</v>
      </c>
      <c r="N122" s="87">
        <v>0</v>
      </c>
      <c r="O122" s="48" t="s">
        <v>503</v>
      </c>
    </row>
    <row r="123" spans="1:15" x14ac:dyDescent="0.25">
      <c r="A123" s="57">
        <v>791914</v>
      </c>
      <c r="B123" s="70" t="s">
        <v>85</v>
      </c>
      <c r="C123" s="71">
        <v>37450</v>
      </c>
      <c r="D123" s="56" t="s">
        <v>10</v>
      </c>
      <c r="E123" s="56" t="s">
        <v>22</v>
      </c>
      <c r="F123" s="70" t="s">
        <v>158</v>
      </c>
      <c r="G123" s="71">
        <v>37450</v>
      </c>
      <c r="H123" s="70" t="s">
        <v>85</v>
      </c>
      <c r="I123" s="87" t="s">
        <v>519</v>
      </c>
      <c r="J123" s="87" t="s">
        <v>8</v>
      </c>
      <c r="K123" s="87">
        <v>3</v>
      </c>
      <c r="L123" s="87">
        <v>0</v>
      </c>
      <c r="M123" s="87">
        <v>2</v>
      </c>
      <c r="N123" s="87">
        <v>0</v>
      </c>
      <c r="O123" s="48" t="s">
        <v>503</v>
      </c>
    </row>
    <row r="124" spans="1:15" x14ac:dyDescent="0.25">
      <c r="A124" s="72" t="s">
        <v>640</v>
      </c>
      <c r="B124" s="73" t="s">
        <v>62</v>
      </c>
      <c r="C124" s="74">
        <v>36257</v>
      </c>
      <c r="D124" s="75" t="s">
        <v>6</v>
      </c>
      <c r="E124" s="75" t="s">
        <v>22</v>
      </c>
      <c r="F124" s="70" t="s">
        <v>158</v>
      </c>
      <c r="G124" s="74">
        <v>37495</v>
      </c>
      <c r="H124" s="73" t="s">
        <v>62</v>
      </c>
      <c r="I124" s="99" t="s">
        <v>521</v>
      </c>
      <c r="J124" s="99" t="s">
        <v>520</v>
      </c>
      <c r="K124" s="99">
        <v>1</v>
      </c>
      <c r="L124" s="99">
        <v>2</v>
      </c>
      <c r="M124" s="99">
        <v>0</v>
      </c>
      <c r="N124" s="99">
        <v>0</v>
      </c>
      <c r="O124" s="48"/>
    </row>
    <row r="125" spans="1:15" x14ac:dyDescent="0.25">
      <c r="A125" s="72" t="s">
        <v>641</v>
      </c>
      <c r="B125" s="73" t="s">
        <v>62</v>
      </c>
      <c r="C125" s="74">
        <v>36257</v>
      </c>
      <c r="D125" s="75" t="s">
        <v>10</v>
      </c>
      <c r="E125" s="75" t="s">
        <v>22</v>
      </c>
      <c r="F125" s="70" t="s">
        <v>347</v>
      </c>
      <c r="G125" s="74">
        <v>37495</v>
      </c>
      <c r="H125" s="73" t="s">
        <v>62</v>
      </c>
      <c r="I125" s="99" t="s">
        <v>521</v>
      </c>
      <c r="J125" s="99" t="s">
        <v>520</v>
      </c>
      <c r="K125" s="99">
        <v>1</v>
      </c>
      <c r="L125" s="99">
        <v>2</v>
      </c>
      <c r="M125" s="99">
        <v>0</v>
      </c>
      <c r="N125" s="99">
        <v>0</v>
      </c>
      <c r="O125" s="48"/>
    </row>
    <row r="126" spans="1:15" x14ac:dyDescent="0.25">
      <c r="A126" s="57">
        <v>791941</v>
      </c>
      <c r="B126" s="70" t="s">
        <v>16</v>
      </c>
      <c r="C126" s="71">
        <v>37252</v>
      </c>
      <c r="D126" s="56" t="s">
        <v>10</v>
      </c>
      <c r="E126" s="56" t="s">
        <v>22</v>
      </c>
      <c r="F126" s="70" t="s">
        <v>368</v>
      </c>
      <c r="G126" s="74">
        <v>37496</v>
      </c>
      <c r="H126" s="70" t="s">
        <v>16</v>
      </c>
      <c r="I126" s="87" t="s">
        <v>518</v>
      </c>
      <c r="J126" s="87" t="s">
        <v>519</v>
      </c>
      <c r="K126" s="87">
        <v>1</v>
      </c>
      <c r="L126" s="87">
        <v>2</v>
      </c>
      <c r="M126" s="87">
        <v>1</v>
      </c>
      <c r="N126" s="87">
        <v>0</v>
      </c>
      <c r="O126" s="48"/>
    </row>
    <row r="127" spans="1:15" x14ac:dyDescent="0.25">
      <c r="A127" s="57">
        <v>790977</v>
      </c>
      <c r="B127" s="70" t="s">
        <v>25</v>
      </c>
      <c r="C127" s="71">
        <v>36511</v>
      </c>
      <c r="D127" s="56" t="s">
        <v>6</v>
      </c>
      <c r="E127" s="56" t="s">
        <v>22</v>
      </c>
      <c r="F127" s="70" t="s">
        <v>172</v>
      </c>
      <c r="G127" s="74">
        <v>37496</v>
      </c>
      <c r="H127" s="70" t="s">
        <v>25</v>
      </c>
      <c r="I127" s="87" t="s">
        <v>521</v>
      </c>
      <c r="J127" s="87" t="s">
        <v>520</v>
      </c>
      <c r="K127" s="87">
        <v>2</v>
      </c>
      <c r="L127" s="87">
        <v>1</v>
      </c>
      <c r="M127" s="87">
        <v>0</v>
      </c>
      <c r="N127" s="87">
        <v>0</v>
      </c>
      <c r="O127" s="48"/>
    </row>
    <row r="128" spans="1:15" x14ac:dyDescent="0.25">
      <c r="A128" s="72" t="s">
        <v>598</v>
      </c>
      <c r="B128" s="73" t="s">
        <v>25</v>
      </c>
      <c r="C128" s="74">
        <v>36019</v>
      </c>
      <c r="D128" s="75" t="s">
        <v>10</v>
      </c>
      <c r="E128" s="75" t="s">
        <v>22</v>
      </c>
      <c r="F128" s="70" t="s">
        <v>192</v>
      </c>
      <c r="G128" s="74">
        <v>37496</v>
      </c>
      <c r="H128" s="73" t="s">
        <v>25</v>
      </c>
      <c r="I128" s="99" t="s">
        <v>522</v>
      </c>
      <c r="J128" s="99" t="s">
        <v>521</v>
      </c>
      <c r="K128" s="99">
        <v>2</v>
      </c>
      <c r="L128" s="99">
        <v>1</v>
      </c>
      <c r="M128" s="99">
        <v>0</v>
      </c>
      <c r="N128" s="99">
        <v>0</v>
      </c>
      <c r="O128" s="48"/>
    </row>
    <row r="129" spans="1:15" x14ac:dyDescent="0.25">
      <c r="A129" s="49">
        <v>789887</v>
      </c>
      <c r="B129" s="49" t="s">
        <v>39</v>
      </c>
      <c r="C129" s="71">
        <v>35755</v>
      </c>
      <c r="D129" s="56" t="s">
        <v>10</v>
      </c>
      <c r="E129" s="56" t="s">
        <v>7</v>
      </c>
      <c r="F129" s="49" t="s">
        <v>183</v>
      </c>
      <c r="G129" s="74">
        <v>37496</v>
      </c>
      <c r="H129" s="70" t="s">
        <v>15</v>
      </c>
      <c r="I129" s="87">
        <v>5</v>
      </c>
      <c r="J129" s="87">
        <v>3</v>
      </c>
      <c r="K129" s="87">
        <v>0</v>
      </c>
      <c r="L129" s="87">
        <v>1</v>
      </c>
      <c r="M129" s="87">
        <v>0</v>
      </c>
      <c r="N129" s="87">
        <v>1</v>
      </c>
      <c r="O129" s="50"/>
    </row>
    <row r="130" spans="1:15" x14ac:dyDescent="0.25">
      <c r="A130" s="57">
        <v>789896</v>
      </c>
      <c r="B130" s="70" t="s">
        <v>42</v>
      </c>
      <c r="C130" s="71">
        <v>35752</v>
      </c>
      <c r="D130" s="56" t="s">
        <v>10</v>
      </c>
      <c r="E130" s="56" t="s">
        <v>7</v>
      </c>
      <c r="F130" s="70" t="s">
        <v>177</v>
      </c>
      <c r="G130" s="74">
        <v>37506</v>
      </c>
      <c r="H130" s="70" t="s">
        <v>57</v>
      </c>
      <c r="I130" s="87">
        <v>5</v>
      </c>
      <c r="J130" s="87">
        <v>2</v>
      </c>
      <c r="K130" s="87">
        <v>0</v>
      </c>
      <c r="L130" s="87">
        <v>0</v>
      </c>
      <c r="M130" s="87">
        <v>0</v>
      </c>
      <c r="N130" s="87">
        <v>0</v>
      </c>
      <c r="O130" s="50"/>
    </row>
    <row r="131" spans="1:15" x14ac:dyDescent="0.25">
      <c r="A131" s="57" t="s">
        <v>43</v>
      </c>
      <c r="B131" s="70" t="s">
        <v>20</v>
      </c>
      <c r="C131" s="71">
        <v>35734</v>
      </c>
      <c r="D131" s="56" t="s">
        <v>6</v>
      </c>
      <c r="E131" s="56" t="s">
        <v>7</v>
      </c>
      <c r="F131" s="70" t="s">
        <v>129</v>
      </c>
      <c r="G131" s="74">
        <v>37538</v>
      </c>
      <c r="H131" s="70" t="s">
        <v>60</v>
      </c>
      <c r="I131" s="87">
        <v>5</v>
      </c>
      <c r="J131" s="87">
        <v>3</v>
      </c>
      <c r="K131" s="87">
        <v>0</v>
      </c>
      <c r="L131" s="87">
        <v>1</v>
      </c>
      <c r="M131" s="87">
        <v>0</v>
      </c>
      <c r="N131" s="87">
        <v>0</v>
      </c>
      <c r="O131" s="50"/>
    </row>
    <row r="132" spans="1:15" x14ac:dyDescent="0.25">
      <c r="A132" s="72">
        <v>789883</v>
      </c>
      <c r="B132" s="73" t="s">
        <v>29</v>
      </c>
      <c r="C132" s="74">
        <v>35760</v>
      </c>
      <c r="D132" s="75" t="s">
        <v>6</v>
      </c>
      <c r="E132" s="75" t="s">
        <v>22</v>
      </c>
      <c r="F132" s="70" t="s">
        <v>339</v>
      </c>
      <c r="G132" s="74">
        <v>37542</v>
      </c>
      <c r="H132" s="73" t="s">
        <v>29</v>
      </c>
      <c r="I132" s="99" t="s">
        <v>523</v>
      </c>
      <c r="J132" s="99" t="s">
        <v>522</v>
      </c>
      <c r="K132" s="99">
        <v>1</v>
      </c>
      <c r="L132" s="99">
        <v>1</v>
      </c>
      <c r="M132" s="99">
        <v>0</v>
      </c>
      <c r="N132" s="99">
        <v>0</v>
      </c>
      <c r="O132" s="48"/>
    </row>
    <row r="133" spans="1:15" x14ac:dyDescent="0.25">
      <c r="A133" s="57">
        <v>790974</v>
      </c>
      <c r="B133" s="70" t="s">
        <v>32</v>
      </c>
      <c r="C133" s="71">
        <v>36752</v>
      </c>
      <c r="D133" s="56" t="s">
        <v>6</v>
      </c>
      <c r="E133" s="56" t="s">
        <v>22</v>
      </c>
      <c r="F133" s="70" t="s">
        <v>214</v>
      </c>
      <c r="G133" s="74">
        <v>37546</v>
      </c>
      <c r="H133" s="70" t="s">
        <v>32</v>
      </c>
      <c r="I133" s="87" t="s">
        <v>520</v>
      </c>
      <c r="J133" s="87">
        <v>2</v>
      </c>
      <c r="K133" s="87">
        <v>0</v>
      </c>
      <c r="L133" s="87">
        <v>3</v>
      </c>
      <c r="M133" s="87">
        <v>0</v>
      </c>
      <c r="N133" s="87">
        <v>1</v>
      </c>
      <c r="O133" s="48"/>
    </row>
    <row r="134" spans="1:15" x14ac:dyDescent="0.25">
      <c r="A134" s="57" t="s">
        <v>58</v>
      </c>
      <c r="B134" s="70" t="s">
        <v>17</v>
      </c>
      <c r="C134" s="71">
        <v>36109</v>
      </c>
      <c r="D134" s="56" t="s">
        <v>6</v>
      </c>
      <c r="E134" s="56" t="s">
        <v>7</v>
      </c>
      <c r="F134" s="70" t="s">
        <v>194</v>
      </c>
      <c r="G134" s="74">
        <v>37552</v>
      </c>
      <c r="H134" s="70" t="s">
        <v>15</v>
      </c>
      <c r="I134" s="87">
        <v>4</v>
      </c>
      <c r="J134" s="87">
        <v>1</v>
      </c>
      <c r="K134" s="87">
        <v>0</v>
      </c>
      <c r="L134" s="87">
        <v>1</v>
      </c>
      <c r="M134" s="87">
        <v>0</v>
      </c>
      <c r="N134" s="87">
        <v>1</v>
      </c>
      <c r="O134" s="50"/>
    </row>
    <row r="135" spans="1:15" ht="25" x14ac:dyDescent="0.25">
      <c r="A135" s="72" t="s">
        <v>556</v>
      </c>
      <c r="B135" s="73" t="s">
        <v>16</v>
      </c>
      <c r="C135" s="74">
        <v>34539</v>
      </c>
      <c r="D135" s="75" t="s">
        <v>6</v>
      </c>
      <c r="E135" s="75" t="s">
        <v>22</v>
      </c>
      <c r="F135" s="70" t="s">
        <v>409</v>
      </c>
      <c r="G135" s="74">
        <v>37561</v>
      </c>
      <c r="H135" s="73" t="s">
        <v>16</v>
      </c>
      <c r="I135" s="74" t="s">
        <v>538</v>
      </c>
      <c r="J135" s="74" t="s">
        <v>525</v>
      </c>
      <c r="K135" s="99">
        <v>1</v>
      </c>
      <c r="L135" s="99">
        <v>2</v>
      </c>
      <c r="M135" s="99">
        <v>1</v>
      </c>
      <c r="N135" s="99">
        <v>0</v>
      </c>
      <c r="O135" s="48" t="s">
        <v>537</v>
      </c>
    </row>
    <row r="136" spans="1:15" ht="25" x14ac:dyDescent="0.25">
      <c r="A136" s="57" t="s">
        <v>56</v>
      </c>
      <c r="B136" s="70" t="s">
        <v>32</v>
      </c>
      <c r="C136" s="71">
        <v>36111</v>
      </c>
      <c r="D136" s="56" t="s">
        <v>6</v>
      </c>
      <c r="E136" s="56" t="s">
        <v>7</v>
      </c>
      <c r="F136" s="70" t="s">
        <v>192</v>
      </c>
      <c r="G136" s="74">
        <v>37561</v>
      </c>
      <c r="H136" s="70" t="s">
        <v>51</v>
      </c>
      <c r="I136" s="87">
        <v>4</v>
      </c>
      <c r="J136" s="87">
        <v>2</v>
      </c>
      <c r="K136" s="87">
        <v>1</v>
      </c>
      <c r="L136" s="87">
        <v>2</v>
      </c>
      <c r="M136" s="87">
        <v>0</v>
      </c>
      <c r="N136" s="87">
        <v>0</v>
      </c>
      <c r="O136" s="50" t="s">
        <v>537</v>
      </c>
    </row>
    <row r="137" spans="1:15" ht="25" x14ac:dyDescent="0.25">
      <c r="A137" s="72" t="s">
        <v>599</v>
      </c>
      <c r="B137" s="73" t="s">
        <v>41</v>
      </c>
      <c r="C137" s="74">
        <v>34561</v>
      </c>
      <c r="D137" s="75" t="s">
        <v>10</v>
      </c>
      <c r="E137" s="75" t="s">
        <v>22</v>
      </c>
      <c r="F137" s="70" t="s">
        <v>540</v>
      </c>
      <c r="G137" s="74">
        <v>37561</v>
      </c>
      <c r="H137" s="73" t="s">
        <v>41</v>
      </c>
      <c r="I137" s="74" t="s">
        <v>538</v>
      </c>
      <c r="J137" s="74" t="s">
        <v>525</v>
      </c>
      <c r="K137" s="99">
        <v>1</v>
      </c>
      <c r="L137" s="99">
        <v>2</v>
      </c>
      <c r="M137" s="99">
        <v>0</v>
      </c>
      <c r="N137" s="99">
        <v>1</v>
      </c>
      <c r="O137" s="48" t="s">
        <v>537</v>
      </c>
    </row>
    <row r="138" spans="1:15" ht="25" x14ac:dyDescent="0.25">
      <c r="A138" s="57" t="s">
        <v>27</v>
      </c>
      <c r="B138" s="70" t="s">
        <v>16</v>
      </c>
      <c r="C138" s="71">
        <v>36085</v>
      </c>
      <c r="D138" s="56" t="s">
        <v>10</v>
      </c>
      <c r="E138" s="56" t="s">
        <v>7</v>
      </c>
      <c r="F138" s="70" t="s">
        <v>131</v>
      </c>
      <c r="G138" s="74">
        <v>37561</v>
      </c>
      <c r="H138" s="70" t="s">
        <v>32</v>
      </c>
      <c r="I138" s="87">
        <v>4</v>
      </c>
      <c r="J138" s="87">
        <v>1</v>
      </c>
      <c r="K138" s="87">
        <v>0</v>
      </c>
      <c r="L138" s="87">
        <v>3</v>
      </c>
      <c r="M138" s="87">
        <v>0</v>
      </c>
      <c r="N138" s="87">
        <v>1</v>
      </c>
      <c r="O138" s="50" t="s">
        <v>537</v>
      </c>
    </row>
    <row r="139" spans="1:15" x14ac:dyDescent="0.25">
      <c r="A139" s="57">
        <v>791905</v>
      </c>
      <c r="B139" s="70" t="s">
        <v>20</v>
      </c>
      <c r="C139" s="71">
        <v>37567</v>
      </c>
      <c r="D139" s="56" t="s">
        <v>10</v>
      </c>
      <c r="E139" s="56" t="s">
        <v>22</v>
      </c>
      <c r="F139" s="70" t="s">
        <v>354</v>
      </c>
      <c r="G139" s="71">
        <v>37567</v>
      </c>
      <c r="H139" s="70" t="s">
        <v>20</v>
      </c>
      <c r="I139" s="87" t="s">
        <v>519</v>
      </c>
      <c r="J139" s="87" t="s">
        <v>8</v>
      </c>
      <c r="K139" s="87">
        <v>1</v>
      </c>
      <c r="L139" s="87">
        <v>2</v>
      </c>
      <c r="M139" s="87">
        <v>0</v>
      </c>
      <c r="N139" s="87">
        <v>0</v>
      </c>
      <c r="O139" s="48" t="s">
        <v>503</v>
      </c>
    </row>
    <row r="140" spans="1:15" x14ac:dyDescent="0.25">
      <c r="A140" s="57">
        <v>793685</v>
      </c>
      <c r="B140" s="70" t="s">
        <v>29</v>
      </c>
      <c r="C140" s="71">
        <v>37573</v>
      </c>
      <c r="D140" s="56" t="s">
        <v>10</v>
      </c>
      <c r="E140" s="56" t="s">
        <v>22</v>
      </c>
      <c r="F140" s="70" t="s">
        <v>386</v>
      </c>
      <c r="G140" s="71">
        <v>37573</v>
      </c>
      <c r="H140" s="70" t="s">
        <v>29</v>
      </c>
      <c r="I140" s="87" t="s">
        <v>519</v>
      </c>
      <c r="J140" s="87">
        <v>0</v>
      </c>
      <c r="K140" s="87">
        <v>1</v>
      </c>
      <c r="L140" s="87">
        <v>1</v>
      </c>
      <c r="M140" s="87">
        <v>0</v>
      </c>
      <c r="N140" s="87">
        <v>0</v>
      </c>
      <c r="O140" s="48" t="s">
        <v>503</v>
      </c>
    </row>
    <row r="141" spans="1:15" x14ac:dyDescent="0.25">
      <c r="A141" s="57">
        <v>666986</v>
      </c>
      <c r="B141" s="70" t="s">
        <v>15</v>
      </c>
      <c r="C141" s="71">
        <v>34296</v>
      </c>
      <c r="D141" s="56" t="s">
        <v>10</v>
      </c>
      <c r="E141" s="56" t="s">
        <v>7</v>
      </c>
      <c r="F141" s="70" t="s">
        <v>353</v>
      </c>
      <c r="G141" s="74">
        <v>37574</v>
      </c>
      <c r="H141" s="70" t="s">
        <v>60</v>
      </c>
      <c r="I141" s="87">
        <v>9</v>
      </c>
      <c r="J141" s="87">
        <v>6</v>
      </c>
      <c r="K141" s="87">
        <v>0</v>
      </c>
      <c r="L141" s="87">
        <v>1</v>
      </c>
      <c r="M141" s="87">
        <v>0</v>
      </c>
      <c r="N141" s="87">
        <v>0</v>
      </c>
      <c r="O141" s="50"/>
    </row>
    <row r="142" spans="1:15" x14ac:dyDescent="0.25">
      <c r="A142" s="57">
        <v>793676</v>
      </c>
      <c r="B142" s="70" t="s">
        <v>64</v>
      </c>
      <c r="C142" s="71">
        <v>37575</v>
      </c>
      <c r="D142" s="56" t="s">
        <v>10</v>
      </c>
      <c r="E142" s="56" t="s">
        <v>22</v>
      </c>
      <c r="F142" s="70" t="s">
        <v>380</v>
      </c>
      <c r="G142" s="71">
        <v>37575</v>
      </c>
      <c r="H142" s="70" t="s">
        <v>64</v>
      </c>
      <c r="I142" s="87" t="s">
        <v>519</v>
      </c>
      <c r="J142" s="87" t="s">
        <v>8</v>
      </c>
      <c r="K142" s="87">
        <v>2</v>
      </c>
      <c r="L142" s="87">
        <v>0</v>
      </c>
      <c r="M142" s="87">
        <v>0</v>
      </c>
      <c r="N142" s="87">
        <v>0</v>
      </c>
      <c r="O142" s="48" t="s">
        <v>503</v>
      </c>
    </row>
    <row r="143" spans="1:15" ht="37.5" x14ac:dyDescent="0.25">
      <c r="A143" s="57" t="s">
        <v>642</v>
      </c>
      <c r="B143" s="70" t="s">
        <v>32</v>
      </c>
      <c r="C143" s="71">
        <v>35417</v>
      </c>
      <c r="D143" s="56" t="s">
        <v>10</v>
      </c>
      <c r="E143" s="56" t="s">
        <v>7</v>
      </c>
      <c r="F143" s="70" t="s">
        <v>379</v>
      </c>
      <c r="G143" s="71">
        <v>37605</v>
      </c>
      <c r="H143" s="70" t="s">
        <v>277</v>
      </c>
      <c r="I143" s="87">
        <v>6</v>
      </c>
      <c r="J143" s="87" t="s">
        <v>8</v>
      </c>
      <c r="K143" s="87">
        <v>0</v>
      </c>
      <c r="L143" s="87">
        <v>3</v>
      </c>
      <c r="M143" s="87" t="s">
        <v>8</v>
      </c>
      <c r="N143" s="87" t="s">
        <v>8</v>
      </c>
      <c r="O143" s="50" t="s">
        <v>547</v>
      </c>
    </row>
    <row r="144" spans="1:15" x14ac:dyDescent="0.25">
      <c r="A144" s="57" t="s">
        <v>58</v>
      </c>
      <c r="B144" s="70" t="s">
        <v>17</v>
      </c>
      <c r="C144" s="71">
        <v>36109</v>
      </c>
      <c r="D144" s="56" t="s">
        <v>6</v>
      </c>
      <c r="E144" s="56" t="s">
        <v>7</v>
      </c>
      <c r="F144" s="70" t="s">
        <v>194</v>
      </c>
      <c r="G144" s="74">
        <v>37744</v>
      </c>
      <c r="H144" s="70" t="s">
        <v>15</v>
      </c>
      <c r="I144" s="87">
        <v>5</v>
      </c>
      <c r="J144" s="87">
        <v>2</v>
      </c>
      <c r="K144" s="87">
        <v>1</v>
      </c>
      <c r="L144" s="87">
        <v>2</v>
      </c>
      <c r="M144" s="87">
        <v>1</v>
      </c>
      <c r="N144" s="87">
        <v>0</v>
      </c>
      <c r="O144" s="50"/>
    </row>
    <row r="145" spans="1:15" x14ac:dyDescent="0.25">
      <c r="A145" s="57">
        <v>790981</v>
      </c>
      <c r="B145" s="70" t="s">
        <v>25</v>
      </c>
      <c r="C145" s="71">
        <v>36490</v>
      </c>
      <c r="D145" s="56" t="s">
        <v>10</v>
      </c>
      <c r="E145" s="56" t="s">
        <v>7</v>
      </c>
      <c r="F145" s="70" t="s">
        <v>200</v>
      </c>
      <c r="G145" s="71">
        <v>37784</v>
      </c>
      <c r="H145" s="70" t="s">
        <v>61</v>
      </c>
      <c r="I145" s="87">
        <v>4</v>
      </c>
      <c r="J145" s="87">
        <v>1</v>
      </c>
      <c r="K145" s="87">
        <v>0</v>
      </c>
      <c r="L145" s="87">
        <v>0</v>
      </c>
      <c r="M145" s="87">
        <v>0</v>
      </c>
      <c r="N145" s="87">
        <v>0</v>
      </c>
      <c r="O145" s="50"/>
    </row>
    <row r="146" spans="1:15" x14ac:dyDescent="0.25">
      <c r="A146" s="57">
        <v>666986</v>
      </c>
      <c r="B146" s="70" t="s">
        <v>15</v>
      </c>
      <c r="C146" s="71">
        <v>34296</v>
      </c>
      <c r="D146" s="56" t="s">
        <v>10</v>
      </c>
      <c r="E146" s="56" t="s">
        <v>7</v>
      </c>
      <c r="F146" s="70" t="s">
        <v>353</v>
      </c>
      <c r="G146" s="74">
        <v>37800</v>
      </c>
      <c r="H146" s="70" t="s">
        <v>60</v>
      </c>
      <c r="I146" s="87">
        <v>10</v>
      </c>
      <c r="J146" s="87">
        <v>7</v>
      </c>
      <c r="K146" s="87">
        <v>2</v>
      </c>
      <c r="L146" s="87">
        <v>0</v>
      </c>
      <c r="M146" s="87">
        <v>1</v>
      </c>
      <c r="N146" s="87">
        <v>0</v>
      </c>
      <c r="O146" s="50"/>
    </row>
    <row r="147" spans="1:15" x14ac:dyDescent="0.25">
      <c r="A147" s="57">
        <v>793672</v>
      </c>
      <c r="B147" s="70" t="s">
        <v>63</v>
      </c>
      <c r="C147" s="71">
        <v>37814</v>
      </c>
      <c r="D147" s="56" t="s">
        <v>6</v>
      </c>
      <c r="E147" s="56" t="s">
        <v>22</v>
      </c>
      <c r="F147" s="70" t="s">
        <v>378</v>
      </c>
      <c r="G147" s="71">
        <v>37814</v>
      </c>
      <c r="H147" s="70" t="s">
        <v>63</v>
      </c>
      <c r="I147" s="87" t="s">
        <v>519</v>
      </c>
      <c r="J147" s="87">
        <v>0</v>
      </c>
      <c r="K147" s="87">
        <v>1</v>
      </c>
      <c r="L147" s="87">
        <v>2</v>
      </c>
      <c r="M147" s="87">
        <v>0</v>
      </c>
      <c r="N147" s="87">
        <v>0</v>
      </c>
      <c r="O147" s="48" t="s">
        <v>503</v>
      </c>
    </row>
    <row r="148" spans="1:15" x14ac:dyDescent="0.25">
      <c r="A148" s="57">
        <v>790977</v>
      </c>
      <c r="B148" s="70" t="s">
        <v>25</v>
      </c>
      <c r="C148" s="71">
        <v>36511</v>
      </c>
      <c r="D148" s="56" t="s">
        <v>6</v>
      </c>
      <c r="E148" s="56" t="s">
        <v>22</v>
      </c>
      <c r="F148" s="70" t="s">
        <v>172</v>
      </c>
      <c r="G148" s="74">
        <v>37853</v>
      </c>
      <c r="H148" s="70" t="s">
        <v>25</v>
      </c>
      <c r="I148" s="87" t="s">
        <v>522</v>
      </c>
      <c r="J148" s="87" t="s">
        <v>521</v>
      </c>
      <c r="K148" s="87">
        <v>2</v>
      </c>
      <c r="L148" s="87">
        <v>1</v>
      </c>
      <c r="M148" s="87">
        <v>0</v>
      </c>
      <c r="N148" s="87">
        <v>0</v>
      </c>
      <c r="O148" s="48"/>
    </row>
    <row r="149" spans="1:15" x14ac:dyDescent="0.25">
      <c r="A149" s="72" t="s">
        <v>598</v>
      </c>
      <c r="B149" s="73" t="s">
        <v>25</v>
      </c>
      <c r="C149" s="74">
        <v>36019</v>
      </c>
      <c r="D149" s="75" t="s">
        <v>10</v>
      </c>
      <c r="E149" s="75" t="s">
        <v>22</v>
      </c>
      <c r="F149" s="70" t="s">
        <v>192</v>
      </c>
      <c r="G149" s="74">
        <v>37853</v>
      </c>
      <c r="H149" s="73" t="s">
        <v>25</v>
      </c>
      <c r="I149" s="99" t="s">
        <v>523</v>
      </c>
      <c r="J149" s="99" t="s">
        <v>522</v>
      </c>
      <c r="K149" s="99">
        <v>2</v>
      </c>
      <c r="L149" s="99">
        <v>1</v>
      </c>
      <c r="M149" s="99">
        <v>0</v>
      </c>
      <c r="N149" s="99">
        <v>0</v>
      </c>
      <c r="O149" s="48"/>
    </row>
    <row r="150" spans="1:15" x14ac:dyDescent="0.25">
      <c r="A150" s="57" t="s">
        <v>600</v>
      </c>
      <c r="B150" s="70" t="s">
        <v>41</v>
      </c>
      <c r="C150" s="71">
        <v>34533</v>
      </c>
      <c r="D150" s="56" t="s">
        <v>6</v>
      </c>
      <c r="E150" s="56" t="s">
        <v>22</v>
      </c>
      <c r="F150" s="70" t="s">
        <v>540</v>
      </c>
      <c r="G150" s="71">
        <v>37867</v>
      </c>
      <c r="H150" s="73" t="s">
        <v>41</v>
      </c>
      <c r="I150" s="74" t="s">
        <v>539</v>
      </c>
      <c r="J150" s="74" t="s">
        <v>538</v>
      </c>
      <c r="K150" s="99">
        <v>0</v>
      </c>
      <c r="L150" s="99">
        <v>1</v>
      </c>
      <c r="M150" s="99">
        <v>0</v>
      </c>
      <c r="N150" s="99">
        <v>0</v>
      </c>
      <c r="O150" s="48"/>
    </row>
    <row r="151" spans="1:15" x14ac:dyDescent="0.25">
      <c r="A151" s="57">
        <v>789896</v>
      </c>
      <c r="B151" s="70" t="s">
        <v>42</v>
      </c>
      <c r="C151" s="71">
        <v>35752</v>
      </c>
      <c r="D151" s="56" t="s">
        <v>10</v>
      </c>
      <c r="E151" s="56" t="s">
        <v>7</v>
      </c>
      <c r="F151" s="70" t="s">
        <v>177</v>
      </c>
      <c r="G151" s="71">
        <v>37868</v>
      </c>
      <c r="H151" s="70" t="s">
        <v>57</v>
      </c>
      <c r="I151" s="87">
        <v>6</v>
      </c>
      <c r="J151" s="87">
        <v>3</v>
      </c>
      <c r="K151" s="87">
        <v>0</v>
      </c>
      <c r="L151" s="87">
        <v>2</v>
      </c>
      <c r="M151" s="87">
        <v>0</v>
      </c>
      <c r="N151" s="87">
        <v>1</v>
      </c>
      <c r="O151" s="50"/>
    </row>
    <row r="152" spans="1:15" x14ac:dyDescent="0.25">
      <c r="A152" s="57" t="s">
        <v>43</v>
      </c>
      <c r="B152" s="70" t="s">
        <v>20</v>
      </c>
      <c r="C152" s="71">
        <v>35734</v>
      </c>
      <c r="D152" s="56" t="s">
        <v>6</v>
      </c>
      <c r="E152" s="56" t="s">
        <v>7</v>
      </c>
      <c r="F152" s="70" t="s">
        <v>129</v>
      </c>
      <c r="G152" s="71">
        <v>37870</v>
      </c>
      <c r="H152" s="70" t="s">
        <v>60</v>
      </c>
      <c r="I152" s="87">
        <v>6</v>
      </c>
      <c r="J152" s="87">
        <v>4</v>
      </c>
      <c r="K152" s="87">
        <v>2</v>
      </c>
      <c r="L152" s="87">
        <v>0</v>
      </c>
      <c r="M152" s="87">
        <v>1</v>
      </c>
      <c r="N152" s="87">
        <v>0</v>
      </c>
      <c r="O152" s="50"/>
    </row>
    <row r="153" spans="1:15" x14ac:dyDescent="0.25">
      <c r="A153" s="57" t="s">
        <v>27</v>
      </c>
      <c r="B153" s="70" t="s">
        <v>16</v>
      </c>
      <c r="C153" s="71">
        <v>36085</v>
      </c>
      <c r="D153" s="56" t="s">
        <v>10</v>
      </c>
      <c r="E153" s="56" t="s">
        <v>7</v>
      </c>
      <c r="F153" s="70" t="s">
        <v>131</v>
      </c>
      <c r="G153" s="74">
        <v>37883</v>
      </c>
      <c r="H153" s="70" t="s">
        <v>32</v>
      </c>
      <c r="I153" s="87">
        <v>5</v>
      </c>
      <c r="J153" s="87">
        <v>2</v>
      </c>
      <c r="K153" s="87">
        <v>1</v>
      </c>
      <c r="L153" s="87">
        <v>1</v>
      </c>
      <c r="M153" s="87">
        <v>0</v>
      </c>
      <c r="N153" s="87">
        <v>0</v>
      </c>
      <c r="O153" s="50"/>
    </row>
    <row r="154" spans="1:15" x14ac:dyDescent="0.25">
      <c r="A154" s="57">
        <v>791941</v>
      </c>
      <c r="B154" s="70" t="s">
        <v>16</v>
      </c>
      <c r="C154" s="71">
        <v>37252</v>
      </c>
      <c r="D154" s="56" t="s">
        <v>10</v>
      </c>
      <c r="E154" s="56" t="s">
        <v>22</v>
      </c>
      <c r="F154" s="70" t="s">
        <v>368</v>
      </c>
      <c r="G154" s="74">
        <v>37892</v>
      </c>
      <c r="H154" s="70" t="s">
        <v>16</v>
      </c>
      <c r="I154" s="87" t="s">
        <v>520</v>
      </c>
      <c r="J154" s="87" t="s">
        <v>518</v>
      </c>
      <c r="K154" s="87">
        <v>1</v>
      </c>
      <c r="L154" s="87">
        <v>1</v>
      </c>
      <c r="M154" s="87">
        <v>0</v>
      </c>
      <c r="N154" s="87">
        <v>1</v>
      </c>
      <c r="O154" s="48"/>
    </row>
    <row r="155" spans="1:15" x14ac:dyDescent="0.25">
      <c r="A155" s="57">
        <v>791922</v>
      </c>
      <c r="B155" s="70" t="s">
        <v>17</v>
      </c>
      <c r="C155" s="71">
        <v>37217</v>
      </c>
      <c r="D155" s="56" t="s">
        <v>6</v>
      </c>
      <c r="E155" s="56" t="s">
        <v>7</v>
      </c>
      <c r="F155" s="70" t="s">
        <v>136</v>
      </c>
      <c r="G155" s="71">
        <v>37920</v>
      </c>
      <c r="H155" s="70" t="s">
        <v>29</v>
      </c>
      <c r="I155" s="87">
        <v>1.9260273972602739</v>
      </c>
      <c r="J155" s="87">
        <v>0</v>
      </c>
      <c r="K155" s="87">
        <v>0</v>
      </c>
      <c r="L155" s="87">
        <v>0</v>
      </c>
      <c r="M155" s="87">
        <v>0</v>
      </c>
      <c r="N155" s="87">
        <v>0</v>
      </c>
      <c r="O155" s="50" t="s">
        <v>215</v>
      </c>
    </row>
    <row r="156" spans="1:15" x14ac:dyDescent="0.25">
      <c r="A156" s="57">
        <v>793685</v>
      </c>
      <c r="B156" s="70" t="s">
        <v>29</v>
      </c>
      <c r="C156" s="71">
        <v>37573</v>
      </c>
      <c r="D156" s="56" t="s">
        <v>10</v>
      </c>
      <c r="E156" s="56" t="s">
        <v>22</v>
      </c>
      <c r="F156" s="70" t="s">
        <v>386</v>
      </c>
      <c r="G156" s="71">
        <v>37920</v>
      </c>
      <c r="H156" s="70" t="s">
        <v>29</v>
      </c>
      <c r="I156" s="87" t="s">
        <v>518</v>
      </c>
      <c r="J156" s="87">
        <v>1</v>
      </c>
      <c r="K156" s="87">
        <v>0</v>
      </c>
      <c r="L156" s="87">
        <v>0</v>
      </c>
      <c r="M156" s="87">
        <v>0</v>
      </c>
      <c r="N156" s="87">
        <v>0</v>
      </c>
      <c r="O156" s="48"/>
    </row>
    <row r="157" spans="1:15" ht="25" x14ac:dyDescent="0.25">
      <c r="A157" s="57" t="s">
        <v>642</v>
      </c>
      <c r="B157" s="70" t="s">
        <v>32</v>
      </c>
      <c r="C157" s="71">
        <v>35417</v>
      </c>
      <c r="D157" s="56" t="s">
        <v>10</v>
      </c>
      <c r="E157" s="56" t="s">
        <v>7</v>
      </c>
      <c r="F157" s="70" t="s">
        <v>379</v>
      </c>
      <c r="G157" s="71">
        <v>37926</v>
      </c>
      <c r="H157" s="70" t="s">
        <v>277</v>
      </c>
      <c r="I157" s="87">
        <v>7</v>
      </c>
      <c r="J157" s="87" t="s">
        <v>519</v>
      </c>
      <c r="K157" s="87">
        <v>0</v>
      </c>
      <c r="L157" s="87">
        <v>0</v>
      </c>
      <c r="M157" s="87">
        <v>0</v>
      </c>
      <c r="N157" s="87">
        <v>0</v>
      </c>
      <c r="O157" s="50" t="s">
        <v>537</v>
      </c>
    </row>
    <row r="158" spans="1:15" ht="25" x14ac:dyDescent="0.25">
      <c r="A158" s="57">
        <v>793676</v>
      </c>
      <c r="B158" s="70" t="s">
        <v>64</v>
      </c>
      <c r="C158" s="71">
        <v>37575</v>
      </c>
      <c r="D158" s="56" t="s">
        <v>10</v>
      </c>
      <c r="E158" s="56" t="s">
        <v>22</v>
      </c>
      <c r="F158" s="70" t="s">
        <v>380</v>
      </c>
      <c r="G158" s="71">
        <v>37926</v>
      </c>
      <c r="H158" s="70" t="s">
        <v>64</v>
      </c>
      <c r="I158" s="87" t="s">
        <v>518</v>
      </c>
      <c r="J158" s="87" t="s">
        <v>519</v>
      </c>
      <c r="K158" s="87">
        <v>2</v>
      </c>
      <c r="L158" s="87">
        <v>1</v>
      </c>
      <c r="M158" s="87">
        <v>1</v>
      </c>
      <c r="N158" s="87">
        <v>0</v>
      </c>
      <c r="O158" s="48" t="s">
        <v>537</v>
      </c>
    </row>
    <row r="159" spans="1:15" ht="25" x14ac:dyDescent="0.25">
      <c r="A159" s="57">
        <v>791914</v>
      </c>
      <c r="B159" s="70" t="s">
        <v>85</v>
      </c>
      <c r="C159" s="71">
        <v>37450</v>
      </c>
      <c r="D159" s="56" t="s">
        <v>10</v>
      </c>
      <c r="E159" s="56" t="s">
        <v>22</v>
      </c>
      <c r="F159" s="70" t="s">
        <v>158</v>
      </c>
      <c r="G159" s="71">
        <v>37926</v>
      </c>
      <c r="H159" s="70" t="s">
        <v>85</v>
      </c>
      <c r="I159" s="87" t="s">
        <v>518</v>
      </c>
      <c r="J159" s="87" t="s">
        <v>519</v>
      </c>
      <c r="K159" s="87">
        <v>1</v>
      </c>
      <c r="L159" s="87">
        <v>0</v>
      </c>
      <c r="M159" s="87">
        <v>0</v>
      </c>
      <c r="N159" s="87">
        <v>0</v>
      </c>
      <c r="O159" s="48" t="s">
        <v>537</v>
      </c>
    </row>
    <row r="160" spans="1:15" ht="25" x14ac:dyDescent="0.25">
      <c r="A160" s="57" t="s">
        <v>56</v>
      </c>
      <c r="B160" s="70" t="s">
        <v>32</v>
      </c>
      <c r="C160" s="71">
        <v>36111</v>
      </c>
      <c r="D160" s="56" t="s">
        <v>6</v>
      </c>
      <c r="E160" s="56" t="s">
        <v>7</v>
      </c>
      <c r="F160" s="70" t="s">
        <v>192</v>
      </c>
      <c r="G160" s="74">
        <v>37926</v>
      </c>
      <c r="H160" s="70" t="s">
        <v>51</v>
      </c>
      <c r="I160" s="87">
        <v>5</v>
      </c>
      <c r="J160" s="87">
        <v>3</v>
      </c>
      <c r="K160" s="87">
        <v>0</v>
      </c>
      <c r="L160" s="87">
        <v>3</v>
      </c>
      <c r="M160" s="87">
        <v>0</v>
      </c>
      <c r="N160" s="87">
        <v>0</v>
      </c>
      <c r="O160" s="50" t="s">
        <v>537</v>
      </c>
    </row>
    <row r="161" spans="1:15" ht="25" x14ac:dyDescent="0.25">
      <c r="A161" s="72" t="s">
        <v>599</v>
      </c>
      <c r="B161" s="73" t="s">
        <v>41</v>
      </c>
      <c r="C161" s="74">
        <v>34561</v>
      </c>
      <c r="D161" s="75" t="s">
        <v>10</v>
      </c>
      <c r="E161" s="75" t="s">
        <v>22</v>
      </c>
      <c r="F161" s="70" t="s">
        <v>540</v>
      </c>
      <c r="G161" s="74">
        <v>37926</v>
      </c>
      <c r="H161" s="73" t="s">
        <v>41</v>
      </c>
      <c r="I161" s="74" t="s">
        <v>539</v>
      </c>
      <c r="J161" s="74" t="s">
        <v>538</v>
      </c>
      <c r="K161" s="99">
        <v>0</v>
      </c>
      <c r="L161" s="99">
        <v>1</v>
      </c>
      <c r="M161" s="99">
        <v>0</v>
      </c>
      <c r="N161" s="99">
        <v>0</v>
      </c>
      <c r="O161" s="48" t="s">
        <v>537</v>
      </c>
    </row>
    <row r="162" spans="1:15" x14ac:dyDescent="0.25">
      <c r="A162" s="57">
        <v>791934</v>
      </c>
      <c r="B162" s="70" t="s">
        <v>16</v>
      </c>
      <c r="C162" s="71">
        <v>37196</v>
      </c>
      <c r="D162" s="56" t="s">
        <v>10</v>
      </c>
      <c r="E162" s="56" t="s">
        <v>7</v>
      </c>
      <c r="F162" s="70" t="s">
        <v>138</v>
      </c>
      <c r="G162" s="71">
        <v>37929</v>
      </c>
      <c r="H162" s="70" t="s">
        <v>62</v>
      </c>
      <c r="I162" s="87">
        <v>2.0082191780821916</v>
      </c>
      <c r="J162" s="87">
        <v>0</v>
      </c>
      <c r="K162" s="87">
        <v>0</v>
      </c>
      <c r="L162" s="87">
        <v>0</v>
      </c>
      <c r="M162" s="87">
        <v>0</v>
      </c>
      <c r="N162" s="87">
        <v>0</v>
      </c>
      <c r="O162" s="50" t="s">
        <v>37</v>
      </c>
    </row>
    <row r="163" spans="1:15" x14ac:dyDescent="0.25">
      <c r="A163" s="49">
        <v>789887</v>
      </c>
      <c r="B163" s="49" t="s">
        <v>39</v>
      </c>
      <c r="C163" s="71">
        <v>35755</v>
      </c>
      <c r="D163" s="56" t="s">
        <v>10</v>
      </c>
      <c r="E163" s="56" t="s">
        <v>7</v>
      </c>
      <c r="F163" s="49" t="s">
        <v>183</v>
      </c>
      <c r="G163" s="71">
        <v>37930</v>
      </c>
      <c r="H163" s="70" t="s">
        <v>15</v>
      </c>
      <c r="I163" s="87">
        <v>6</v>
      </c>
      <c r="J163" s="87">
        <v>4</v>
      </c>
      <c r="K163" s="87">
        <v>1</v>
      </c>
      <c r="L163" s="87">
        <v>2</v>
      </c>
      <c r="M163" s="87">
        <v>1</v>
      </c>
      <c r="N163" s="87">
        <v>0</v>
      </c>
      <c r="O163" s="50"/>
    </row>
    <row r="164" spans="1:15" x14ac:dyDescent="0.25">
      <c r="A164" s="57">
        <v>791924</v>
      </c>
      <c r="B164" s="70" t="s">
        <v>63</v>
      </c>
      <c r="C164" s="71">
        <v>37210</v>
      </c>
      <c r="D164" s="56" t="s">
        <v>10</v>
      </c>
      <c r="E164" s="56" t="s">
        <v>7</v>
      </c>
      <c r="F164" s="70" t="s">
        <v>122</v>
      </c>
      <c r="G164" s="71">
        <v>37933</v>
      </c>
      <c r="H164" s="70" t="s">
        <v>42</v>
      </c>
      <c r="I164" s="87">
        <v>1.9808219178082191</v>
      </c>
      <c r="J164" s="87">
        <v>0</v>
      </c>
      <c r="K164" s="87">
        <v>0</v>
      </c>
      <c r="L164" s="87">
        <v>0</v>
      </c>
      <c r="M164" s="87">
        <v>0</v>
      </c>
      <c r="N164" s="87">
        <v>0</v>
      </c>
      <c r="O164" s="50" t="s">
        <v>37</v>
      </c>
    </row>
    <row r="165" spans="1:15" x14ac:dyDescent="0.25">
      <c r="A165" s="57">
        <v>791916</v>
      </c>
      <c r="B165" s="70" t="s">
        <v>85</v>
      </c>
      <c r="C165" s="71">
        <v>37443</v>
      </c>
      <c r="D165" s="56" t="s">
        <v>6</v>
      </c>
      <c r="E165" s="56" t="s">
        <v>22</v>
      </c>
      <c r="F165" s="70" t="s">
        <v>363</v>
      </c>
      <c r="G165" s="71">
        <v>37943</v>
      </c>
      <c r="H165" s="70" t="s">
        <v>85</v>
      </c>
      <c r="I165" s="87" t="s">
        <v>518</v>
      </c>
      <c r="J165" s="87" t="s">
        <v>519</v>
      </c>
      <c r="K165" s="87">
        <v>1</v>
      </c>
      <c r="L165" s="87">
        <v>0</v>
      </c>
      <c r="M165" s="87">
        <v>0</v>
      </c>
      <c r="N165" s="87">
        <v>0</v>
      </c>
      <c r="O165" s="48"/>
    </row>
    <row r="166" spans="1:15" x14ac:dyDescent="0.25">
      <c r="A166" s="57">
        <v>791905</v>
      </c>
      <c r="B166" s="70" t="s">
        <v>20</v>
      </c>
      <c r="C166" s="71">
        <v>37567</v>
      </c>
      <c r="D166" s="56" t="s">
        <v>10</v>
      </c>
      <c r="E166" s="56" t="s">
        <v>22</v>
      </c>
      <c r="F166" s="70" t="s">
        <v>354</v>
      </c>
      <c r="G166" s="71">
        <v>37957</v>
      </c>
      <c r="H166" s="70" t="s">
        <v>20</v>
      </c>
      <c r="I166" s="87" t="s">
        <v>518</v>
      </c>
      <c r="J166" s="87" t="s">
        <v>519</v>
      </c>
      <c r="K166" s="87">
        <v>2</v>
      </c>
      <c r="L166" s="87">
        <v>1</v>
      </c>
      <c r="M166" s="87">
        <v>0</v>
      </c>
      <c r="N166" s="87">
        <v>0</v>
      </c>
      <c r="O166" s="48"/>
    </row>
    <row r="167" spans="1:15" x14ac:dyDescent="0.25">
      <c r="A167" s="72" t="s">
        <v>556</v>
      </c>
      <c r="B167" s="73" t="s">
        <v>16</v>
      </c>
      <c r="C167" s="74">
        <v>34539</v>
      </c>
      <c r="D167" s="75" t="s">
        <v>6</v>
      </c>
      <c r="E167" s="75" t="s">
        <v>22</v>
      </c>
      <c r="F167" s="70" t="s">
        <v>409</v>
      </c>
      <c r="G167" s="74">
        <v>37961</v>
      </c>
      <c r="H167" s="73" t="s">
        <v>548</v>
      </c>
      <c r="I167" s="74" t="s">
        <v>539</v>
      </c>
      <c r="J167" s="74" t="s">
        <v>538</v>
      </c>
      <c r="K167" s="99">
        <v>0</v>
      </c>
      <c r="L167" s="99">
        <v>0</v>
      </c>
      <c r="M167" s="99">
        <v>0</v>
      </c>
      <c r="N167" s="99">
        <v>0</v>
      </c>
      <c r="O167" s="48" t="s">
        <v>559</v>
      </c>
    </row>
    <row r="168" spans="1:15" x14ac:dyDescent="0.25">
      <c r="A168" s="57">
        <v>794680</v>
      </c>
      <c r="B168" s="70" t="s">
        <v>16</v>
      </c>
      <c r="C168" s="71">
        <v>37962</v>
      </c>
      <c r="D168" s="56" t="s">
        <v>6</v>
      </c>
      <c r="E168" s="56" t="s">
        <v>22</v>
      </c>
      <c r="F168" s="70" t="s">
        <v>392</v>
      </c>
      <c r="G168" s="71">
        <v>37962</v>
      </c>
      <c r="H168" s="70" t="s">
        <v>16</v>
      </c>
      <c r="I168" s="87" t="s">
        <v>519</v>
      </c>
      <c r="J168" s="87">
        <v>0</v>
      </c>
      <c r="K168" s="87">
        <v>1</v>
      </c>
      <c r="L168" s="87">
        <v>1</v>
      </c>
      <c r="M168" s="87">
        <v>1</v>
      </c>
      <c r="N168" s="87">
        <v>0</v>
      </c>
      <c r="O168" s="48" t="s">
        <v>503</v>
      </c>
    </row>
    <row r="169" spans="1:15" x14ac:dyDescent="0.25">
      <c r="A169" s="57">
        <v>794679</v>
      </c>
      <c r="B169" s="73" t="s">
        <v>20</v>
      </c>
      <c r="C169" s="71">
        <v>37966</v>
      </c>
      <c r="D169" s="56" t="s">
        <v>6</v>
      </c>
      <c r="E169" s="56" t="s">
        <v>22</v>
      </c>
      <c r="F169" s="70" t="s">
        <v>330</v>
      </c>
      <c r="G169" s="71">
        <v>37966</v>
      </c>
      <c r="H169" s="73" t="s">
        <v>20</v>
      </c>
      <c r="I169" s="87" t="s">
        <v>519</v>
      </c>
      <c r="J169" s="87" t="s">
        <v>8</v>
      </c>
      <c r="K169" s="87">
        <v>2</v>
      </c>
      <c r="L169" s="87">
        <v>1</v>
      </c>
      <c r="M169" s="87">
        <v>0</v>
      </c>
      <c r="N169" s="87">
        <v>0</v>
      </c>
      <c r="O169" s="48" t="s">
        <v>503</v>
      </c>
    </row>
    <row r="170" spans="1:15" ht="25" x14ac:dyDescent="0.25">
      <c r="A170" s="57" t="s">
        <v>466</v>
      </c>
      <c r="B170" s="49" t="s">
        <v>16</v>
      </c>
      <c r="C170" s="71">
        <v>34997</v>
      </c>
      <c r="D170" s="56" t="s">
        <v>6</v>
      </c>
      <c r="E170" s="56" t="s">
        <v>7</v>
      </c>
      <c r="F170" s="70" t="s">
        <v>530</v>
      </c>
      <c r="G170" s="71">
        <v>37970</v>
      </c>
      <c r="H170" s="70" t="s">
        <v>281</v>
      </c>
      <c r="I170" s="87">
        <v>8.1452054794520556</v>
      </c>
      <c r="J170" s="87">
        <v>0</v>
      </c>
      <c r="K170" s="87">
        <v>1</v>
      </c>
      <c r="L170" s="87">
        <v>0</v>
      </c>
      <c r="M170" s="87" t="s">
        <v>8</v>
      </c>
      <c r="N170" s="87" t="s">
        <v>8</v>
      </c>
      <c r="O170" s="48" t="s">
        <v>468</v>
      </c>
    </row>
    <row r="171" spans="1:15" x14ac:dyDescent="0.25">
      <c r="A171" s="57">
        <v>790999</v>
      </c>
      <c r="B171" s="70" t="s">
        <v>117</v>
      </c>
      <c r="C171" s="71">
        <v>36448</v>
      </c>
      <c r="D171" s="56" t="s">
        <v>10</v>
      </c>
      <c r="E171" s="56" t="s">
        <v>204</v>
      </c>
      <c r="F171" s="70" t="s">
        <v>529</v>
      </c>
      <c r="G171" s="71">
        <v>38016</v>
      </c>
      <c r="H171" s="70" t="s">
        <v>63</v>
      </c>
      <c r="I171" s="87">
        <v>5</v>
      </c>
      <c r="J171" s="87">
        <v>1</v>
      </c>
      <c r="K171" s="87">
        <v>1</v>
      </c>
      <c r="L171" s="87">
        <v>2</v>
      </c>
      <c r="M171" s="87">
        <v>0</v>
      </c>
      <c r="N171" s="87">
        <v>0</v>
      </c>
      <c r="O171" s="48"/>
    </row>
    <row r="172" spans="1:15" x14ac:dyDescent="0.25">
      <c r="A172" s="57">
        <v>790966</v>
      </c>
      <c r="B172" s="70" t="s">
        <v>25</v>
      </c>
      <c r="C172" s="71">
        <v>36830</v>
      </c>
      <c r="D172" s="56" t="s">
        <v>10</v>
      </c>
      <c r="E172" s="56" t="s">
        <v>7</v>
      </c>
      <c r="F172" s="70" t="s">
        <v>73</v>
      </c>
      <c r="G172" s="71">
        <v>38041</v>
      </c>
      <c r="H172" s="70" t="s">
        <v>233</v>
      </c>
      <c r="I172" s="87">
        <v>3.3178082191780822</v>
      </c>
      <c r="J172" s="87" t="s">
        <v>8</v>
      </c>
      <c r="K172" s="87">
        <v>0</v>
      </c>
      <c r="L172" s="87">
        <v>0</v>
      </c>
      <c r="M172" s="87">
        <v>0</v>
      </c>
      <c r="N172" s="87">
        <v>0</v>
      </c>
      <c r="O172" s="50" t="s">
        <v>37</v>
      </c>
    </row>
    <row r="173" spans="1:15" ht="25" x14ac:dyDescent="0.25">
      <c r="A173" s="57">
        <v>794672</v>
      </c>
      <c r="B173" s="73" t="s">
        <v>62</v>
      </c>
      <c r="C173" s="71">
        <v>38113</v>
      </c>
      <c r="D173" s="56" t="s">
        <v>6</v>
      </c>
      <c r="E173" s="56" t="s">
        <v>22</v>
      </c>
      <c r="F173" s="70" t="s">
        <v>102</v>
      </c>
      <c r="G173" s="71">
        <v>38113</v>
      </c>
      <c r="H173" s="73" t="s">
        <v>62</v>
      </c>
      <c r="I173" s="87" t="s">
        <v>519</v>
      </c>
      <c r="J173" s="87">
        <v>0</v>
      </c>
      <c r="K173" s="87" t="s">
        <v>289</v>
      </c>
      <c r="L173" s="87" t="s">
        <v>289</v>
      </c>
      <c r="M173" s="87" t="s">
        <v>289</v>
      </c>
      <c r="N173" s="87" t="s">
        <v>289</v>
      </c>
      <c r="O173" s="48" t="s">
        <v>562</v>
      </c>
    </row>
    <row r="174" spans="1:15" x14ac:dyDescent="0.25">
      <c r="A174" s="57">
        <v>791912</v>
      </c>
      <c r="B174" s="70" t="s">
        <v>16</v>
      </c>
      <c r="C174" s="71">
        <v>37559</v>
      </c>
      <c r="D174" s="56" t="s">
        <v>10</v>
      </c>
      <c r="E174" s="56" t="s">
        <v>7</v>
      </c>
      <c r="F174" s="70" t="s">
        <v>357</v>
      </c>
      <c r="G174" s="71">
        <v>38132</v>
      </c>
      <c r="H174" s="70" t="s">
        <v>308</v>
      </c>
      <c r="I174" s="87">
        <v>1.5698630136986302</v>
      </c>
      <c r="J174" s="87">
        <v>0</v>
      </c>
      <c r="K174" s="87">
        <v>0</v>
      </c>
      <c r="L174" s="87">
        <v>0</v>
      </c>
      <c r="M174" s="87">
        <v>0</v>
      </c>
      <c r="N174" s="87">
        <v>0</v>
      </c>
      <c r="O174" s="50" t="s">
        <v>37</v>
      </c>
    </row>
    <row r="175" spans="1:15" x14ac:dyDescent="0.25">
      <c r="A175" s="57">
        <v>793679</v>
      </c>
      <c r="B175" s="70" t="s">
        <v>32</v>
      </c>
      <c r="C175" s="71">
        <v>37575</v>
      </c>
      <c r="D175" s="56" t="s">
        <v>6</v>
      </c>
      <c r="E175" s="56" t="s">
        <v>7</v>
      </c>
      <c r="F175" s="70" t="s">
        <v>364</v>
      </c>
      <c r="G175" s="71">
        <v>38132</v>
      </c>
      <c r="H175" s="70" t="s">
        <v>308</v>
      </c>
      <c r="I175" s="87">
        <v>1.526027397260274</v>
      </c>
      <c r="J175" s="87">
        <v>0</v>
      </c>
      <c r="K175" s="87">
        <v>0</v>
      </c>
      <c r="L175" s="87">
        <v>0</v>
      </c>
      <c r="M175" s="87">
        <v>0</v>
      </c>
      <c r="N175" s="87">
        <v>0</v>
      </c>
      <c r="O175" s="50" t="s">
        <v>35</v>
      </c>
    </row>
    <row r="176" spans="1:15" x14ac:dyDescent="0.25">
      <c r="A176" s="57">
        <v>666986</v>
      </c>
      <c r="B176" s="70" t="s">
        <v>15</v>
      </c>
      <c r="C176" s="71">
        <v>34296</v>
      </c>
      <c r="D176" s="56" t="s">
        <v>10</v>
      </c>
      <c r="E176" s="56" t="s">
        <v>7</v>
      </c>
      <c r="F176" s="70" t="s">
        <v>353</v>
      </c>
      <c r="G176" s="71">
        <v>38157</v>
      </c>
      <c r="H176" s="70" t="s">
        <v>60</v>
      </c>
      <c r="I176" s="87">
        <v>11</v>
      </c>
      <c r="J176" s="87">
        <v>8</v>
      </c>
      <c r="K176" s="87">
        <v>0</v>
      </c>
      <c r="L176" s="87">
        <v>0</v>
      </c>
      <c r="M176" s="87">
        <v>0</v>
      </c>
      <c r="N176" s="87">
        <v>0</v>
      </c>
      <c r="O176" s="50"/>
    </row>
    <row r="177" spans="1:15" x14ac:dyDescent="0.25">
      <c r="A177" s="57" t="s">
        <v>43</v>
      </c>
      <c r="B177" s="70" t="s">
        <v>20</v>
      </c>
      <c r="C177" s="71">
        <v>35734</v>
      </c>
      <c r="D177" s="56" t="s">
        <v>6</v>
      </c>
      <c r="E177" s="56" t="s">
        <v>7</v>
      </c>
      <c r="F177" s="70" t="s">
        <v>129</v>
      </c>
      <c r="G177" s="71">
        <v>38157</v>
      </c>
      <c r="H177" s="70" t="s">
        <v>60</v>
      </c>
      <c r="I177" s="87">
        <v>7</v>
      </c>
      <c r="J177" s="87">
        <v>5</v>
      </c>
      <c r="K177" s="87">
        <v>0</v>
      </c>
      <c r="L177" s="87">
        <v>0</v>
      </c>
      <c r="M177" s="87">
        <v>0</v>
      </c>
      <c r="N177" s="87">
        <v>0</v>
      </c>
      <c r="O177" s="50"/>
    </row>
    <row r="178" spans="1:15" x14ac:dyDescent="0.25">
      <c r="A178" s="57">
        <v>791938</v>
      </c>
      <c r="B178" s="70" t="s">
        <v>20</v>
      </c>
      <c r="C178" s="71">
        <v>37196</v>
      </c>
      <c r="D178" s="56" t="s">
        <v>10</v>
      </c>
      <c r="E178" s="56" t="s">
        <v>7</v>
      </c>
      <c r="F178" s="70" t="s">
        <v>77</v>
      </c>
      <c r="G178" s="71">
        <v>38158</v>
      </c>
      <c r="H178" s="70" t="s">
        <v>95</v>
      </c>
      <c r="I178" s="87">
        <v>2.6356164383561644</v>
      </c>
      <c r="J178" s="87" t="s">
        <v>8</v>
      </c>
      <c r="K178" s="87">
        <v>1</v>
      </c>
      <c r="L178" s="87">
        <v>1</v>
      </c>
      <c r="M178" s="87">
        <v>0</v>
      </c>
      <c r="N178" s="87">
        <v>1</v>
      </c>
      <c r="O178" s="50" t="s">
        <v>37</v>
      </c>
    </row>
    <row r="179" spans="1:15" ht="25" x14ac:dyDescent="0.25">
      <c r="A179" s="57">
        <v>791946</v>
      </c>
      <c r="B179" s="70" t="s">
        <v>32</v>
      </c>
      <c r="C179" s="71">
        <v>36847</v>
      </c>
      <c r="D179" s="56" t="s">
        <v>6</v>
      </c>
      <c r="E179" s="56" t="s">
        <v>7</v>
      </c>
      <c r="F179" s="70" t="s">
        <v>78</v>
      </c>
      <c r="G179" s="71">
        <v>38158</v>
      </c>
      <c r="H179" s="70" t="s">
        <v>95</v>
      </c>
      <c r="I179" s="87">
        <v>3.591780821917808</v>
      </c>
      <c r="J179" s="87" t="s">
        <v>8</v>
      </c>
      <c r="K179" s="87">
        <v>1</v>
      </c>
      <c r="L179" s="87">
        <v>1</v>
      </c>
      <c r="M179" s="87">
        <v>0</v>
      </c>
      <c r="N179" s="87">
        <v>1</v>
      </c>
      <c r="O179" s="50" t="s">
        <v>561</v>
      </c>
    </row>
    <row r="180" spans="1:15" ht="37.5" x14ac:dyDescent="0.25">
      <c r="A180" s="57">
        <v>791933</v>
      </c>
      <c r="B180" s="70" t="s">
        <v>25</v>
      </c>
      <c r="C180" s="71">
        <v>37201</v>
      </c>
      <c r="D180" s="56" t="s">
        <v>6</v>
      </c>
      <c r="E180" s="56" t="s">
        <v>7</v>
      </c>
      <c r="F180" s="70" t="s">
        <v>84</v>
      </c>
      <c r="G180" s="71">
        <v>38180</v>
      </c>
      <c r="H180" s="70" t="s">
        <v>278</v>
      </c>
      <c r="I180" s="87">
        <v>2.6821917808219178</v>
      </c>
      <c r="J180" s="87">
        <v>0</v>
      </c>
      <c r="K180" s="87" t="s">
        <v>289</v>
      </c>
      <c r="L180" s="87" t="s">
        <v>289</v>
      </c>
      <c r="M180" s="87" t="s">
        <v>289</v>
      </c>
      <c r="N180" s="87" t="s">
        <v>289</v>
      </c>
      <c r="O180" s="50" t="s">
        <v>563</v>
      </c>
    </row>
    <row r="181" spans="1:15" x14ac:dyDescent="0.25">
      <c r="A181" s="57">
        <v>790952</v>
      </c>
      <c r="B181" s="70" t="s">
        <v>17</v>
      </c>
      <c r="C181" s="71">
        <v>36843</v>
      </c>
      <c r="D181" s="56" t="s">
        <v>10</v>
      </c>
      <c r="E181" s="56" t="s">
        <v>7</v>
      </c>
      <c r="F181" s="70" t="s">
        <v>87</v>
      </c>
      <c r="G181" s="71">
        <v>38193</v>
      </c>
      <c r="H181" s="70" t="s">
        <v>59</v>
      </c>
      <c r="I181" s="87">
        <v>4</v>
      </c>
      <c r="J181" s="87">
        <v>0</v>
      </c>
      <c r="K181" s="87">
        <v>0</v>
      </c>
      <c r="L181" s="87">
        <v>0</v>
      </c>
      <c r="M181" s="87">
        <v>0</v>
      </c>
      <c r="N181" s="87">
        <v>0</v>
      </c>
      <c r="O181" s="50" t="s">
        <v>37</v>
      </c>
    </row>
    <row r="182" spans="1:15" x14ac:dyDescent="0.25">
      <c r="A182" s="57">
        <v>791903</v>
      </c>
      <c r="B182" s="70" t="s">
        <v>41</v>
      </c>
      <c r="C182" s="71">
        <v>37567</v>
      </c>
      <c r="D182" s="56" t="s">
        <v>6</v>
      </c>
      <c r="E182" s="56" t="s">
        <v>7</v>
      </c>
      <c r="F182" s="70" t="s">
        <v>355</v>
      </c>
      <c r="G182" s="71">
        <v>38193</v>
      </c>
      <c r="H182" s="70" t="s">
        <v>59</v>
      </c>
      <c r="I182" s="87">
        <v>1.715068493150685</v>
      </c>
      <c r="J182" s="87">
        <v>0</v>
      </c>
      <c r="K182" s="87">
        <v>0</v>
      </c>
      <c r="L182" s="87">
        <v>0</v>
      </c>
      <c r="M182" s="87">
        <v>0</v>
      </c>
      <c r="N182" s="87">
        <v>0</v>
      </c>
      <c r="O182" s="50" t="s">
        <v>35</v>
      </c>
    </row>
    <row r="183" spans="1:15" x14ac:dyDescent="0.25">
      <c r="A183" s="57">
        <v>791914</v>
      </c>
      <c r="B183" s="70" t="s">
        <v>85</v>
      </c>
      <c r="C183" s="71">
        <v>37450</v>
      </c>
      <c r="D183" s="56" t="s">
        <v>10</v>
      </c>
      <c r="E183" s="56" t="s">
        <v>22</v>
      </c>
      <c r="F183" s="70" t="s">
        <v>158</v>
      </c>
      <c r="G183" s="71">
        <v>38220</v>
      </c>
      <c r="H183" s="70" t="s">
        <v>85</v>
      </c>
      <c r="I183" s="87" t="s">
        <v>520</v>
      </c>
      <c r="J183" s="87" t="s">
        <v>518</v>
      </c>
      <c r="K183" s="87">
        <v>0</v>
      </c>
      <c r="L183" s="87">
        <v>0</v>
      </c>
      <c r="M183" s="87">
        <v>0</v>
      </c>
      <c r="N183" s="87">
        <v>0</v>
      </c>
      <c r="O183" s="48"/>
    </row>
    <row r="184" spans="1:15" x14ac:dyDescent="0.25">
      <c r="A184" s="57">
        <v>791916</v>
      </c>
      <c r="B184" s="70" t="s">
        <v>85</v>
      </c>
      <c r="C184" s="71">
        <v>37443</v>
      </c>
      <c r="D184" s="56" t="s">
        <v>6</v>
      </c>
      <c r="E184" s="56" t="s">
        <v>22</v>
      </c>
      <c r="F184" s="70" t="s">
        <v>363</v>
      </c>
      <c r="G184" s="71">
        <v>38220</v>
      </c>
      <c r="H184" s="70" t="s">
        <v>85</v>
      </c>
      <c r="I184" s="87" t="s">
        <v>520</v>
      </c>
      <c r="J184" s="87" t="s">
        <v>518</v>
      </c>
      <c r="K184" s="87">
        <v>0</v>
      </c>
      <c r="L184" s="87">
        <v>0</v>
      </c>
      <c r="M184" s="87">
        <v>0</v>
      </c>
      <c r="N184" s="87">
        <v>0</v>
      </c>
      <c r="O184" s="48"/>
    </row>
    <row r="185" spans="1:15" x14ac:dyDescent="0.25">
      <c r="A185" s="57">
        <v>794695</v>
      </c>
      <c r="B185" s="70" t="s">
        <v>64</v>
      </c>
      <c r="C185" s="71">
        <v>37932</v>
      </c>
      <c r="D185" s="56" t="s">
        <v>10</v>
      </c>
      <c r="E185" s="56" t="s">
        <v>7</v>
      </c>
      <c r="F185" s="70" t="s">
        <v>90</v>
      </c>
      <c r="G185" s="71">
        <v>38223</v>
      </c>
      <c r="H185" s="70" t="s">
        <v>257</v>
      </c>
      <c r="I185" s="87">
        <v>0.79726027397260268</v>
      </c>
      <c r="J185" s="87">
        <v>0</v>
      </c>
      <c r="K185" s="87">
        <v>0</v>
      </c>
      <c r="L185" s="87">
        <v>0</v>
      </c>
      <c r="M185" s="87">
        <v>0</v>
      </c>
      <c r="N185" s="87">
        <v>0</v>
      </c>
      <c r="O185" s="50" t="s">
        <v>37</v>
      </c>
    </row>
    <row r="186" spans="1:15" x14ac:dyDescent="0.25">
      <c r="A186" s="57">
        <v>791905</v>
      </c>
      <c r="B186" s="70" t="s">
        <v>20</v>
      </c>
      <c r="C186" s="71">
        <v>37567</v>
      </c>
      <c r="D186" s="56" t="s">
        <v>10</v>
      </c>
      <c r="E186" s="56" t="s">
        <v>22</v>
      </c>
      <c r="F186" s="70" t="s">
        <v>354</v>
      </c>
      <c r="G186" s="71">
        <v>38226</v>
      </c>
      <c r="H186" s="70" t="s">
        <v>20</v>
      </c>
      <c r="I186" s="87" t="s">
        <v>520</v>
      </c>
      <c r="J186" s="87" t="s">
        <v>518</v>
      </c>
      <c r="K186" s="87">
        <v>0</v>
      </c>
      <c r="L186" s="87">
        <v>0</v>
      </c>
      <c r="M186" s="87">
        <v>0</v>
      </c>
      <c r="N186" s="87">
        <v>0</v>
      </c>
      <c r="O186" s="48"/>
    </row>
    <row r="187" spans="1:15" x14ac:dyDescent="0.25">
      <c r="A187" s="57">
        <v>790981</v>
      </c>
      <c r="B187" s="70" t="s">
        <v>25</v>
      </c>
      <c r="C187" s="71">
        <v>36490</v>
      </c>
      <c r="D187" s="56" t="s">
        <v>10</v>
      </c>
      <c r="E187" s="56" t="s">
        <v>7</v>
      </c>
      <c r="F187" s="70" t="s">
        <v>200</v>
      </c>
      <c r="G187" s="71">
        <v>38244</v>
      </c>
      <c r="H187" s="70" t="s">
        <v>61</v>
      </c>
      <c r="I187" s="87">
        <v>5</v>
      </c>
      <c r="J187" s="87">
        <v>2</v>
      </c>
      <c r="K187" s="87">
        <v>0</v>
      </c>
      <c r="L187" s="87">
        <v>0</v>
      </c>
      <c r="M187" s="87">
        <v>0</v>
      </c>
      <c r="N187" s="87">
        <v>0</v>
      </c>
      <c r="O187" s="50"/>
    </row>
    <row r="188" spans="1:15" x14ac:dyDescent="0.25">
      <c r="A188" s="57">
        <v>793681</v>
      </c>
      <c r="B188" s="70" t="s">
        <v>85</v>
      </c>
      <c r="C188" s="71">
        <v>37574</v>
      </c>
      <c r="D188" s="56" t="s">
        <v>10</v>
      </c>
      <c r="E188" s="56" t="s">
        <v>7</v>
      </c>
      <c r="F188" s="70" t="s">
        <v>372</v>
      </c>
      <c r="G188" s="71">
        <v>38245</v>
      </c>
      <c r="H188" s="70" t="s">
        <v>278</v>
      </c>
      <c r="I188" s="87">
        <v>2</v>
      </c>
      <c r="J188" s="87">
        <v>1</v>
      </c>
      <c r="K188" s="87">
        <v>0</v>
      </c>
      <c r="L188" s="87">
        <v>0</v>
      </c>
      <c r="M188" s="87">
        <v>0</v>
      </c>
      <c r="N188" s="87">
        <v>0</v>
      </c>
      <c r="O188" s="50"/>
    </row>
    <row r="189" spans="1:15" x14ac:dyDescent="0.25">
      <c r="A189" s="57">
        <v>791922</v>
      </c>
      <c r="B189" s="70" t="s">
        <v>17</v>
      </c>
      <c r="C189" s="71">
        <v>37217</v>
      </c>
      <c r="D189" s="56" t="s">
        <v>6</v>
      </c>
      <c r="E189" s="56" t="s">
        <v>7</v>
      </c>
      <c r="F189" s="70" t="s">
        <v>136</v>
      </c>
      <c r="G189" s="71">
        <v>38249</v>
      </c>
      <c r="H189" s="70" t="s">
        <v>29</v>
      </c>
      <c r="I189" s="87">
        <v>3</v>
      </c>
      <c r="J189" s="87">
        <v>1</v>
      </c>
      <c r="K189" s="87">
        <v>0</v>
      </c>
      <c r="L189" s="87">
        <v>0</v>
      </c>
      <c r="M189" s="87">
        <v>0</v>
      </c>
      <c r="N189" s="87">
        <v>0</v>
      </c>
      <c r="O189" s="50"/>
    </row>
    <row r="190" spans="1:15" x14ac:dyDescent="0.25">
      <c r="A190" s="57">
        <v>793685</v>
      </c>
      <c r="B190" s="70" t="s">
        <v>29</v>
      </c>
      <c r="C190" s="71">
        <v>37573</v>
      </c>
      <c r="D190" s="56" t="s">
        <v>10</v>
      </c>
      <c r="E190" s="56" t="s">
        <v>22</v>
      </c>
      <c r="F190" s="70" t="s">
        <v>386</v>
      </c>
      <c r="G190" s="71">
        <v>38249</v>
      </c>
      <c r="H190" s="70" t="s">
        <v>29</v>
      </c>
      <c r="I190" s="87" t="s">
        <v>520</v>
      </c>
      <c r="J190" s="87">
        <v>2</v>
      </c>
      <c r="K190" s="87">
        <v>0</v>
      </c>
      <c r="L190" s="87">
        <v>0</v>
      </c>
      <c r="M190" s="87">
        <v>0</v>
      </c>
      <c r="N190" s="87">
        <v>0</v>
      </c>
      <c r="O190" s="48"/>
    </row>
    <row r="191" spans="1:15" x14ac:dyDescent="0.25">
      <c r="A191" s="57" t="s">
        <v>600</v>
      </c>
      <c r="B191" s="70" t="s">
        <v>41</v>
      </c>
      <c r="C191" s="71">
        <v>34533</v>
      </c>
      <c r="D191" s="56" t="s">
        <v>6</v>
      </c>
      <c r="E191" s="56" t="s">
        <v>22</v>
      </c>
      <c r="F191" s="70" t="s">
        <v>540</v>
      </c>
      <c r="G191" s="71">
        <v>38251</v>
      </c>
      <c r="H191" s="73" t="s">
        <v>41</v>
      </c>
      <c r="I191" s="74" t="s">
        <v>549</v>
      </c>
      <c r="J191" s="74" t="s">
        <v>539</v>
      </c>
      <c r="K191" s="99">
        <v>2</v>
      </c>
      <c r="L191" s="99">
        <v>1</v>
      </c>
      <c r="M191" s="99">
        <v>1</v>
      </c>
      <c r="N191" s="99">
        <v>0</v>
      </c>
      <c r="O191" s="48"/>
    </row>
    <row r="192" spans="1:15" x14ac:dyDescent="0.25">
      <c r="A192" s="57">
        <v>794687</v>
      </c>
      <c r="B192" s="70" t="s">
        <v>15</v>
      </c>
      <c r="C192" s="71">
        <v>37942</v>
      </c>
      <c r="D192" s="56" t="s">
        <v>10</v>
      </c>
      <c r="E192" s="56" t="s">
        <v>7</v>
      </c>
      <c r="F192" s="70" t="s">
        <v>93</v>
      </c>
      <c r="G192" s="71">
        <v>38256</v>
      </c>
      <c r="H192" s="70" t="s">
        <v>17</v>
      </c>
      <c r="I192" s="87">
        <v>0.86027397260273974</v>
      </c>
      <c r="J192" s="87">
        <v>0</v>
      </c>
      <c r="K192" s="87">
        <v>0</v>
      </c>
      <c r="L192" s="87">
        <v>0</v>
      </c>
      <c r="M192" s="87">
        <v>0</v>
      </c>
      <c r="N192" s="87">
        <v>0</v>
      </c>
      <c r="O192" s="50" t="s">
        <v>37</v>
      </c>
    </row>
    <row r="193" spans="1:15" x14ac:dyDescent="0.25">
      <c r="A193" s="57">
        <v>790999</v>
      </c>
      <c r="B193" s="70" t="s">
        <v>117</v>
      </c>
      <c r="C193" s="71">
        <v>36448</v>
      </c>
      <c r="D193" s="56" t="s">
        <v>10</v>
      </c>
      <c r="E193" s="56" t="s">
        <v>204</v>
      </c>
      <c r="F193" s="70" t="s">
        <v>529</v>
      </c>
      <c r="G193" s="71">
        <v>38259</v>
      </c>
      <c r="H193" s="70" t="s">
        <v>63</v>
      </c>
      <c r="I193" s="87">
        <v>6</v>
      </c>
      <c r="J193" s="87">
        <v>2</v>
      </c>
      <c r="K193" s="87">
        <v>0</v>
      </c>
      <c r="L193" s="87">
        <v>2</v>
      </c>
      <c r="M193" s="87">
        <v>0</v>
      </c>
      <c r="N193" s="87">
        <v>2</v>
      </c>
      <c r="O193" s="48"/>
    </row>
    <row r="194" spans="1:15" x14ac:dyDescent="0.25">
      <c r="A194" s="57">
        <v>793672</v>
      </c>
      <c r="B194" s="70" t="s">
        <v>63</v>
      </c>
      <c r="C194" s="71">
        <v>37814</v>
      </c>
      <c r="D194" s="56" t="s">
        <v>6</v>
      </c>
      <c r="E194" s="56" t="s">
        <v>22</v>
      </c>
      <c r="F194" s="70" t="s">
        <v>378</v>
      </c>
      <c r="G194" s="71">
        <v>38259</v>
      </c>
      <c r="H194" s="70" t="s">
        <v>63</v>
      </c>
      <c r="I194" s="87" t="s">
        <v>518</v>
      </c>
      <c r="J194" s="87">
        <v>1</v>
      </c>
      <c r="K194" s="87">
        <v>0</v>
      </c>
      <c r="L194" s="87">
        <v>2</v>
      </c>
      <c r="M194" s="87">
        <v>0</v>
      </c>
      <c r="N194" s="87">
        <v>2</v>
      </c>
      <c r="O194" s="48"/>
    </row>
    <row r="195" spans="1:15" x14ac:dyDescent="0.25">
      <c r="A195" s="49">
        <v>789887</v>
      </c>
      <c r="B195" s="49" t="s">
        <v>39</v>
      </c>
      <c r="C195" s="71">
        <v>35755</v>
      </c>
      <c r="D195" s="56" t="s">
        <v>10</v>
      </c>
      <c r="E195" s="56" t="s">
        <v>7</v>
      </c>
      <c r="F195" s="49" t="s">
        <v>183</v>
      </c>
      <c r="G195" s="71">
        <v>38264</v>
      </c>
      <c r="H195" s="70" t="s">
        <v>15</v>
      </c>
      <c r="I195" s="87">
        <v>7</v>
      </c>
      <c r="J195" s="87">
        <v>5</v>
      </c>
      <c r="K195" s="87">
        <v>2</v>
      </c>
      <c r="L195" s="87">
        <v>0</v>
      </c>
      <c r="M195" s="87">
        <v>0</v>
      </c>
      <c r="N195" s="87">
        <v>0</v>
      </c>
      <c r="O195" s="50"/>
    </row>
    <row r="196" spans="1:15" x14ac:dyDescent="0.25">
      <c r="A196" s="57" t="s">
        <v>58</v>
      </c>
      <c r="B196" s="70" t="s">
        <v>17</v>
      </c>
      <c r="C196" s="71">
        <v>36109</v>
      </c>
      <c r="D196" s="56" t="s">
        <v>6</v>
      </c>
      <c r="E196" s="56" t="s">
        <v>7</v>
      </c>
      <c r="F196" s="70" t="s">
        <v>194</v>
      </c>
      <c r="G196" s="71">
        <v>38264</v>
      </c>
      <c r="H196" s="70" t="s">
        <v>15</v>
      </c>
      <c r="I196" s="87">
        <v>6</v>
      </c>
      <c r="J196" s="87">
        <v>3</v>
      </c>
      <c r="K196" s="87">
        <v>2</v>
      </c>
      <c r="L196" s="87">
        <v>0</v>
      </c>
      <c r="M196" s="87">
        <v>0</v>
      </c>
      <c r="N196" s="87">
        <v>0</v>
      </c>
      <c r="O196" s="50"/>
    </row>
    <row r="197" spans="1:15" x14ac:dyDescent="0.25">
      <c r="A197" s="57">
        <v>793676</v>
      </c>
      <c r="B197" s="70" t="s">
        <v>64</v>
      </c>
      <c r="C197" s="71">
        <v>37575</v>
      </c>
      <c r="D197" s="56" t="s">
        <v>10</v>
      </c>
      <c r="E197" s="56" t="s">
        <v>22</v>
      </c>
      <c r="F197" s="70" t="s">
        <v>380</v>
      </c>
      <c r="G197" s="71">
        <v>38278</v>
      </c>
      <c r="H197" s="70" t="s">
        <v>64</v>
      </c>
      <c r="I197" s="87" t="s">
        <v>520</v>
      </c>
      <c r="J197" s="87" t="s">
        <v>518</v>
      </c>
      <c r="K197" s="87">
        <v>2</v>
      </c>
      <c r="L197" s="87">
        <v>0</v>
      </c>
      <c r="M197" s="87">
        <v>0</v>
      </c>
      <c r="N197" s="87">
        <v>0</v>
      </c>
      <c r="O197" s="48"/>
    </row>
    <row r="198" spans="1:15" x14ac:dyDescent="0.25">
      <c r="A198" s="57">
        <v>793680</v>
      </c>
      <c r="B198" s="70" t="s">
        <v>15</v>
      </c>
      <c r="C198" s="71">
        <v>37575</v>
      </c>
      <c r="D198" s="56" t="s">
        <v>6</v>
      </c>
      <c r="E198" s="56" t="s">
        <v>7</v>
      </c>
      <c r="F198" s="70" t="s">
        <v>383</v>
      </c>
      <c r="G198" s="71">
        <v>38279</v>
      </c>
      <c r="H198" s="70" t="s">
        <v>39</v>
      </c>
      <c r="I198" s="87">
        <v>2</v>
      </c>
      <c r="J198" s="87">
        <v>0</v>
      </c>
      <c r="K198" s="87">
        <v>0</v>
      </c>
      <c r="L198" s="87">
        <v>0</v>
      </c>
      <c r="M198" s="87">
        <v>0</v>
      </c>
      <c r="N198" s="87">
        <v>0</v>
      </c>
      <c r="O198" s="50" t="s">
        <v>35</v>
      </c>
    </row>
    <row r="199" spans="1:15" x14ac:dyDescent="0.25">
      <c r="A199" s="72" t="s">
        <v>556</v>
      </c>
      <c r="B199" s="73" t="s">
        <v>16</v>
      </c>
      <c r="C199" s="74">
        <v>34539</v>
      </c>
      <c r="D199" s="75" t="s">
        <v>6</v>
      </c>
      <c r="E199" s="75" t="s">
        <v>22</v>
      </c>
      <c r="F199" s="70" t="s">
        <v>409</v>
      </c>
      <c r="G199" s="74">
        <v>38282</v>
      </c>
      <c r="H199" s="73" t="s">
        <v>437</v>
      </c>
      <c r="I199" s="74" t="s">
        <v>549</v>
      </c>
      <c r="J199" s="74" t="s">
        <v>539</v>
      </c>
      <c r="K199" s="99">
        <v>0</v>
      </c>
      <c r="L199" s="99">
        <v>0</v>
      </c>
      <c r="M199" s="99">
        <v>0</v>
      </c>
      <c r="N199" s="99">
        <v>0</v>
      </c>
      <c r="O199" s="48"/>
    </row>
    <row r="200" spans="1:15" ht="25" x14ac:dyDescent="0.25">
      <c r="A200" s="57">
        <v>791941</v>
      </c>
      <c r="B200" s="70" t="s">
        <v>16</v>
      </c>
      <c r="C200" s="71">
        <v>37252</v>
      </c>
      <c r="D200" s="56" t="s">
        <v>10</v>
      </c>
      <c r="E200" s="56" t="s">
        <v>22</v>
      </c>
      <c r="F200" s="70" t="s">
        <v>368</v>
      </c>
      <c r="G200" s="74">
        <v>38292</v>
      </c>
      <c r="H200" s="70" t="s">
        <v>16</v>
      </c>
      <c r="I200" s="87" t="s">
        <v>521</v>
      </c>
      <c r="J200" s="87" t="s">
        <v>520</v>
      </c>
      <c r="K200" s="87">
        <v>2</v>
      </c>
      <c r="L200" s="87">
        <v>2</v>
      </c>
      <c r="M200" s="87">
        <v>0</v>
      </c>
      <c r="N200" s="87">
        <v>0</v>
      </c>
      <c r="O200" s="48" t="s">
        <v>537</v>
      </c>
    </row>
    <row r="201" spans="1:15" ht="25" x14ac:dyDescent="0.25">
      <c r="A201" s="57">
        <v>794680</v>
      </c>
      <c r="B201" s="70" t="s">
        <v>16</v>
      </c>
      <c r="C201" s="71">
        <v>37962</v>
      </c>
      <c r="D201" s="56" t="s">
        <v>6</v>
      </c>
      <c r="E201" s="56" t="s">
        <v>22</v>
      </c>
      <c r="F201" s="70" t="s">
        <v>392</v>
      </c>
      <c r="G201" s="71">
        <v>38292</v>
      </c>
      <c r="H201" s="70" t="s">
        <v>16</v>
      </c>
      <c r="I201" s="87" t="s">
        <v>518</v>
      </c>
      <c r="J201" s="87">
        <v>1</v>
      </c>
      <c r="K201" s="87">
        <v>2</v>
      </c>
      <c r="L201" s="87">
        <v>2</v>
      </c>
      <c r="M201" s="87">
        <v>0</v>
      </c>
      <c r="N201" s="87">
        <v>0</v>
      </c>
      <c r="O201" s="48" t="s">
        <v>537</v>
      </c>
    </row>
    <row r="202" spans="1:15" ht="25" x14ac:dyDescent="0.25">
      <c r="A202" s="57">
        <v>791924</v>
      </c>
      <c r="B202" s="70" t="s">
        <v>63</v>
      </c>
      <c r="C202" s="71">
        <v>37210</v>
      </c>
      <c r="D202" s="56" t="s">
        <v>10</v>
      </c>
      <c r="E202" s="56" t="s">
        <v>7</v>
      </c>
      <c r="F202" s="70" t="s">
        <v>122</v>
      </c>
      <c r="G202" s="74">
        <v>38292</v>
      </c>
      <c r="H202" s="70" t="s">
        <v>42</v>
      </c>
      <c r="I202" s="87">
        <v>3</v>
      </c>
      <c r="J202" s="87">
        <v>1</v>
      </c>
      <c r="K202" s="87">
        <v>0</v>
      </c>
      <c r="L202" s="87">
        <v>0</v>
      </c>
      <c r="M202" s="87">
        <v>0</v>
      </c>
      <c r="N202" s="87">
        <v>0</v>
      </c>
      <c r="O202" s="50" t="s">
        <v>537</v>
      </c>
    </row>
    <row r="203" spans="1:15" ht="25" x14ac:dyDescent="0.25">
      <c r="A203" s="57">
        <v>790977</v>
      </c>
      <c r="B203" s="70" t="s">
        <v>25</v>
      </c>
      <c r="C203" s="71">
        <v>36511</v>
      </c>
      <c r="D203" s="56" t="s">
        <v>6</v>
      </c>
      <c r="E203" s="56" t="s">
        <v>22</v>
      </c>
      <c r="F203" s="70" t="s">
        <v>172</v>
      </c>
      <c r="G203" s="74">
        <v>38292</v>
      </c>
      <c r="H203" s="70" t="s">
        <v>25</v>
      </c>
      <c r="I203" s="87" t="s">
        <v>523</v>
      </c>
      <c r="J203" s="87" t="s">
        <v>522</v>
      </c>
      <c r="K203" s="87">
        <v>0</v>
      </c>
      <c r="L203" s="87">
        <v>0</v>
      </c>
      <c r="M203" s="87">
        <v>0</v>
      </c>
      <c r="N203" s="87">
        <v>0</v>
      </c>
      <c r="O203" s="48" t="s">
        <v>537</v>
      </c>
    </row>
    <row r="204" spans="1:15" ht="25" x14ac:dyDescent="0.25">
      <c r="A204" s="72" t="s">
        <v>598</v>
      </c>
      <c r="B204" s="73" t="s">
        <v>25</v>
      </c>
      <c r="C204" s="74">
        <v>36019</v>
      </c>
      <c r="D204" s="75" t="s">
        <v>10</v>
      </c>
      <c r="E204" s="75" t="s">
        <v>22</v>
      </c>
      <c r="F204" s="70" t="s">
        <v>192</v>
      </c>
      <c r="G204" s="74">
        <v>38292</v>
      </c>
      <c r="H204" s="73" t="s">
        <v>25</v>
      </c>
      <c r="I204" s="99" t="s">
        <v>524</v>
      </c>
      <c r="J204" s="99" t="s">
        <v>523</v>
      </c>
      <c r="K204" s="99">
        <v>0</v>
      </c>
      <c r="L204" s="99">
        <v>0</v>
      </c>
      <c r="M204" s="99">
        <v>0</v>
      </c>
      <c r="N204" s="99">
        <v>0</v>
      </c>
      <c r="O204" s="48" t="s">
        <v>537</v>
      </c>
    </row>
    <row r="205" spans="1:15" ht="25" x14ac:dyDescent="0.25">
      <c r="A205" s="57" t="s">
        <v>56</v>
      </c>
      <c r="B205" s="70" t="s">
        <v>32</v>
      </c>
      <c r="C205" s="71">
        <v>36111</v>
      </c>
      <c r="D205" s="56" t="s">
        <v>6</v>
      </c>
      <c r="E205" s="56" t="s">
        <v>7</v>
      </c>
      <c r="F205" s="70" t="s">
        <v>192</v>
      </c>
      <c r="G205" s="74">
        <v>38292</v>
      </c>
      <c r="H205" s="70" t="s">
        <v>51</v>
      </c>
      <c r="I205" s="87">
        <v>6</v>
      </c>
      <c r="J205" s="87">
        <v>4</v>
      </c>
      <c r="K205" s="87">
        <v>2</v>
      </c>
      <c r="L205" s="87">
        <v>1</v>
      </c>
      <c r="M205" s="87">
        <v>0</v>
      </c>
      <c r="N205" s="87">
        <v>0</v>
      </c>
      <c r="O205" s="50" t="s">
        <v>537</v>
      </c>
    </row>
    <row r="206" spans="1:15" ht="25" x14ac:dyDescent="0.25">
      <c r="A206" s="72" t="s">
        <v>599</v>
      </c>
      <c r="B206" s="73" t="s">
        <v>41</v>
      </c>
      <c r="C206" s="74">
        <v>34561</v>
      </c>
      <c r="D206" s="75" t="s">
        <v>10</v>
      </c>
      <c r="E206" s="75" t="s">
        <v>22</v>
      </c>
      <c r="F206" s="70" t="s">
        <v>540</v>
      </c>
      <c r="G206" s="74">
        <v>38292</v>
      </c>
      <c r="H206" s="73" t="s">
        <v>41</v>
      </c>
      <c r="I206" s="74" t="s">
        <v>549</v>
      </c>
      <c r="J206" s="74" t="s">
        <v>539</v>
      </c>
      <c r="K206" s="99">
        <v>2</v>
      </c>
      <c r="L206" s="99">
        <v>1</v>
      </c>
      <c r="M206" s="99">
        <v>1</v>
      </c>
      <c r="N206" s="99">
        <v>0</v>
      </c>
      <c r="O206" s="48" t="s">
        <v>537</v>
      </c>
    </row>
    <row r="207" spans="1:15" ht="25" x14ac:dyDescent="0.25">
      <c r="A207" s="57">
        <v>789896</v>
      </c>
      <c r="B207" s="70" t="s">
        <v>42</v>
      </c>
      <c r="C207" s="71">
        <v>35752</v>
      </c>
      <c r="D207" s="56" t="s">
        <v>10</v>
      </c>
      <c r="E207" s="56" t="s">
        <v>7</v>
      </c>
      <c r="F207" s="70" t="s">
        <v>177</v>
      </c>
      <c r="G207" s="74">
        <v>38292</v>
      </c>
      <c r="H207" s="70" t="s">
        <v>57</v>
      </c>
      <c r="I207" s="87">
        <v>7</v>
      </c>
      <c r="J207" s="87">
        <v>4</v>
      </c>
      <c r="K207" s="87">
        <v>0</v>
      </c>
      <c r="L207" s="87">
        <v>0</v>
      </c>
      <c r="M207" s="87">
        <v>0</v>
      </c>
      <c r="N207" s="87">
        <v>0</v>
      </c>
      <c r="O207" s="50" t="s">
        <v>537</v>
      </c>
    </row>
    <row r="208" spans="1:15" ht="25" x14ac:dyDescent="0.25">
      <c r="A208" s="57" t="s">
        <v>27</v>
      </c>
      <c r="B208" s="70" t="s">
        <v>16</v>
      </c>
      <c r="C208" s="71">
        <v>36085</v>
      </c>
      <c r="D208" s="56" t="s">
        <v>10</v>
      </c>
      <c r="E208" s="56" t="s">
        <v>7</v>
      </c>
      <c r="F208" s="70" t="s">
        <v>131</v>
      </c>
      <c r="G208" s="74">
        <v>38292</v>
      </c>
      <c r="H208" s="70" t="s">
        <v>32</v>
      </c>
      <c r="I208" s="87">
        <v>6</v>
      </c>
      <c r="J208" s="87">
        <v>3</v>
      </c>
      <c r="K208" s="87">
        <v>1</v>
      </c>
      <c r="L208" s="87">
        <v>1</v>
      </c>
      <c r="M208" s="87">
        <v>0</v>
      </c>
      <c r="N208" s="87">
        <v>0</v>
      </c>
      <c r="O208" s="50" t="s">
        <v>537</v>
      </c>
    </row>
    <row r="209" spans="1:15" ht="25" x14ac:dyDescent="0.25">
      <c r="A209" s="57">
        <v>794679</v>
      </c>
      <c r="B209" s="73" t="s">
        <v>20</v>
      </c>
      <c r="C209" s="71">
        <v>37966</v>
      </c>
      <c r="D209" s="56" t="s">
        <v>6</v>
      </c>
      <c r="E209" s="56" t="s">
        <v>22</v>
      </c>
      <c r="F209" s="70" t="s">
        <v>330</v>
      </c>
      <c r="G209" s="74">
        <v>38292</v>
      </c>
      <c r="H209" s="73" t="s">
        <v>20</v>
      </c>
      <c r="I209" s="87" t="s">
        <v>518</v>
      </c>
      <c r="J209" s="87" t="s">
        <v>519</v>
      </c>
      <c r="K209" s="87">
        <v>0</v>
      </c>
      <c r="L209" s="87">
        <v>0</v>
      </c>
      <c r="M209" s="87">
        <v>0</v>
      </c>
      <c r="N209" s="87">
        <v>0</v>
      </c>
      <c r="O209" s="48" t="s">
        <v>537</v>
      </c>
    </row>
    <row r="210" spans="1:15" ht="25" x14ac:dyDescent="0.25">
      <c r="A210" s="57" t="s">
        <v>316</v>
      </c>
      <c r="B210" s="70" t="s">
        <v>17</v>
      </c>
      <c r="C210" s="71">
        <v>34297</v>
      </c>
      <c r="D210" s="56" t="s">
        <v>6</v>
      </c>
      <c r="E210" s="56" t="s">
        <v>7</v>
      </c>
      <c r="F210" s="70" t="s">
        <v>531</v>
      </c>
      <c r="G210" s="71">
        <v>38295</v>
      </c>
      <c r="H210" s="70" t="s">
        <v>267</v>
      </c>
      <c r="I210" s="87">
        <v>10.953424657534246</v>
      </c>
      <c r="J210" s="87" t="s">
        <v>8</v>
      </c>
      <c r="K210" s="87" t="s">
        <v>8</v>
      </c>
      <c r="L210" s="87" t="s">
        <v>8</v>
      </c>
      <c r="M210" s="87" t="s">
        <v>8</v>
      </c>
      <c r="N210" s="87" t="s">
        <v>8</v>
      </c>
      <c r="O210" s="50" t="s">
        <v>274</v>
      </c>
    </row>
    <row r="211" spans="1:15" x14ac:dyDescent="0.25">
      <c r="A211" s="57">
        <v>795399</v>
      </c>
      <c r="B211" s="70" t="s">
        <v>306</v>
      </c>
      <c r="C211" s="71">
        <v>38308</v>
      </c>
      <c r="D211" s="56" t="s">
        <v>10</v>
      </c>
      <c r="E211" s="56" t="s">
        <v>22</v>
      </c>
      <c r="F211" s="70" t="s">
        <v>110</v>
      </c>
      <c r="G211" s="71">
        <v>38308</v>
      </c>
      <c r="H211" s="70" t="s">
        <v>306</v>
      </c>
      <c r="I211" s="87" t="s">
        <v>519</v>
      </c>
      <c r="J211" s="87" t="s">
        <v>8</v>
      </c>
      <c r="K211" s="87">
        <v>2</v>
      </c>
      <c r="L211" s="87">
        <v>0</v>
      </c>
      <c r="M211" s="87">
        <v>0</v>
      </c>
      <c r="N211" s="87">
        <v>0</v>
      </c>
      <c r="O211" s="48" t="s">
        <v>503</v>
      </c>
    </row>
    <row r="212" spans="1:15" x14ac:dyDescent="0.25">
      <c r="A212" s="57">
        <v>795398</v>
      </c>
      <c r="B212" s="70" t="s">
        <v>106</v>
      </c>
      <c r="C212" s="71">
        <v>38310</v>
      </c>
      <c r="D212" s="56" t="s">
        <v>10</v>
      </c>
      <c r="E212" s="56" t="s">
        <v>22</v>
      </c>
      <c r="F212" s="70" t="s">
        <v>96</v>
      </c>
      <c r="G212" s="71">
        <v>38310</v>
      </c>
      <c r="H212" s="70" t="s">
        <v>106</v>
      </c>
      <c r="I212" s="87" t="s">
        <v>519</v>
      </c>
      <c r="J212" s="87" t="s">
        <v>8</v>
      </c>
      <c r="K212" s="87">
        <v>1</v>
      </c>
      <c r="L212" s="87">
        <v>1</v>
      </c>
      <c r="M212" s="87">
        <v>0</v>
      </c>
      <c r="N212" s="87">
        <v>0</v>
      </c>
      <c r="O212" s="48" t="s">
        <v>503</v>
      </c>
    </row>
    <row r="213" spans="1:15" x14ac:dyDescent="0.25">
      <c r="A213" s="57">
        <v>793695</v>
      </c>
      <c r="B213" s="70" t="s">
        <v>39</v>
      </c>
      <c r="C213" s="71">
        <v>37571</v>
      </c>
      <c r="D213" s="56" t="s">
        <v>10</v>
      </c>
      <c r="E213" s="56" t="s">
        <v>7</v>
      </c>
      <c r="F213" s="70" t="s">
        <v>361</v>
      </c>
      <c r="G213" s="71">
        <v>38315</v>
      </c>
      <c r="H213" s="70" t="s">
        <v>281</v>
      </c>
      <c r="I213" s="87">
        <v>2.0383561643835617</v>
      </c>
      <c r="J213" s="87">
        <v>0</v>
      </c>
      <c r="K213" s="87">
        <v>0</v>
      </c>
      <c r="L213" s="87">
        <v>0</v>
      </c>
      <c r="M213" s="87">
        <v>0</v>
      </c>
      <c r="N213" s="87">
        <v>0</v>
      </c>
      <c r="O213" s="50" t="s">
        <v>37</v>
      </c>
    </row>
    <row r="214" spans="1:15" x14ac:dyDescent="0.25">
      <c r="A214" s="57" t="s">
        <v>466</v>
      </c>
      <c r="B214" s="49" t="s">
        <v>16</v>
      </c>
      <c r="C214" s="71">
        <v>34997</v>
      </c>
      <c r="D214" s="56" t="s">
        <v>6</v>
      </c>
      <c r="E214" s="56" t="s">
        <v>7</v>
      </c>
      <c r="F214" s="70" t="s">
        <v>530</v>
      </c>
      <c r="G214" s="71">
        <v>38315</v>
      </c>
      <c r="H214" s="70" t="s">
        <v>281</v>
      </c>
      <c r="I214" s="87">
        <v>9</v>
      </c>
      <c r="J214" s="87">
        <v>1</v>
      </c>
      <c r="K214" s="87">
        <v>0</v>
      </c>
      <c r="L214" s="87">
        <v>0</v>
      </c>
      <c r="M214" s="87">
        <v>0</v>
      </c>
      <c r="N214" s="87">
        <v>0</v>
      </c>
      <c r="O214" s="48"/>
    </row>
    <row r="215" spans="1:15" x14ac:dyDescent="0.25">
      <c r="A215" s="57">
        <v>791945</v>
      </c>
      <c r="B215" s="70" t="s">
        <v>32</v>
      </c>
      <c r="C215" s="71">
        <v>36847</v>
      </c>
      <c r="D215" s="56" t="s">
        <v>6</v>
      </c>
      <c r="E215" s="56" t="s">
        <v>7</v>
      </c>
      <c r="F215" s="70" t="s">
        <v>94</v>
      </c>
      <c r="G215" s="71">
        <v>38334</v>
      </c>
      <c r="H215" s="70" t="s">
        <v>282</v>
      </c>
      <c r="I215" s="87">
        <v>4.0739726027397261</v>
      </c>
      <c r="J215" s="87" t="s">
        <v>8</v>
      </c>
      <c r="K215" s="87">
        <v>0</v>
      </c>
      <c r="L215" s="87">
        <v>1</v>
      </c>
      <c r="M215" s="87">
        <v>0</v>
      </c>
      <c r="N215" s="87" t="s">
        <v>8</v>
      </c>
      <c r="O215" s="50" t="s">
        <v>35</v>
      </c>
    </row>
    <row r="216" spans="1:15" x14ac:dyDescent="0.25">
      <c r="A216" s="57">
        <v>795390</v>
      </c>
      <c r="B216" s="70" t="s">
        <v>39</v>
      </c>
      <c r="C216" s="71">
        <v>38355</v>
      </c>
      <c r="D216" s="56" t="s">
        <v>10</v>
      </c>
      <c r="E216" s="56" t="s">
        <v>22</v>
      </c>
      <c r="F216" s="70" t="s">
        <v>410</v>
      </c>
      <c r="G216" s="71">
        <v>38355</v>
      </c>
      <c r="H216" s="70" t="s">
        <v>39</v>
      </c>
      <c r="I216" s="87" t="s">
        <v>519</v>
      </c>
      <c r="J216" s="87" t="s">
        <v>8</v>
      </c>
      <c r="K216" s="87">
        <v>0</v>
      </c>
      <c r="L216" s="87">
        <v>2</v>
      </c>
      <c r="M216" s="87">
        <v>0</v>
      </c>
      <c r="N216" s="87">
        <v>0</v>
      </c>
      <c r="O216" s="48" t="s">
        <v>503</v>
      </c>
    </row>
    <row r="217" spans="1:15" x14ac:dyDescent="0.25">
      <c r="A217" s="57">
        <v>794699</v>
      </c>
      <c r="B217" s="70" t="s">
        <v>60</v>
      </c>
      <c r="C217" s="71">
        <v>37929</v>
      </c>
      <c r="D217" s="56" t="s">
        <v>10</v>
      </c>
      <c r="E217" s="56" t="s">
        <v>7</v>
      </c>
      <c r="F217" s="70" t="s">
        <v>398</v>
      </c>
      <c r="G217" s="71">
        <v>38437</v>
      </c>
      <c r="H217" s="70" t="s">
        <v>29</v>
      </c>
      <c r="I217" s="87">
        <v>2</v>
      </c>
      <c r="J217" s="87">
        <v>0</v>
      </c>
      <c r="K217" s="87">
        <v>0</v>
      </c>
      <c r="L217" s="87">
        <v>0</v>
      </c>
      <c r="M217" s="87">
        <v>0</v>
      </c>
      <c r="N217" s="87">
        <v>0</v>
      </c>
      <c r="O217" s="50" t="s">
        <v>37</v>
      </c>
    </row>
    <row r="218" spans="1:15" x14ac:dyDescent="0.25">
      <c r="A218" s="57">
        <v>793672</v>
      </c>
      <c r="B218" s="70" t="s">
        <v>63</v>
      </c>
      <c r="C218" s="71">
        <v>37814</v>
      </c>
      <c r="D218" s="56" t="s">
        <v>6</v>
      </c>
      <c r="E218" s="56" t="s">
        <v>22</v>
      </c>
      <c r="F218" s="70" t="s">
        <v>378</v>
      </c>
      <c r="G218" s="71">
        <v>38466</v>
      </c>
      <c r="H218" s="70" t="s">
        <v>63</v>
      </c>
      <c r="I218" s="87" t="s">
        <v>520</v>
      </c>
      <c r="J218" s="87">
        <v>2</v>
      </c>
      <c r="K218" s="87">
        <v>2</v>
      </c>
      <c r="L218" s="87">
        <v>1</v>
      </c>
      <c r="M218" s="87">
        <v>0</v>
      </c>
      <c r="N218" s="87">
        <v>1</v>
      </c>
      <c r="O218" s="48"/>
    </row>
    <row r="219" spans="1:15" x14ac:dyDescent="0.25">
      <c r="A219" s="57">
        <v>795388</v>
      </c>
      <c r="B219" s="70" t="s">
        <v>15</v>
      </c>
      <c r="C219" s="71">
        <v>38485</v>
      </c>
      <c r="D219" s="56" t="s">
        <v>6</v>
      </c>
      <c r="E219" s="56" t="s">
        <v>22</v>
      </c>
      <c r="F219" s="70" t="s">
        <v>120</v>
      </c>
      <c r="G219" s="71">
        <v>38485</v>
      </c>
      <c r="H219" s="70" t="s">
        <v>15</v>
      </c>
      <c r="I219" s="87" t="s">
        <v>519</v>
      </c>
      <c r="J219" s="87">
        <v>0</v>
      </c>
      <c r="K219" s="87">
        <v>1</v>
      </c>
      <c r="L219" s="87">
        <v>0</v>
      </c>
      <c r="M219" s="87">
        <v>0</v>
      </c>
      <c r="N219" s="87">
        <v>0</v>
      </c>
      <c r="O219" s="48" t="s">
        <v>503</v>
      </c>
    </row>
    <row r="220" spans="1:15" x14ac:dyDescent="0.25">
      <c r="A220" s="57">
        <v>791924</v>
      </c>
      <c r="B220" s="70" t="s">
        <v>63</v>
      </c>
      <c r="C220" s="71">
        <v>37210</v>
      </c>
      <c r="D220" s="56" t="s">
        <v>10</v>
      </c>
      <c r="E220" s="56" t="s">
        <v>7</v>
      </c>
      <c r="F220" s="70" t="s">
        <v>122</v>
      </c>
      <c r="G220" s="74">
        <v>38487</v>
      </c>
      <c r="H220" s="70" t="s">
        <v>42</v>
      </c>
      <c r="I220" s="87">
        <v>4</v>
      </c>
      <c r="J220" s="87">
        <v>2</v>
      </c>
      <c r="K220" s="87">
        <v>1</v>
      </c>
      <c r="L220" s="87">
        <v>1</v>
      </c>
      <c r="M220" s="87">
        <v>1</v>
      </c>
      <c r="N220" s="87">
        <v>0</v>
      </c>
      <c r="O220" s="50"/>
    </row>
    <row r="221" spans="1:15" x14ac:dyDescent="0.25">
      <c r="A221" s="57">
        <v>794672</v>
      </c>
      <c r="B221" s="70" t="s">
        <v>62</v>
      </c>
      <c r="C221" s="71">
        <v>38113</v>
      </c>
      <c r="D221" s="56" t="s">
        <v>6</v>
      </c>
      <c r="E221" s="56" t="s">
        <v>22</v>
      </c>
      <c r="F221" s="70" t="s">
        <v>102</v>
      </c>
      <c r="G221" s="71">
        <v>38498</v>
      </c>
      <c r="H221" s="70" t="s">
        <v>25</v>
      </c>
      <c r="I221" s="87" t="s">
        <v>519</v>
      </c>
      <c r="J221" s="87">
        <v>0</v>
      </c>
      <c r="K221" s="87">
        <v>2</v>
      </c>
      <c r="L221" s="87">
        <v>0</v>
      </c>
      <c r="M221" s="87">
        <v>1</v>
      </c>
      <c r="N221" s="87">
        <v>0</v>
      </c>
      <c r="O221" s="50" t="s">
        <v>103</v>
      </c>
    </row>
    <row r="222" spans="1:15" x14ac:dyDescent="0.25">
      <c r="A222" s="72" t="s">
        <v>598</v>
      </c>
      <c r="B222" s="73" t="s">
        <v>25</v>
      </c>
      <c r="C222" s="74">
        <v>36019</v>
      </c>
      <c r="D222" s="75" t="s">
        <v>10</v>
      </c>
      <c r="E222" s="75" t="s">
        <v>22</v>
      </c>
      <c r="F222" s="70" t="s">
        <v>192</v>
      </c>
      <c r="G222" s="74">
        <v>38498</v>
      </c>
      <c r="H222" s="73" t="s">
        <v>25</v>
      </c>
      <c r="I222" s="99" t="s">
        <v>525</v>
      </c>
      <c r="J222" s="99" t="s">
        <v>524</v>
      </c>
      <c r="K222" s="99">
        <v>2</v>
      </c>
      <c r="L222" s="99">
        <v>0</v>
      </c>
      <c r="M222" s="99">
        <v>1</v>
      </c>
      <c r="N222" s="99">
        <v>0</v>
      </c>
      <c r="O222" s="48"/>
    </row>
    <row r="223" spans="1:15" x14ac:dyDescent="0.25">
      <c r="A223" s="57">
        <v>793681</v>
      </c>
      <c r="B223" s="70" t="s">
        <v>85</v>
      </c>
      <c r="C223" s="71">
        <v>37574</v>
      </c>
      <c r="D223" s="56" t="s">
        <v>10</v>
      </c>
      <c r="E223" s="56" t="s">
        <v>7</v>
      </c>
      <c r="F223" s="70" t="s">
        <v>372</v>
      </c>
      <c r="G223" s="71">
        <v>38501</v>
      </c>
      <c r="H223" s="70" t="s">
        <v>278</v>
      </c>
      <c r="I223" s="87">
        <v>3</v>
      </c>
      <c r="J223" s="87">
        <v>2</v>
      </c>
      <c r="K223" s="87">
        <v>2</v>
      </c>
      <c r="L223" s="87">
        <v>1</v>
      </c>
      <c r="M223" s="87">
        <v>0</v>
      </c>
      <c r="N223" s="87">
        <v>0</v>
      </c>
      <c r="O223" s="50"/>
    </row>
    <row r="224" spans="1:15" x14ac:dyDescent="0.25">
      <c r="A224" s="57">
        <v>791905</v>
      </c>
      <c r="B224" s="70" t="s">
        <v>20</v>
      </c>
      <c r="C224" s="71">
        <v>37567</v>
      </c>
      <c r="D224" s="56" t="s">
        <v>10</v>
      </c>
      <c r="E224" s="56" t="s">
        <v>22</v>
      </c>
      <c r="F224" s="70" t="s">
        <v>354</v>
      </c>
      <c r="G224" s="74">
        <v>38501</v>
      </c>
      <c r="H224" s="70" t="s">
        <v>20</v>
      </c>
      <c r="I224" s="87" t="s">
        <v>521</v>
      </c>
      <c r="J224" s="87" t="s">
        <v>520</v>
      </c>
      <c r="K224" s="87">
        <v>0</v>
      </c>
      <c r="L224" s="87">
        <v>1</v>
      </c>
      <c r="M224" s="87">
        <v>0</v>
      </c>
      <c r="N224" s="87">
        <v>0</v>
      </c>
      <c r="O224" s="48"/>
    </row>
    <row r="225" spans="1:15" x14ac:dyDescent="0.25">
      <c r="A225" s="57">
        <v>794679</v>
      </c>
      <c r="B225" s="73" t="s">
        <v>20</v>
      </c>
      <c r="C225" s="71">
        <v>37966</v>
      </c>
      <c r="D225" s="56" t="s">
        <v>6</v>
      </c>
      <c r="E225" s="56" t="s">
        <v>22</v>
      </c>
      <c r="F225" s="70" t="s">
        <v>330</v>
      </c>
      <c r="G225" s="74">
        <v>38501</v>
      </c>
      <c r="H225" s="73" t="s">
        <v>20</v>
      </c>
      <c r="I225" s="87" t="s">
        <v>520</v>
      </c>
      <c r="J225" s="87" t="s">
        <v>518</v>
      </c>
      <c r="K225" s="87">
        <v>0</v>
      </c>
      <c r="L225" s="87">
        <v>1</v>
      </c>
      <c r="M225" s="87">
        <v>0</v>
      </c>
      <c r="N225" s="87">
        <v>0</v>
      </c>
      <c r="O225" s="48"/>
    </row>
    <row r="226" spans="1:15" x14ac:dyDescent="0.25">
      <c r="A226" s="57">
        <v>795387</v>
      </c>
      <c r="B226" s="70" t="s">
        <v>278</v>
      </c>
      <c r="C226" s="71">
        <v>38509</v>
      </c>
      <c r="D226" s="56" t="s">
        <v>6</v>
      </c>
      <c r="E226" s="56" t="s">
        <v>22</v>
      </c>
      <c r="F226" s="70" t="s">
        <v>401</v>
      </c>
      <c r="G226" s="71">
        <v>38509</v>
      </c>
      <c r="H226" s="70" t="s">
        <v>278</v>
      </c>
      <c r="I226" s="87" t="s">
        <v>519</v>
      </c>
      <c r="J226" s="87">
        <v>0</v>
      </c>
      <c r="K226" s="87">
        <v>2</v>
      </c>
      <c r="L226" s="87">
        <v>1</v>
      </c>
      <c r="M226" s="87">
        <v>0</v>
      </c>
      <c r="N226" s="87">
        <v>0</v>
      </c>
      <c r="O226" s="48" t="s">
        <v>503</v>
      </c>
    </row>
    <row r="227" spans="1:15" x14ac:dyDescent="0.25">
      <c r="A227" s="57" t="s">
        <v>316</v>
      </c>
      <c r="B227" s="70" t="s">
        <v>17</v>
      </c>
      <c r="C227" s="71">
        <v>34297</v>
      </c>
      <c r="D227" s="56" t="s">
        <v>6</v>
      </c>
      <c r="E227" s="56" t="s">
        <v>7</v>
      </c>
      <c r="F227" s="70" t="s">
        <v>531</v>
      </c>
      <c r="G227" s="71">
        <v>38511</v>
      </c>
      <c r="H227" s="70" t="s">
        <v>267</v>
      </c>
      <c r="I227" s="87">
        <v>12</v>
      </c>
      <c r="J227" s="87" t="s">
        <v>519</v>
      </c>
      <c r="K227" s="87">
        <v>0</v>
      </c>
      <c r="L227" s="87">
        <v>2</v>
      </c>
      <c r="M227" s="87">
        <v>0</v>
      </c>
      <c r="N227" s="87" t="s">
        <v>8</v>
      </c>
      <c r="O227" s="50"/>
    </row>
    <row r="228" spans="1:15" x14ac:dyDescent="0.25">
      <c r="A228" s="57">
        <v>790999</v>
      </c>
      <c r="B228" s="70" t="s">
        <v>117</v>
      </c>
      <c r="C228" s="71">
        <v>36448</v>
      </c>
      <c r="D228" s="56" t="s">
        <v>10</v>
      </c>
      <c r="E228" s="56" t="s">
        <v>204</v>
      </c>
      <c r="F228" s="70" t="s">
        <v>529</v>
      </c>
      <c r="G228" s="71">
        <v>38513</v>
      </c>
      <c r="H228" s="70" t="s">
        <v>63</v>
      </c>
      <c r="I228" s="87">
        <v>7</v>
      </c>
      <c r="J228" s="87">
        <v>3</v>
      </c>
      <c r="K228" s="87">
        <v>2</v>
      </c>
      <c r="L228" s="87">
        <v>1</v>
      </c>
      <c r="M228" s="87">
        <v>0</v>
      </c>
      <c r="N228" s="87">
        <v>1</v>
      </c>
      <c r="O228" s="48"/>
    </row>
    <row r="229" spans="1:15" x14ac:dyDescent="0.25">
      <c r="A229" s="57" t="s">
        <v>43</v>
      </c>
      <c r="B229" s="70" t="s">
        <v>20</v>
      </c>
      <c r="C229" s="71">
        <v>35734</v>
      </c>
      <c r="D229" s="56" t="s">
        <v>6</v>
      </c>
      <c r="E229" s="56" t="s">
        <v>7</v>
      </c>
      <c r="F229" s="70" t="s">
        <v>129</v>
      </c>
      <c r="G229" s="71">
        <v>38536</v>
      </c>
      <c r="H229" s="70" t="s">
        <v>60</v>
      </c>
      <c r="I229" s="87">
        <v>8</v>
      </c>
      <c r="J229" s="87">
        <v>6</v>
      </c>
      <c r="K229" s="87">
        <v>0</v>
      </c>
      <c r="L229" s="87">
        <v>0</v>
      </c>
      <c r="M229" s="87">
        <v>0</v>
      </c>
      <c r="N229" s="87">
        <v>0</v>
      </c>
      <c r="O229" s="50"/>
    </row>
    <row r="230" spans="1:15" x14ac:dyDescent="0.25">
      <c r="A230" s="57">
        <v>794695</v>
      </c>
      <c r="B230" s="70" t="s">
        <v>64</v>
      </c>
      <c r="C230" s="71">
        <v>37932</v>
      </c>
      <c r="D230" s="56" t="s">
        <v>10</v>
      </c>
      <c r="E230" s="56" t="s">
        <v>7</v>
      </c>
      <c r="F230" s="70" t="s">
        <v>90</v>
      </c>
      <c r="G230" s="71">
        <v>38554</v>
      </c>
      <c r="H230" s="70" t="s">
        <v>257</v>
      </c>
      <c r="I230" s="87">
        <v>2</v>
      </c>
      <c r="J230" s="87">
        <v>1</v>
      </c>
      <c r="K230" s="87">
        <v>0</v>
      </c>
      <c r="L230" s="87">
        <v>0</v>
      </c>
      <c r="M230" s="87">
        <v>0</v>
      </c>
      <c r="N230" s="87">
        <v>0</v>
      </c>
      <c r="O230" s="50"/>
    </row>
    <row r="231" spans="1:15" x14ac:dyDescent="0.25">
      <c r="A231" s="57">
        <v>666986</v>
      </c>
      <c r="B231" s="70" t="s">
        <v>15</v>
      </c>
      <c r="C231" s="71">
        <v>34296</v>
      </c>
      <c r="D231" s="56" t="s">
        <v>10</v>
      </c>
      <c r="E231" s="56" t="s">
        <v>7</v>
      </c>
      <c r="F231" s="70" t="s">
        <v>353</v>
      </c>
      <c r="G231" s="71">
        <v>38556</v>
      </c>
      <c r="H231" s="70" t="s">
        <v>60</v>
      </c>
      <c r="I231" s="87">
        <v>12</v>
      </c>
      <c r="J231" s="87">
        <v>9</v>
      </c>
      <c r="K231" s="87">
        <v>0</v>
      </c>
      <c r="L231" s="87">
        <v>0</v>
      </c>
      <c r="M231" s="87">
        <v>0</v>
      </c>
      <c r="N231" s="87">
        <v>0</v>
      </c>
      <c r="O231" s="50"/>
    </row>
    <row r="232" spans="1:15" x14ac:dyDescent="0.25">
      <c r="A232" s="57">
        <v>791912</v>
      </c>
      <c r="B232" s="70" t="s">
        <v>16</v>
      </c>
      <c r="C232" s="71">
        <v>37559</v>
      </c>
      <c r="D232" s="56" t="s">
        <v>10</v>
      </c>
      <c r="E232" s="56" t="s">
        <v>7</v>
      </c>
      <c r="F232" s="70" t="s">
        <v>357</v>
      </c>
      <c r="G232" s="71">
        <v>38560</v>
      </c>
      <c r="H232" s="70" t="s">
        <v>308</v>
      </c>
      <c r="I232" s="87">
        <v>3</v>
      </c>
      <c r="J232" s="87">
        <v>1</v>
      </c>
      <c r="K232" s="87">
        <v>0</v>
      </c>
      <c r="L232" s="87">
        <v>1</v>
      </c>
      <c r="M232" s="87">
        <v>0</v>
      </c>
      <c r="N232" s="87">
        <v>0</v>
      </c>
      <c r="O232" s="50"/>
    </row>
    <row r="233" spans="1:15" x14ac:dyDescent="0.25">
      <c r="A233" s="57">
        <v>793679</v>
      </c>
      <c r="B233" s="70" t="s">
        <v>32</v>
      </c>
      <c r="C233" s="71">
        <v>37575</v>
      </c>
      <c r="D233" s="56" t="s">
        <v>6</v>
      </c>
      <c r="E233" s="56" t="s">
        <v>7</v>
      </c>
      <c r="F233" s="70" t="s">
        <v>364</v>
      </c>
      <c r="G233" s="71">
        <v>38560</v>
      </c>
      <c r="H233" s="70" t="s">
        <v>308</v>
      </c>
      <c r="I233" s="87">
        <v>3</v>
      </c>
      <c r="J233" s="87">
        <v>1</v>
      </c>
      <c r="K233" s="87">
        <v>0</v>
      </c>
      <c r="L233" s="87">
        <v>1</v>
      </c>
      <c r="M233" s="87">
        <v>0</v>
      </c>
      <c r="N233" s="87">
        <v>0</v>
      </c>
      <c r="O233" s="50"/>
    </row>
    <row r="234" spans="1:15" x14ac:dyDescent="0.25">
      <c r="A234" s="57" t="s">
        <v>56</v>
      </c>
      <c r="B234" s="70" t="s">
        <v>32</v>
      </c>
      <c r="C234" s="71">
        <v>36111</v>
      </c>
      <c r="D234" s="56" t="s">
        <v>6</v>
      </c>
      <c r="E234" s="56" t="s">
        <v>7</v>
      </c>
      <c r="F234" s="70" t="s">
        <v>192</v>
      </c>
      <c r="G234" s="74">
        <v>38569</v>
      </c>
      <c r="H234" s="70" t="s">
        <v>51</v>
      </c>
      <c r="I234" s="87">
        <v>7</v>
      </c>
      <c r="J234" s="87">
        <v>5</v>
      </c>
      <c r="K234" s="87">
        <v>0</v>
      </c>
      <c r="L234" s="87">
        <v>4</v>
      </c>
      <c r="M234" s="87">
        <v>0</v>
      </c>
      <c r="N234" s="87">
        <v>0</v>
      </c>
      <c r="O234" s="50"/>
    </row>
    <row r="235" spans="1:15" ht="25" x14ac:dyDescent="0.25">
      <c r="A235" s="57">
        <v>791000</v>
      </c>
      <c r="B235" s="70" t="s">
        <v>117</v>
      </c>
      <c r="C235" s="71">
        <v>36448</v>
      </c>
      <c r="D235" s="56" t="s">
        <v>6</v>
      </c>
      <c r="E235" s="56" t="s">
        <v>22</v>
      </c>
      <c r="F235" s="70" t="s">
        <v>118</v>
      </c>
      <c r="G235" s="71">
        <v>38574</v>
      </c>
      <c r="H235" s="70" t="s">
        <v>283</v>
      </c>
      <c r="I235" s="87" t="s">
        <v>523</v>
      </c>
      <c r="J235" s="87" t="s">
        <v>8</v>
      </c>
      <c r="K235" s="87">
        <v>0</v>
      </c>
      <c r="L235" s="87">
        <v>2</v>
      </c>
      <c r="M235" s="87">
        <v>0</v>
      </c>
      <c r="N235" s="87">
        <v>0</v>
      </c>
      <c r="O235" s="50" t="s">
        <v>203</v>
      </c>
    </row>
    <row r="236" spans="1:15" x14ac:dyDescent="0.25">
      <c r="A236" s="57">
        <v>793693</v>
      </c>
      <c r="B236" s="70" t="s">
        <v>39</v>
      </c>
      <c r="C236" s="71">
        <v>37571</v>
      </c>
      <c r="D236" s="56" t="s">
        <v>10</v>
      </c>
      <c r="E236" s="56" t="s">
        <v>7</v>
      </c>
      <c r="F236" s="70" t="s">
        <v>385</v>
      </c>
      <c r="G236" s="71">
        <v>38574</v>
      </c>
      <c r="H236" s="70" t="s">
        <v>283</v>
      </c>
      <c r="I236" s="87">
        <v>2.7479452054794522</v>
      </c>
      <c r="J236" s="87" t="s">
        <v>8</v>
      </c>
      <c r="K236" s="87">
        <v>0</v>
      </c>
      <c r="L236" s="87">
        <v>2</v>
      </c>
      <c r="M236" s="87">
        <v>0</v>
      </c>
      <c r="N236" s="87">
        <v>0</v>
      </c>
      <c r="O236" s="50" t="s">
        <v>37</v>
      </c>
    </row>
    <row r="237" spans="1:15" x14ac:dyDescent="0.25">
      <c r="A237" s="57">
        <v>795399</v>
      </c>
      <c r="B237" s="70" t="s">
        <v>306</v>
      </c>
      <c r="C237" s="71">
        <v>38308</v>
      </c>
      <c r="D237" s="56" t="s">
        <v>10</v>
      </c>
      <c r="E237" s="56" t="s">
        <v>22</v>
      </c>
      <c r="F237" s="70" t="s">
        <v>110</v>
      </c>
      <c r="G237" s="71">
        <v>38576</v>
      </c>
      <c r="H237" s="70" t="s">
        <v>306</v>
      </c>
      <c r="I237" s="87" t="s">
        <v>518</v>
      </c>
      <c r="J237" s="87" t="s">
        <v>519</v>
      </c>
      <c r="K237" s="87">
        <v>3</v>
      </c>
      <c r="L237" s="87">
        <v>0</v>
      </c>
      <c r="M237" s="87">
        <v>0</v>
      </c>
      <c r="N237" s="87">
        <v>0</v>
      </c>
      <c r="O237" s="48"/>
    </row>
    <row r="238" spans="1:15" x14ac:dyDescent="0.25">
      <c r="A238" s="57">
        <v>793676</v>
      </c>
      <c r="B238" s="70" t="s">
        <v>64</v>
      </c>
      <c r="C238" s="71">
        <v>37575</v>
      </c>
      <c r="D238" s="56" t="s">
        <v>10</v>
      </c>
      <c r="E238" s="56" t="s">
        <v>22</v>
      </c>
      <c r="F238" s="70" t="s">
        <v>380</v>
      </c>
      <c r="G238" s="71">
        <v>38577</v>
      </c>
      <c r="H238" s="70" t="s">
        <v>64</v>
      </c>
      <c r="I238" s="87" t="s">
        <v>521</v>
      </c>
      <c r="J238" s="87" t="s">
        <v>520</v>
      </c>
      <c r="K238" s="87">
        <v>1</v>
      </c>
      <c r="L238" s="87">
        <v>1</v>
      </c>
      <c r="M238" s="87">
        <v>0</v>
      </c>
      <c r="N238" s="87">
        <v>1</v>
      </c>
      <c r="O238" s="48"/>
    </row>
    <row r="239" spans="1:15" x14ac:dyDescent="0.25">
      <c r="A239" s="57" t="s">
        <v>600</v>
      </c>
      <c r="B239" s="70" t="s">
        <v>41</v>
      </c>
      <c r="C239" s="71">
        <v>34533</v>
      </c>
      <c r="D239" s="56" t="s">
        <v>6</v>
      </c>
      <c r="E239" s="56" t="s">
        <v>22</v>
      </c>
      <c r="F239" s="70" t="s">
        <v>540</v>
      </c>
      <c r="G239" s="71">
        <v>38588</v>
      </c>
      <c r="H239" s="73" t="s">
        <v>41</v>
      </c>
      <c r="I239" s="74" t="s">
        <v>550</v>
      </c>
      <c r="J239" s="74" t="s">
        <v>549</v>
      </c>
      <c r="K239" s="99">
        <v>3</v>
      </c>
      <c r="L239" s="99">
        <v>0</v>
      </c>
      <c r="M239" s="99">
        <v>1</v>
      </c>
      <c r="N239" s="99">
        <v>0</v>
      </c>
      <c r="O239" s="48"/>
    </row>
    <row r="240" spans="1:15" x14ac:dyDescent="0.25">
      <c r="A240" s="72" t="s">
        <v>599</v>
      </c>
      <c r="B240" s="73" t="s">
        <v>41</v>
      </c>
      <c r="C240" s="74">
        <v>34561</v>
      </c>
      <c r="D240" s="75" t="s">
        <v>10</v>
      </c>
      <c r="E240" s="75" t="s">
        <v>22</v>
      </c>
      <c r="F240" s="70" t="s">
        <v>540</v>
      </c>
      <c r="G240" s="71">
        <v>38588</v>
      </c>
      <c r="H240" s="73" t="s">
        <v>41</v>
      </c>
      <c r="I240" s="74" t="s">
        <v>550</v>
      </c>
      <c r="J240" s="74" t="s">
        <v>549</v>
      </c>
      <c r="K240" s="99">
        <v>3</v>
      </c>
      <c r="L240" s="99">
        <v>0</v>
      </c>
      <c r="M240" s="99">
        <v>1</v>
      </c>
      <c r="N240" s="99">
        <v>0</v>
      </c>
      <c r="O240" s="48"/>
    </row>
    <row r="241" spans="1:15" x14ac:dyDescent="0.25">
      <c r="A241" s="57">
        <v>791922</v>
      </c>
      <c r="B241" s="70" t="s">
        <v>17</v>
      </c>
      <c r="C241" s="71">
        <v>37217</v>
      </c>
      <c r="D241" s="56" t="s">
        <v>6</v>
      </c>
      <c r="E241" s="56" t="s">
        <v>7</v>
      </c>
      <c r="F241" s="70" t="s">
        <v>136</v>
      </c>
      <c r="G241" s="71">
        <v>38599</v>
      </c>
      <c r="H241" s="70" t="s">
        <v>29</v>
      </c>
      <c r="I241" s="87">
        <v>4</v>
      </c>
      <c r="J241" s="87">
        <v>2</v>
      </c>
      <c r="K241" s="87">
        <v>0</v>
      </c>
      <c r="L241" s="87">
        <v>0</v>
      </c>
      <c r="M241" s="87">
        <v>0</v>
      </c>
      <c r="N241" s="87">
        <v>0</v>
      </c>
      <c r="O241" s="50"/>
    </row>
    <row r="242" spans="1:15" x14ac:dyDescent="0.25">
      <c r="A242" s="57">
        <v>791914</v>
      </c>
      <c r="B242" s="70" t="s">
        <v>85</v>
      </c>
      <c r="C242" s="71">
        <v>37450</v>
      </c>
      <c r="D242" s="56" t="s">
        <v>10</v>
      </c>
      <c r="E242" s="56" t="s">
        <v>22</v>
      </c>
      <c r="F242" s="70" t="s">
        <v>158</v>
      </c>
      <c r="G242" s="71">
        <v>38609</v>
      </c>
      <c r="H242" s="70" t="s">
        <v>85</v>
      </c>
      <c r="I242" s="87" t="s">
        <v>521</v>
      </c>
      <c r="J242" s="87" t="s">
        <v>520</v>
      </c>
      <c r="K242" s="87">
        <v>1</v>
      </c>
      <c r="L242" s="87">
        <v>1</v>
      </c>
      <c r="M242" s="87">
        <v>0</v>
      </c>
      <c r="N242" s="87">
        <v>1</v>
      </c>
      <c r="O242" s="48"/>
    </row>
    <row r="243" spans="1:15" x14ac:dyDescent="0.25">
      <c r="A243" s="57">
        <v>794685</v>
      </c>
      <c r="B243" s="70" t="s">
        <v>57</v>
      </c>
      <c r="C243" s="71">
        <v>37945</v>
      </c>
      <c r="D243" s="56" t="s">
        <v>6</v>
      </c>
      <c r="E243" s="56" t="s">
        <v>7</v>
      </c>
      <c r="F243" s="70" t="s">
        <v>119</v>
      </c>
      <c r="G243" s="71">
        <v>38610</v>
      </c>
      <c r="H243" s="70" t="s">
        <v>32</v>
      </c>
      <c r="I243" s="87">
        <v>1.821917808219178</v>
      </c>
      <c r="J243" s="87">
        <v>0</v>
      </c>
      <c r="K243" s="87">
        <v>0</v>
      </c>
      <c r="L243" s="87">
        <v>0</v>
      </c>
      <c r="M243" s="87">
        <v>0</v>
      </c>
      <c r="N243" s="87">
        <v>0</v>
      </c>
      <c r="O243" s="50" t="s">
        <v>35</v>
      </c>
    </row>
    <row r="244" spans="1:15" x14ac:dyDescent="0.25">
      <c r="A244" s="57">
        <v>791941</v>
      </c>
      <c r="B244" s="70" t="s">
        <v>16</v>
      </c>
      <c r="C244" s="71">
        <v>37252</v>
      </c>
      <c r="D244" s="56" t="s">
        <v>10</v>
      </c>
      <c r="E244" s="56" t="s">
        <v>22</v>
      </c>
      <c r="F244" s="70" t="s">
        <v>368</v>
      </c>
      <c r="G244" s="74">
        <v>38611</v>
      </c>
      <c r="H244" s="70" t="s">
        <v>16</v>
      </c>
      <c r="I244" s="87" t="s">
        <v>522</v>
      </c>
      <c r="J244" s="87" t="s">
        <v>521</v>
      </c>
      <c r="K244" s="87">
        <v>1</v>
      </c>
      <c r="L244" s="87">
        <v>0</v>
      </c>
      <c r="M244" s="87">
        <v>0</v>
      </c>
      <c r="N244" s="87">
        <v>0</v>
      </c>
      <c r="O244" s="48"/>
    </row>
    <row r="245" spans="1:15" x14ac:dyDescent="0.25">
      <c r="A245" s="72" t="s">
        <v>556</v>
      </c>
      <c r="B245" s="73" t="s">
        <v>16</v>
      </c>
      <c r="C245" s="74">
        <v>34539</v>
      </c>
      <c r="D245" s="75" t="s">
        <v>6</v>
      </c>
      <c r="E245" s="75" t="s">
        <v>22</v>
      </c>
      <c r="F245" s="70" t="s">
        <v>409</v>
      </c>
      <c r="G245" s="74">
        <v>38611</v>
      </c>
      <c r="H245" s="73" t="s">
        <v>437</v>
      </c>
      <c r="I245" s="74" t="s">
        <v>550</v>
      </c>
      <c r="J245" s="74" t="s">
        <v>549</v>
      </c>
      <c r="K245" s="99">
        <v>1</v>
      </c>
      <c r="L245" s="99">
        <v>0</v>
      </c>
      <c r="M245" s="99">
        <v>0</v>
      </c>
      <c r="N245" s="99">
        <v>0</v>
      </c>
      <c r="O245" s="48"/>
    </row>
    <row r="246" spans="1:15" x14ac:dyDescent="0.25">
      <c r="A246" s="57">
        <v>790952</v>
      </c>
      <c r="B246" s="70" t="s">
        <v>17</v>
      </c>
      <c r="C246" s="71">
        <v>36843</v>
      </c>
      <c r="D246" s="56" t="s">
        <v>10</v>
      </c>
      <c r="E246" s="56" t="s">
        <v>7</v>
      </c>
      <c r="F246" s="70" t="s">
        <v>87</v>
      </c>
      <c r="G246" s="71">
        <v>38618</v>
      </c>
      <c r="H246" s="70" t="s">
        <v>59</v>
      </c>
      <c r="I246" s="87">
        <v>5</v>
      </c>
      <c r="J246" s="87">
        <v>1</v>
      </c>
      <c r="K246" s="87">
        <v>0</v>
      </c>
      <c r="L246" s="87">
        <v>0</v>
      </c>
      <c r="M246" s="87">
        <v>0</v>
      </c>
      <c r="N246" s="87">
        <v>0</v>
      </c>
      <c r="O246" s="50"/>
    </row>
    <row r="247" spans="1:15" x14ac:dyDescent="0.25">
      <c r="A247" s="57">
        <v>795398</v>
      </c>
      <c r="B247" s="70" t="s">
        <v>106</v>
      </c>
      <c r="C247" s="71">
        <v>38310</v>
      </c>
      <c r="D247" s="56" t="s">
        <v>10</v>
      </c>
      <c r="E247" s="56" t="s">
        <v>22</v>
      </c>
      <c r="F247" s="70" t="s">
        <v>96</v>
      </c>
      <c r="G247" s="71">
        <v>38623</v>
      </c>
      <c r="H247" s="70" t="s">
        <v>106</v>
      </c>
      <c r="I247" s="87" t="s">
        <v>518</v>
      </c>
      <c r="J247" s="87" t="s">
        <v>519</v>
      </c>
      <c r="K247" s="87">
        <v>2</v>
      </c>
      <c r="L247" s="87">
        <v>1</v>
      </c>
      <c r="M247" s="87">
        <v>1</v>
      </c>
      <c r="N247" s="87">
        <v>0</v>
      </c>
      <c r="O247" s="48"/>
    </row>
    <row r="248" spans="1:15" x14ac:dyDescent="0.25">
      <c r="A248" s="57">
        <v>793680</v>
      </c>
      <c r="B248" s="70" t="s">
        <v>15</v>
      </c>
      <c r="C248" s="71">
        <v>37575</v>
      </c>
      <c r="D248" s="56" t="s">
        <v>6</v>
      </c>
      <c r="E248" s="56" t="s">
        <v>7</v>
      </c>
      <c r="F248" s="70" t="s">
        <v>383</v>
      </c>
      <c r="G248" s="71">
        <v>38629</v>
      </c>
      <c r="H248" s="70" t="s">
        <v>39</v>
      </c>
      <c r="I248" s="87">
        <v>3</v>
      </c>
      <c r="J248" s="87">
        <v>1</v>
      </c>
      <c r="K248" s="87">
        <v>0</v>
      </c>
      <c r="L248" s="87">
        <v>2</v>
      </c>
      <c r="M248" s="87">
        <v>0</v>
      </c>
      <c r="N248" s="87">
        <v>0</v>
      </c>
      <c r="O248" s="50"/>
    </row>
    <row r="249" spans="1:15" x14ac:dyDescent="0.25">
      <c r="A249" s="49">
        <v>789887</v>
      </c>
      <c r="B249" s="49" t="s">
        <v>39</v>
      </c>
      <c r="C249" s="71">
        <v>35755</v>
      </c>
      <c r="D249" s="56" t="s">
        <v>10</v>
      </c>
      <c r="E249" s="56" t="s">
        <v>7</v>
      </c>
      <c r="F249" s="49" t="s">
        <v>183</v>
      </c>
      <c r="G249" s="71">
        <v>38650</v>
      </c>
      <c r="H249" s="70" t="s">
        <v>15</v>
      </c>
      <c r="I249" s="87">
        <v>8</v>
      </c>
      <c r="J249" s="87">
        <v>6</v>
      </c>
      <c r="K249" s="87">
        <v>1</v>
      </c>
      <c r="L249" s="87">
        <v>0</v>
      </c>
      <c r="M249" s="87">
        <v>0</v>
      </c>
      <c r="N249" s="87">
        <v>0</v>
      </c>
      <c r="O249" s="50"/>
    </row>
    <row r="250" spans="1:15" ht="25" x14ac:dyDescent="0.25">
      <c r="A250" s="57">
        <v>790966</v>
      </c>
      <c r="B250" s="70" t="s">
        <v>25</v>
      </c>
      <c r="C250" s="71">
        <v>36830</v>
      </c>
      <c r="D250" s="56" t="s">
        <v>10</v>
      </c>
      <c r="E250" s="56" t="s">
        <v>7</v>
      </c>
      <c r="F250" s="70" t="s">
        <v>73</v>
      </c>
      <c r="G250" s="71">
        <v>38657</v>
      </c>
      <c r="H250" s="70" t="s">
        <v>233</v>
      </c>
      <c r="I250" s="87">
        <v>4</v>
      </c>
      <c r="J250" s="87" t="s">
        <v>519</v>
      </c>
      <c r="K250" s="87">
        <v>1</v>
      </c>
      <c r="L250" s="87">
        <v>2</v>
      </c>
      <c r="M250" s="87">
        <v>0</v>
      </c>
      <c r="N250" s="87">
        <v>1</v>
      </c>
      <c r="O250" s="50" t="s">
        <v>537</v>
      </c>
    </row>
    <row r="251" spans="1:15" ht="25" x14ac:dyDescent="0.25">
      <c r="A251" s="57">
        <v>791938</v>
      </c>
      <c r="B251" s="70" t="s">
        <v>20</v>
      </c>
      <c r="C251" s="71">
        <v>37196</v>
      </c>
      <c r="D251" s="56" t="s">
        <v>10</v>
      </c>
      <c r="E251" s="56" t="s">
        <v>7</v>
      </c>
      <c r="F251" s="70" t="s">
        <v>77</v>
      </c>
      <c r="G251" s="71">
        <v>38657</v>
      </c>
      <c r="H251" s="70" t="s">
        <v>95</v>
      </c>
      <c r="I251" s="87">
        <v>4</v>
      </c>
      <c r="J251" s="87" t="s">
        <v>519</v>
      </c>
      <c r="K251" s="87">
        <v>3</v>
      </c>
      <c r="L251" s="87">
        <v>1</v>
      </c>
      <c r="M251" s="87">
        <v>0</v>
      </c>
      <c r="N251" s="87">
        <v>0</v>
      </c>
      <c r="O251" s="50" t="s">
        <v>537</v>
      </c>
    </row>
    <row r="252" spans="1:15" ht="25" x14ac:dyDescent="0.25">
      <c r="A252" s="57">
        <v>791946</v>
      </c>
      <c r="B252" s="70" t="s">
        <v>32</v>
      </c>
      <c r="C252" s="71">
        <v>36847</v>
      </c>
      <c r="D252" s="56" t="s">
        <v>6</v>
      </c>
      <c r="E252" s="56" t="s">
        <v>7</v>
      </c>
      <c r="F252" s="70" t="s">
        <v>78</v>
      </c>
      <c r="G252" s="71">
        <v>38657</v>
      </c>
      <c r="H252" s="70" t="s">
        <v>95</v>
      </c>
      <c r="I252" s="87">
        <v>5</v>
      </c>
      <c r="J252" s="87" t="s">
        <v>560</v>
      </c>
      <c r="K252" s="87">
        <v>3</v>
      </c>
      <c r="L252" s="87">
        <v>1</v>
      </c>
      <c r="M252" s="87">
        <v>0</v>
      </c>
      <c r="N252" s="87">
        <v>0</v>
      </c>
      <c r="O252" s="50" t="s">
        <v>537</v>
      </c>
    </row>
    <row r="253" spans="1:15" ht="25" x14ac:dyDescent="0.25">
      <c r="A253" s="57">
        <v>793695</v>
      </c>
      <c r="B253" s="70" t="s">
        <v>39</v>
      </c>
      <c r="C253" s="71">
        <v>37571</v>
      </c>
      <c r="D253" s="56" t="s">
        <v>10</v>
      </c>
      <c r="E253" s="56" t="s">
        <v>7</v>
      </c>
      <c r="F253" s="70" t="s">
        <v>361</v>
      </c>
      <c r="G253" s="71">
        <v>38657</v>
      </c>
      <c r="H253" s="70" t="s">
        <v>281</v>
      </c>
      <c r="I253" s="87">
        <v>3</v>
      </c>
      <c r="J253" s="87">
        <v>1</v>
      </c>
      <c r="K253" s="87">
        <v>0</v>
      </c>
      <c r="L253" s="87">
        <v>0</v>
      </c>
      <c r="M253" s="87">
        <v>0</v>
      </c>
      <c r="N253" s="87">
        <v>0</v>
      </c>
      <c r="O253" s="50" t="s">
        <v>537</v>
      </c>
    </row>
    <row r="254" spans="1:15" ht="25" x14ac:dyDescent="0.25">
      <c r="A254" s="57" t="s">
        <v>466</v>
      </c>
      <c r="B254" s="49" t="s">
        <v>16</v>
      </c>
      <c r="C254" s="71">
        <v>34997</v>
      </c>
      <c r="D254" s="56" t="s">
        <v>6</v>
      </c>
      <c r="E254" s="56" t="s">
        <v>7</v>
      </c>
      <c r="F254" s="70" t="s">
        <v>530</v>
      </c>
      <c r="G254" s="71">
        <v>38657</v>
      </c>
      <c r="H254" s="70" t="s">
        <v>281</v>
      </c>
      <c r="I254" s="87">
        <v>10</v>
      </c>
      <c r="J254" s="87">
        <v>2</v>
      </c>
      <c r="K254" s="87">
        <v>0</v>
      </c>
      <c r="L254" s="87">
        <v>0</v>
      </c>
      <c r="M254" s="87">
        <v>0</v>
      </c>
      <c r="N254" s="87">
        <v>0</v>
      </c>
      <c r="O254" s="48" t="s">
        <v>537</v>
      </c>
    </row>
    <row r="255" spans="1:15" ht="25" x14ac:dyDescent="0.25">
      <c r="A255" s="57">
        <v>790981</v>
      </c>
      <c r="B255" s="70" t="s">
        <v>25</v>
      </c>
      <c r="C255" s="71">
        <v>36490</v>
      </c>
      <c r="D255" s="56" t="s">
        <v>10</v>
      </c>
      <c r="E255" s="56" t="s">
        <v>7</v>
      </c>
      <c r="F255" s="70" t="s">
        <v>200</v>
      </c>
      <c r="G255" s="71">
        <v>38657</v>
      </c>
      <c r="H255" s="70" t="s">
        <v>61</v>
      </c>
      <c r="I255" s="87">
        <v>6</v>
      </c>
      <c r="J255" s="87">
        <v>3</v>
      </c>
      <c r="K255" s="87">
        <v>0</v>
      </c>
      <c r="L255" s="87">
        <v>0</v>
      </c>
      <c r="M255" s="87">
        <v>0</v>
      </c>
      <c r="N255" s="87">
        <v>0</v>
      </c>
      <c r="O255" s="50" t="s">
        <v>537</v>
      </c>
    </row>
    <row r="256" spans="1:15" x14ac:dyDescent="0.25">
      <c r="A256" s="57">
        <v>794687</v>
      </c>
      <c r="B256" s="70" t="s">
        <v>15</v>
      </c>
      <c r="C256" s="71">
        <v>37942</v>
      </c>
      <c r="D256" s="56" t="s">
        <v>10</v>
      </c>
      <c r="E256" s="56" t="s">
        <v>7</v>
      </c>
      <c r="F256" s="70" t="s">
        <v>93</v>
      </c>
      <c r="G256" s="71">
        <v>38659</v>
      </c>
      <c r="H256" s="70" t="s">
        <v>17</v>
      </c>
      <c r="I256" s="87">
        <v>2</v>
      </c>
      <c r="J256" s="87">
        <v>1</v>
      </c>
      <c r="K256" s="87">
        <v>2</v>
      </c>
      <c r="L256" s="87">
        <v>0</v>
      </c>
      <c r="M256" s="87">
        <v>1</v>
      </c>
      <c r="N256" s="87">
        <v>0</v>
      </c>
      <c r="O256" s="50"/>
    </row>
    <row r="257" spans="1:15" x14ac:dyDescent="0.25">
      <c r="A257" s="57">
        <v>791945</v>
      </c>
      <c r="B257" s="70" t="s">
        <v>32</v>
      </c>
      <c r="C257" s="71">
        <v>36847</v>
      </c>
      <c r="D257" s="56" t="s">
        <v>6</v>
      </c>
      <c r="E257" s="56" t="s">
        <v>7</v>
      </c>
      <c r="F257" s="70" t="s">
        <v>94</v>
      </c>
      <c r="G257" s="71">
        <v>38690</v>
      </c>
      <c r="H257" s="70" t="s">
        <v>282</v>
      </c>
      <c r="I257" s="87">
        <v>5</v>
      </c>
      <c r="J257" s="87" t="s">
        <v>519</v>
      </c>
      <c r="K257" s="87">
        <v>1</v>
      </c>
      <c r="L257" s="87">
        <v>2</v>
      </c>
      <c r="M257" s="87" t="s">
        <v>8</v>
      </c>
      <c r="N257" s="87" t="s">
        <v>8</v>
      </c>
      <c r="O257" s="50"/>
    </row>
    <row r="258" spans="1:15" ht="25" x14ac:dyDescent="0.25">
      <c r="A258" s="72" t="s">
        <v>634</v>
      </c>
      <c r="B258" s="73" t="s">
        <v>16</v>
      </c>
      <c r="C258" s="74">
        <v>34640</v>
      </c>
      <c r="D258" s="75" t="s">
        <v>6</v>
      </c>
      <c r="E258" s="75" t="s">
        <v>7</v>
      </c>
      <c r="F258" s="49" t="s">
        <v>531</v>
      </c>
      <c r="G258" s="71">
        <v>38690</v>
      </c>
      <c r="H258" s="70" t="s">
        <v>455</v>
      </c>
      <c r="I258" s="87">
        <v>11.095890410958905</v>
      </c>
      <c r="J258" s="87" t="s">
        <v>8</v>
      </c>
      <c r="K258" s="87">
        <v>0</v>
      </c>
      <c r="L258" s="87">
        <v>0</v>
      </c>
      <c r="M258" s="87">
        <v>0</v>
      </c>
      <c r="N258" s="87">
        <v>0</v>
      </c>
      <c r="O258" s="48" t="s">
        <v>460</v>
      </c>
    </row>
    <row r="259" spans="1:15" x14ac:dyDescent="0.25">
      <c r="A259" s="57">
        <v>794681</v>
      </c>
      <c r="B259" s="70" t="s">
        <v>16</v>
      </c>
      <c r="C259" s="71">
        <v>37952</v>
      </c>
      <c r="D259" s="56" t="s">
        <v>6</v>
      </c>
      <c r="E259" s="56" t="s">
        <v>7</v>
      </c>
      <c r="F259" s="70" t="s">
        <v>251</v>
      </c>
      <c r="G259" s="71">
        <v>38690</v>
      </c>
      <c r="H259" s="70" t="s">
        <v>46</v>
      </c>
      <c r="I259" s="87">
        <v>2</v>
      </c>
      <c r="J259" s="87">
        <v>0</v>
      </c>
      <c r="K259" s="87">
        <v>0</v>
      </c>
      <c r="L259" s="87">
        <v>1</v>
      </c>
      <c r="M259" s="87">
        <v>0</v>
      </c>
      <c r="N259" s="87" t="s">
        <v>8</v>
      </c>
      <c r="O259" s="50" t="s">
        <v>35</v>
      </c>
    </row>
    <row r="260" spans="1:15" x14ac:dyDescent="0.25">
      <c r="A260" s="57">
        <v>797036</v>
      </c>
      <c r="B260" s="49" t="s">
        <v>85</v>
      </c>
      <c r="C260" s="71">
        <v>38858</v>
      </c>
      <c r="D260" s="56" t="s">
        <v>6</v>
      </c>
      <c r="E260" s="56" t="s">
        <v>22</v>
      </c>
      <c r="F260" s="70" t="s">
        <v>410</v>
      </c>
      <c r="G260" s="71">
        <v>38858</v>
      </c>
      <c r="H260" s="70" t="s">
        <v>85</v>
      </c>
      <c r="I260" s="87" t="s">
        <v>519</v>
      </c>
      <c r="J260" s="87">
        <v>0</v>
      </c>
      <c r="K260" s="87">
        <v>1</v>
      </c>
      <c r="L260" s="87">
        <v>2</v>
      </c>
      <c r="M260" s="87">
        <v>0</v>
      </c>
      <c r="N260" s="87">
        <v>1</v>
      </c>
      <c r="O260" s="48" t="s">
        <v>503</v>
      </c>
    </row>
    <row r="261" spans="1:15" x14ac:dyDescent="0.25">
      <c r="A261" s="57">
        <v>790981</v>
      </c>
      <c r="B261" s="70" t="s">
        <v>25</v>
      </c>
      <c r="C261" s="71">
        <v>36490</v>
      </c>
      <c r="D261" s="56" t="s">
        <v>10</v>
      </c>
      <c r="E261" s="56" t="s">
        <v>7</v>
      </c>
      <c r="F261" s="70" t="s">
        <v>200</v>
      </c>
      <c r="G261" s="71">
        <v>38974</v>
      </c>
      <c r="H261" s="70" t="s">
        <v>61</v>
      </c>
      <c r="I261" s="87">
        <v>7</v>
      </c>
      <c r="J261" s="87">
        <v>4</v>
      </c>
      <c r="K261" s="87">
        <v>0</v>
      </c>
      <c r="L261" s="87">
        <v>0</v>
      </c>
      <c r="M261" s="87">
        <v>0</v>
      </c>
      <c r="N261" s="87">
        <v>0</v>
      </c>
      <c r="O261" s="50"/>
    </row>
    <row r="262" spans="1:15" x14ac:dyDescent="0.25">
      <c r="A262" s="49">
        <v>797034</v>
      </c>
      <c r="B262" s="70" t="s">
        <v>32</v>
      </c>
      <c r="C262" s="71">
        <v>38868</v>
      </c>
      <c r="D262" s="56" t="s">
        <v>10</v>
      </c>
      <c r="E262" s="56" t="s">
        <v>22</v>
      </c>
      <c r="F262" s="70" t="s">
        <v>216</v>
      </c>
      <c r="G262" s="71">
        <v>39009</v>
      </c>
      <c r="H262" s="70" t="s">
        <v>463</v>
      </c>
      <c r="I262" s="87" t="s">
        <v>519</v>
      </c>
      <c r="J262" s="87">
        <v>0</v>
      </c>
      <c r="K262" s="87">
        <v>0</v>
      </c>
      <c r="L262" s="87">
        <v>0</v>
      </c>
      <c r="M262" s="87">
        <v>0</v>
      </c>
      <c r="N262" s="87">
        <v>0</v>
      </c>
      <c r="O262" s="48" t="s">
        <v>565</v>
      </c>
    </row>
    <row r="263" spans="1:15" x14ac:dyDescent="0.25">
      <c r="A263" s="57">
        <v>790952</v>
      </c>
      <c r="B263" s="70" t="s">
        <v>17</v>
      </c>
      <c r="C263" s="71">
        <v>36843</v>
      </c>
      <c r="D263" s="56" t="s">
        <v>10</v>
      </c>
      <c r="E263" s="56" t="s">
        <v>7</v>
      </c>
      <c r="F263" s="70" t="s">
        <v>87</v>
      </c>
      <c r="G263" s="71">
        <v>39015</v>
      </c>
      <c r="H263" s="70" t="s">
        <v>59</v>
      </c>
      <c r="I263" s="87">
        <v>6</v>
      </c>
      <c r="J263" s="87">
        <v>2</v>
      </c>
      <c r="K263" s="87">
        <v>0</v>
      </c>
      <c r="L263" s="87">
        <v>0</v>
      </c>
      <c r="M263" s="87">
        <v>0</v>
      </c>
      <c r="N263" s="87">
        <v>0</v>
      </c>
      <c r="O263" s="50"/>
    </row>
    <row r="264" spans="1:15" ht="25" x14ac:dyDescent="0.25">
      <c r="A264" s="49">
        <v>789887</v>
      </c>
      <c r="B264" s="49" t="s">
        <v>39</v>
      </c>
      <c r="C264" s="71">
        <v>35755</v>
      </c>
      <c r="D264" s="56" t="s">
        <v>10</v>
      </c>
      <c r="E264" s="56" t="s">
        <v>7</v>
      </c>
      <c r="F264" s="49" t="s">
        <v>183</v>
      </c>
      <c r="G264" s="74">
        <v>39022</v>
      </c>
      <c r="H264" s="70" t="s">
        <v>15</v>
      </c>
      <c r="I264" s="87">
        <v>9</v>
      </c>
      <c r="J264" s="87">
        <v>7</v>
      </c>
      <c r="K264" s="87">
        <v>2</v>
      </c>
      <c r="L264" s="87">
        <v>1</v>
      </c>
      <c r="M264" s="87">
        <v>1</v>
      </c>
      <c r="N264" s="87">
        <v>0</v>
      </c>
      <c r="O264" s="50" t="s">
        <v>537</v>
      </c>
    </row>
    <row r="265" spans="1:15" ht="25" x14ac:dyDescent="0.25">
      <c r="A265" s="57">
        <v>791912</v>
      </c>
      <c r="B265" s="70" t="s">
        <v>16</v>
      </c>
      <c r="C265" s="71">
        <v>37559</v>
      </c>
      <c r="D265" s="56" t="s">
        <v>10</v>
      </c>
      <c r="E265" s="56" t="s">
        <v>7</v>
      </c>
      <c r="F265" s="70" t="s">
        <v>357</v>
      </c>
      <c r="G265" s="71">
        <v>39022</v>
      </c>
      <c r="H265" s="70" t="s">
        <v>308</v>
      </c>
      <c r="I265" s="87">
        <v>4</v>
      </c>
      <c r="J265" s="87">
        <v>2</v>
      </c>
      <c r="K265" s="87">
        <v>1</v>
      </c>
      <c r="L265" s="87">
        <v>3</v>
      </c>
      <c r="M265" s="87">
        <v>1</v>
      </c>
      <c r="N265" s="87">
        <v>2</v>
      </c>
      <c r="O265" s="50" t="s">
        <v>537</v>
      </c>
    </row>
    <row r="266" spans="1:15" ht="25" x14ac:dyDescent="0.25">
      <c r="A266" s="57">
        <v>791941</v>
      </c>
      <c r="B266" s="70" t="s">
        <v>16</v>
      </c>
      <c r="C266" s="71">
        <v>37252</v>
      </c>
      <c r="D266" s="56" t="s">
        <v>10</v>
      </c>
      <c r="E266" s="56" t="s">
        <v>22</v>
      </c>
      <c r="F266" s="70" t="s">
        <v>368</v>
      </c>
      <c r="G266" s="71">
        <v>39022</v>
      </c>
      <c r="H266" s="70" t="s">
        <v>16</v>
      </c>
      <c r="I266" s="87" t="s">
        <v>523</v>
      </c>
      <c r="J266" s="87" t="s">
        <v>522</v>
      </c>
      <c r="K266" s="87">
        <v>0</v>
      </c>
      <c r="L266" s="87">
        <v>1</v>
      </c>
      <c r="M266" s="87">
        <v>0</v>
      </c>
      <c r="N266" s="87">
        <v>0</v>
      </c>
      <c r="O266" s="48" t="s">
        <v>537</v>
      </c>
    </row>
    <row r="267" spans="1:15" ht="25" x14ac:dyDescent="0.25">
      <c r="A267" s="57">
        <v>793679</v>
      </c>
      <c r="B267" s="70" t="s">
        <v>32</v>
      </c>
      <c r="C267" s="71">
        <v>37575</v>
      </c>
      <c r="D267" s="56" t="s">
        <v>6</v>
      </c>
      <c r="E267" s="56" t="s">
        <v>7</v>
      </c>
      <c r="F267" s="70" t="s">
        <v>364</v>
      </c>
      <c r="G267" s="71">
        <v>39022</v>
      </c>
      <c r="H267" s="70" t="s">
        <v>308</v>
      </c>
      <c r="I267" s="87">
        <v>4</v>
      </c>
      <c r="J267" s="87">
        <v>2</v>
      </c>
      <c r="K267" s="87">
        <v>1</v>
      </c>
      <c r="L267" s="87">
        <v>3</v>
      </c>
      <c r="M267" s="87">
        <v>1</v>
      </c>
      <c r="N267" s="87">
        <v>2</v>
      </c>
      <c r="O267" s="50" t="s">
        <v>537</v>
      </c>
    </row>
    <row r="268" spans="1:15" ht="25" x14ac:dyDescent="0.25">
      <c r="A268" s="57">
        <v>794672</v>
      </c>
      <c r="B268" s="70" t="s">
        <v>62</v>
      </c>
      <c r="C268" s="71">
        <v>38113</v>
      </c>
      <c r="D268" s="56" t="s">
        <v>6</v>
      </c>
      <c r="E268" s="56" t="s">
        <v>22</v>
      </c>
      <c r="F268" s="70" t="s">
        <v>102</v>
      </c>
      <c r="G268" s="71">
        <v>39022</v>
      </c>
      <c r="H268" s="70" t="s">
        <v>25</v>
      </c>
      <c r="I268" s="87" t="s">
        <v>518</v>
      </c>
      <c r="J268" s="87">
        <v>1</v>
      </c>
      <c r="K268" s="87">
        <v>2</v>
      </c>
      <c r="L268" s="87">
        <v>0</v>
      </c>
      <c r="M268" s="87">
        <v>1</v>
      </c>
      <c r="N268" s="87">
        <v>0</v>
      </c>
      <c r="O268" s="50" t="s">
        <v>537</v>
      </c>
    </row>
    <row r="269" spans="1:15" ht="25" x14ac:dyDescent="0.25">
      <c r="A269" s="57">
        <v>794695</v>
      </c>
      <c r="B269" s="70" t="s">
        <v>64</v>
      </c>
      <c r="C269" s="71">
        <v>37932</v>
      </c>
      <c r="D269" s="56" t="s">
        <v>10</v>
      </c>
      <c r="E269" s="56" t="s">
        <v>7</v>
      </c>
      <c r="F269" s="70" t="s">
        <v>90</v>
      </c>
      <c r="G269" s="71">
        <v>39022</v>
      </c>
      <c r="H269" s="70" t="s">
        <v>257</v>
      </c>
      <c r="I269" s="87">
        <v>3</v>
      </c>
      <c r="J269" s="87">
        <v>2</v>
      </c>
      <c r="K269" s="87">
        <v>1</v>
      </c>
      <c r="L269" s="87">
        <v>2</v>
      </c>
      <c r="M269" s="87">
        <v>0</v>
      </c>
      <c r="N269" s="87">
        <v>0</v>
      </c>
      <c r="O269" s="50" t="s">
        <v>537</v>
      </c>
    </row>
    <row r="270" spans="1:15" ht="25" x14ac:dyDescent="0.25">
      <c r="A270" s="57">
        <v>795388</v>
      </c>
      <c r="B270" s="70" t="s">
        <v>15</v>
      </c>
      <c r="C270" s="71">
        <v>38485</v>
      </c>
      <c r="D270" s="56" t="s">
        <v>6</v>
      </c>
      <c r="E270" s="56" t="s">
        <v>22</v>
      </c>
      <c r="F270" s="70" t="s">
        <v>120</v>
      </c>
      <c r="G270" s="71">
        <v>39022</v>
      </c>
      <c r="H270" s="70" t="s">
        <v>15</v>
      </c>
      <c r="I270" s="87" t="s">
        <v>518</v>
      </c>
      <c r="J270" s="87">
        <v>1</v>
      </c>
      <c r="K270" s="87">
        <v>2</v>
      </c>
      <c r="L270" s="87">
        <v>1</v>
      </c>
      <c r="M270" s="87">
        <v>0</v>
      </c>
      <c r="N270" s="87">
        <v>0</v>
      </c>
      <c r="O270" s="48" t="s">
        <v>537</v>
      </c>
    </row>
    <row r="271" spans="1:15" ht="25" x14ac:dyDescent="0.25">
      <c r="A271" s="57">
        <v>795399</v>
      </c>
      <c r="B271" s="70" t="s">
        <v>306</v>
      </c>
      <c r="C271" s="71">
        <v>38308</v>
      </c>
      <c r="D271" s="56" t="s">
        <v>10</v>
      </c>
      <c r="E271" s="56" t="s">
        <v>22</v>
      </c>
      <c r="F271" s="70" t="s">
        <v>110</v>
      </c>
      <c r="G271" s="71">
        <v>39022</v>
      </c>
      <c r="H271" s="70" t="s">
        <v>306</v>
      </c>
      <c r="I271" s="87" t="s">
        <v>520</v>
      </c>
      <c r="J271" s="87" t="s">
        <v>518</v>
      </c>
      <c r="K271" s="87">
        <v>0</v>
      </c>
      <c r="L271" s="87">
        <v>1</v>
      </c>
      <c r="M271" s="87">
        <v>0</v>
      </c>
      <c r="N271" s="87">
        <v>0</v>
      </c>
      <c r="O271" s="48" t="s">
        <v>537</v>
      </c>
    </row>
    <row r="272" spans="1:15" ht="25" x14ac:dyDescent="0.25">
      <c r="A272" s="57" t="s">
        <v>43</v>
      </c>
      <c r="B272" s="70" t="s">
        <v>20</v>
      </c>
      <c r="C272" s="71">
        <v>35734</v>
      </c>
      <c r="D272" s="56" t="s">
        <v>6</v>
      </c>
      <c r="E272" s="56" t="s">
        <v>7</v>
      </c>
      <c r="F272" s="70" t="s">
        <v>129</v>
      </c>
      <c r="G272" s="71">
        <v>39022</v>
      </c>
      <c r="H272" s="70" t="s">
        <v>60</v>
      </c>
      <c r="I272" s="87">
        <v>9</v>
      </c>
      <c r="J272" s="87">
        <v>7</v>
      </c>
      <c r="K272" s="87">
        <v>0</v>
      </c>
      <c r="L272" s="87">
        <v>0</v>
      </c>
      <c r="M272" s="87">
        <v>0</v>
      </c>
      <c r="N272" s="87">
        <v>0</v>
      </c>
      <c r="O272" s="50" t="s">
        <v>537</v>
      </c>
    </row>
    <row r="273" spans="1:15" ht="25" x14ac:dyDescent="0.25">
      <c r="A273" s="72" t="s">
        <v>556</v>
      </c>
      <c r="B273" s="73" t="s">
        <v>16</v>
      </c>
      <c r="C273" s="74">
        <v>34539</v>
      </c>
      <c r="D273" s="75" t="s">
        <v>6</v>
      </c>
      <c r="E273" s="75" t="s">
        <v>22</v>
      </c>
      <c r="F273" s="70" t="s">
        <v>409</v>
      </c>
      <c r="G273" s="71">
        <v>39022</v>
      </c>
      <c r="H273" s="73" t="s">
        <v>437</v>
      </c>
      <c r="I273" s="74" t="s">
        <v>551</v>
      </c>
      <c r="J273" s="74" t="s">
        <v>550</v>
      </c>
      <c r="K273" s="99">
        <v>0</v>
      </c>
      <c r="L273" s="99">
        <v>0</v>
      </c>
      <c r="M273" s="99">
        <v>0</v>
      </c>
      <c r="N273" s="99">
        <v>0</v>
      </c>
      <c r="O273" s="48" t="s">
        <v>537</v>
      </c>
    </row>
    <row r="274" spans="1:15" ht="25" x14ac:dyDescent="0.25">
      <c r="A274" s="72" t="s">
        <v>598</v>
      </c>
      <c r="B274" s="73" t="s">
        <v>25</v>
      </c>
      <c r="C274" s="74">
        <v>36019</v>
      </c>
      <c r="D274" s="75" t="s">
        <v>10</v>
      </c>
      <c r="E274" s="75" t="s">
        <v>22</v>
      </c>
      <c r="F274" s="70" t="s">
        <v>192</v>
      </c>
      <c r="G274" s="71">
        <v>39022</v>
      </c>
      <c r="H274" s="73" t="s">
        <v>25</v>
      </c>
      <c r="I274" s="99" t="s">
        <v>538</v>
      </c>
      <c r="J274" s="99" t="s">
        <v>525</v>
      </c>
      <c r="K274" s="99">
        <v>2</v>
      </c>
      <c r="L274" s="99">
        <v>0</v>
      </c>
      <c r="M274" s="99">
        <v>1</v>
      </c>
      <c r="N274" s="99">
        <v>0</v>
      </c>
      <c r="O274" s="48" t="s">
        <v>537</v>
      </c>
    </row>
    <row r="275" spans="1:15" ht="25" x14ac:dyDescent="0.25">
      <c r="A275" s="57" t="s">
        <v>56</v>
      </c>
      <c r="B275" s="70" t="s">
        <v>32</v>
      </c>
      <c r="C275" s="71">
        <v>36111</v>
      </c>
      <c r="D275" s="56" t="s">
        <v>6</v>
      </c>
      <c r="E275" s="56" t="s">
        <v>7</v>
      </c>
      <c r="F275" s="70" t="s">
        <v>192</v>
      </c>
      <c r="G275" s="74">
        <v>39022</v>
      </c>
      <c r="H275" s="70" t="s">
        <v>51</v>
      </c>
      <c r="I275" s="87">
        <v>8</v>
      </c>
      <c r="J275" s="87">
        <v>6</v>
      </c>
      <c r="K275" s="87">
        <v>3</v>
      </c>
      <c r="L275" s="87">
        <v>1</v>
      </c>
      <c r="M275" s="87">
        <v>1</v>
      </c>
      <c r="N275" s="87">
        <v>0</v>
      </c>
      <c r="O275" s="50" t="s">
        <v>537</v>
      </c>
    </row>
    <row r="276" spans="1:15" x14ac:dyDescent="0.25">
      <c r="A276" s="57">
        <v>791938</v>
      </c>
      <c r="B276" s="70" t="s">
        <v>20</v>
      </c>
      <c r="C276" s="71">
        <v>37196</v>
      </c>
      <c r="D276" s="56" t="s">
        <v>10</v>
      </c>
      <c r="E276" s="56" t="s">
        <v>7</v>
      </c>
      <c r="F276" s="70" t="s">
        <v>77</v>
      </c>
      <c r="G276" s="71">
        <v>39024</v>
      </c>
      <c r="H276" s="70" t="s">
        <v>95</v>
      </c>
      <c r="I276" s="87">
        <v>5</v>
      </c>
      <c r="J276" s="87" t="s">
        <v>518</v>
      </c>
      <c r="K276" s="87">
        <v>0</v>
      </c>
      <c r="L276" s="87">
        <v>0</v>
      </c>
      <c r="M276" s="87">
        <v>0</v>
      </c>
      <c r="N276" s="87">
        <v>0</v>
      </c>
      <c r="O276" s="50"/>
    </row>
    <row r="277" spans="1:15" x14ac:dyDescent="0.25">
      <c r="A277" s="57">
        <v>791946</v>
      </c>
      <c r="B277" s="70" t="s">
        <v>32</v>
      </c>
      <c r="C277" s="71">
        <v>36847</v>
      </c>
      <c r="D277" s="56" t="s">
        <v>6</v>
      </c>
      <c r="E277" s="56" t="s">
        <v>7</v>
      </c>
      <c r="F277" s="70" t="s">
        <v>78</v>
      </c>
      <c r="G277" s="71">
        <v>39024</v>
      </c>
      <c r="H277" s="70" t="s">
        <v>95</v>
      </c>
      <c r="I277" s="87">
        <v>6</v>
      </c>
      <c r="J277" s="87" t="s">
        <v>518</v>
      </c>
      <c r="K277" s="87">
        <v>0</v>
      </c>
      <c r="L277" s="87">
        <v>0</v>
      </c>
      <c r="M277" s="87">
        <v>0</v>
      </c>
      <c r="N277" s="87">
        <v>0</v>
      </c>
      <c r="O277" s="50"/>
    </row>
    <row r="278" spans="1:15" x14ac:dyDescent="0.25">
      <c r="A278" s="57">
        <v>797035</v>
      </c>
      <c r="B278" s="73" t="s">
        <v>16</v>
      </c>
      <c r="C278" s="71">
        <v>38867</v>
      </c>
      <c r="D278" s="56" t="s">
        <v>6</v>
      </c>
      <c r="E278" s="56" t="s">
        <v>22</v>
      </c>
      <c r="F278" s="70" t="s">
        <v>268</v>
      </c>
      <c r="G278" s="71">
        <v>39024</v>
      </c>
      <c r="H278" s="73" t="s">
        <v>16</v>
      </c>
      <c r="I278" s="87" t="s">
        <v>519</v>
      </c>
      <c r="J278" s="87">
        <v>0</v>
      </c>
      <c r="K278" s="87">
        <v>0</v>
      </c>
      <c r="L278" s="87">
        <v>1</v>
      </c>
      <c r="M278" s="87">
        <v>0</v>
      </c>
      <c r="N278" s="87">
        <v>0</v>
      </c>
      <c r="O278" s="48" t="s">
        <v>503</v>
      </c>
    </row>
    <row r="279" spans="1:15" ht="25" x14ac:dyDescent="0.25">
      <c r="A279" s="57" t="s">
        <v>600</v>
      </c>
      <c r="B279" s="70" t="s">
        <v>41</v>
      </c>
      <c r="C279" s="71">
        <v>34533</v>
      </c>
      <c r="D279" s="56" t="s">
        <v>6</v>
      </c>
      <c r="E279" s="56" t="s">
        <v>22</v>
      </c>
      <c r="F279" s="70" t="s">
        <v>540</v>
      </c>
      <c r="G279" s="71">
        <v>39024</v>
      </c>
      <c r="H279" s="73" t="s">
        <v>41</v>
      </c>
      <c r="I279" s="74" t="s">
        <v>551</v>
      </c>
      <c r="J279" s="74" t="s">
        <v>550</v>
      </c>
      <c r="K279" s="99">
        <v>0</v>
      </c>
      <c r="L279" s="99">
        <v>0</v>
      </c>
      <c r="M279" s="99">
        <v>0</v>
      </c>
      <c r="N279" s="99">
        <v>0</v>
      </c>
      <c r="O279" s="48" t="s">
        <v>537</v>
      </c>
    </row>
    <row r="280" spans="1:15" ht="25" x14ac:dyDescent="0.25">
      <c r="A280" s="72" t="s">
        <v>599</v>
      </c>
      <c r="B280" s="73" t="s">
        <v>41</v>
      </c>
      <c r="C280" s="74">
        <v>34561</v>
      </c>
      <c r="D280" s="75" t="s">
        <v>10</v>
      </c>
      <c r="E280" s="75" t="s">
        <v>22</v>
      </c>
      <c r="F280" s="70" t="s">
        <v>540</v>
      </c>
      <c r="G280" s="71">
        <v>39024</v>
      </c>
      <c r="H280" s="73" t="s">
        <v>41</v>
      </c>
      <c r="I280" s="74" t="s">
        <v>551</v>
      </c>
      <c r="J280" s="74" t="s">
        <v>550</v>
      </c>
      <c r="K280" s="99">
        <v>0</v>
      </c>
      <c r="L280" s="99">
        <v>0</v>
      </c>
      <c r="M280" s="99">
        <v>0</v>
      </c>
      <c r="N280" s="99">
        <v>0</v>
      </c>
      <c r="O280" s="48" t="s">
        <v>537</v>
      </c>
    </row>
    <row r="281" spans="1:15" x14ac:dyDescent="0.25">
      <c r="A281" s="57">
        <v>793695</v>
      </c>
      <c r="B281" s="70" t="s">
        <v>39</v>
      </c>
      <c r="C281" s="71">
        <v>37571</v>
      </c>
      <c r="D281" s="56" t="s">
        <v>10</v>
      </c>
      <c r="E281" s="56" t="s">
        <v>7</v>
      </c>
      <c r="F281" s="70" t="s">
        <v>361</v>
      </c>
      <c r="G281" s="71">
        <v>39026</v>
      </c>
      <c r="H281" s="70" t="s">
        <v>281</v>
      </c>
      <c r="I281" s="87">
        <v>4</v>
      </c>
      <c r="J281" s="87">
        <v>2</v>
      </c>
      <c r="K281" s="87">
        <v>0</v>
      </c>
      <c r="L281" s="87">
        <v>0</v>
      </c>
      <c r="M281" s="87">
        <v>0</v>
      </c>
      <c r="N281" s="87">
        <v>0</v>
      </c>
      <c r="O281" s="50"/>
    </row>
    <row r="282" spans="1:15" x14ac:dyDescent="0.25">
      <c r="A282" s="57" t="s">
        <v>466</v>
      </c>
      <c r="B282" s="49" t="s">
        <v>16</v>
      </c>
      <c r="C282" s="71">
        <v>34997</v>
      </c>
      <c r="D282" s="56" t="s">
        <v>6</v>
      </c>
      <c r="E282" s="56" t="s">
        <v>7</v>
      </c>
      <c r="F282" s="70" t="s">
        <v>530</v>
      </c>
      <c r="G282" s="71">
        <v>39026</v>
      </c>
      <c r="H282" s="70" t="s">
        <v>281</v>
      </c>
      <c r="I282" s="87">
        <v>11</v>
      </c>
      <c r="J282" s="87">
        <v>3</v>
      </c>
      <c r="K282" s="87">
        <v>0</v>
      </c>
      <c r="L282" s="87">
        <v>0</v>
      </c>
      <c r="M282" s="87">
        <v>0</v>
      </c>
      <c r="N282" s="87">
        <v>0</v>
      </c>
      <c r="O282" s="48"/>
    </row>
    <row r="283" spans="1:15" x14ac:dyDescent="0.25">
      <c r="A283" s="57">
        <v>794685</v>
      </c>
      <c r="B283" s="70" t="s">
        <v>57</v>
      </c>
      <c r="C283" s="71">
        <v>37945</v>
      </c>
      <c r="D283" s="56" t="s">
        <v>6</v>
      </c>
      <c r="E283" s="56" t="s">
        <v>7</v>
      </c>
      <c r="F283" s="70" t="s">
        <v>119</v>
      </c>
      <c r="G283" s="71">
        <v>39027</v>
      </c>
      <c r="H283" s="70" t="s">
        <v>32</v>
      </c>
      <c r="I283" s="87">
        <v>3</v>
      </c>
      <c r="J283" s="87">
        <v>1</v>
      </c>
      <c r="K283" s="87">
        <v>0</v>
      </c>
      <c r="L283" s="87">
        <v>0</v>
      </c>
      <c r="M283" s="87">
        <v>0</v>
      </c>
      <c r="N283" s="87">
        <v>0</v>
      </c>
      <c r="O283" s="50"/>
    </row>
    <row r="284" spans="1:15" x14ac:dyDescent="0.25">
      <c r="A284" s="57" t="s">
        <v>27</v>
      </c>
      <c r="B284" s="70" t="s">
        <v>16</v>
      </c>
      <c r="C284" s="71">
        <v>36085</v>
      </c>
      <c r="D284" s="56" t="s">
        <v>10</v>
      </c>
      <c r="E284" s="56" t="s">
        <v>7</v>
      </c>
      <c r="F284" s="70" t="s">
        <v>131</v>
      </c>
      <c r="G284" s="74">
        <v>39027</v>
      </c>
      <c r="H284" s="70" t="s">
        <v>32</v>
      </c>
      <c r="I284" s="87">
        <v>8</v>
      </c>
      <c r="J284" s="87">
        <v>4</v>
      </c>
      <c r="K284" s="87">
        <v>0</v>
      </c>
      <c r="L284" s="87">
        <v>0</v>
      </c>
      <c r="M284" s="87">
        <v>0</v>
      </c>
      <c r="N284" s="87">
        <v>0</v>
      </c>
      <c r="O284" s="50"/>
    </row>
    <row r="285" spans="1:15" x14ac:dyDescent="0.25">
      <c r="A285" s="57">
        <v>791914</v>
      </c>
      <c r="B285" s="70" t="s">
        <v>85</v>
      </c>
      <c r="C285" s="71">
        <v>37450</v>
      </c>
      <c r="D285" s="56" t="s">
        <v>10</v>
      </c>
      <c r="E285" s="56" t="s">
        <v>22</v>
      </c>
      <c r="F285" s="70" t="s">
        <v>158</v>
      </c>
      <c r="G285" s="71">
        <v>39029</v>
      </c>
      <c r="H285" s="70" t="s">
        <v>85</v>
      </c>
      <c r="I285" s="87" t="s">
        <v>522</v>
      </c>
      <c r="J285" s="87" t="s">
        <v>521</v>
      </c>
      <c r="K285" s="87">
        <v>1</v>
      </c>
      <c r="L285" s="87">
        <v>2</v>
      </c>
      <c r="M285" s="87">
        <v>0</v>
      </c>
      <c r="N285" s="87">
        <v>1</v>
      </c>
      <c r="O285" s="48"/>
    </row>
    <row r="286" spans="1:15" x14ac:dyDescent="0.25">
      <c r="A286" s="57">
        <v>793681</v>
      </c>
      <c r="B286" s="70" t="s">
        <v>85</v>
      </c>
      <c r="C286" s="71">
        <v>37574</v>
      </c>
      <c r="D286" s="56" t="s">
        <v>10</v>
      </c>
      <c r="E286" s="56" t="s">
        <v>7</v>
      </c>
      <c r="F286" s="70" t="s">
        <v>372</v>
      </c>
      <c r="G286" s="71">
        <v>39029</v>
      </c>
      <c r="H286" s="70" t="s">
        <v>278</v>
      </c>
      <c r="I286" s="87">
        <v>4</v>
      </c>
      <c r="J286" s="87">
        <v>3</v>
      </c>
      <c r="K286" s="87">
        <v>2</v>
      </c>
      <c r="L286" s="87">
        <v>1</v>
      </c>
      <c r="M286" s="87">
        <v>0</v>
      </c>
      <c r="N286" s="87">
        <v>0</v>
      </c>
      <c r="O286" s="50"/>
    </row>
    <row r="287" spans="1:15" x14ac:dyDescent="0.25">
      <c r="A287" s="57">
        <v>795387</v>
      </c>
      <c r="B287" s="70" t="s">
        <v>278</v>
      </c>
      <c r="C287" s="71">
        <v>38509</v>
      </c>
      <c r="D287" s="56" t="s">
        <v>6</v>
      </c>
      <c r="E287" s="56" t="s">
        <v>22</v>
      </c>
      <c r="F287" s="70" t="s">
        <v>401</v>
      </c>
      <c r="G287" s="71">
        <v>39029</v>
      </c>
      <c r="H287" s="70" t="s">
        <v>278</v>
      </c>
      <c r="I287" s="87" t="s">
        <v>518</v>
      </c>
      <c r="J287" s="87">
        <v>1</v>
      </c>
      <c r="K287" s="87">
        <v>2</v>
      </c>
      <c r="L287" s="87">
        <v>1</v>
      </c>
      <c r="M287" s="87">
        <v>0</v>
      </c>
      <c r="N287" s="87">
        <v>0</v>
      </c>
      <c r="O287" s="48"/>
    </row>
    <row r="288" spans="1:15" x14ac:dyDescent="0.25">
      <c r="A288" s="57">
        <v>794687</v>
      </c>
      <c r="B288" s="70" t="s">
        <v>15</v>
      </c>
      <c r="C288" s="71">
        <v>37942</v>
      </c>
      <c r="D288" s="56" t="s">
        <v>10</v>
      </c>
      <c r="E288" s="56" t="s">
        <v>7</v>
      </c>
      <c r="F288" s="70" t="s">
        <v>93</v>
      </c>
      <c r="G288" s="71">
        <v>39030</v>
      </c>
      <c r="H288" s="70" t="s">
        <v>17</v>
      </c>
      <c r="I288" s="87">
        <v>3</v>
      </c>
      <c r="J288" s="87">
        <v>2</v>
      </c>
      <c r="K288" s="87">
        <v>1</v>
      </c>
      <c r="L288" s="87">
        <v>1</v>
      </c>
      <c r="M288" s="87">
        <v>0</v>
      </c>
      <c r="N288" s="87">
        <v>0</v>
      </c>
      <c r="O288" s="50"/>
    </row>
    <row r="289" spans="1:15" x14ac:dyDescent="0.25">
      <c r="A289" s="57">
        <v>790999</v>
      </c>
      <c r="B289" s="70" t="s">
        <v>117</v>
      </c>
      <c r="C289" s="71">
        <v>36448</v>
      </c>
      <c r="D289" s="56" t="s">
        <v>10</v>
      </c>
      <c r="E289" s="56" t="s">
        <v>204</v>
      </c>
      <c r="F289" s="70" t="s">
        <v>529</v>
      </c>
      <c r="G289" s="71">
        <v>39031</v>
      </c>
      <c r="H289" s="70" t="s">
        <v>63</v>
      </c>
      <c r="I289" s="87">
        <v>8</v>
      </c>
      <c r="J289" s="87">
        <v>4</v>
      </c>
      <c r="K289" s="87">
        <v>4</v>
      </c>
      <c r="L289" s="87">
        <v>0</v>
      </c>
      <c r="M289" s="87">
        <v>2</v>
      </c>
      <c r="N289" s="87">
        <v>0</v>
      </c>
      <c r="O289" s="48"/>
    </row>
    <row r="290" spans="1:15" x14ac:dyDescent="0.25">
      <c r="A290" s="57">
        <v>793672</v>
      </c>
      <c r="B290" s="70" t="s">
        <v>63</v>
      </c>
      <c r="C290" s="71">
        <v>37814</v>
      </c>
      <c r="D290" s="56" t="s">
        <v>6</v>
      </c>
      <c r="E290" s="56" t="s">
        <v>22</v>
      </c>
      <c r="F290" s="70" t="s">
        <v>378</v>
      </c>
      <c r="G290" s="71">
        <v>39031</v>
      </c>
      <c r="H290" s="70" t="s">
        <v>63</v>
      </c>
      <c r="I290" s="87" t="s">
        <v>521</v>
      </c>
      <c r="J290" s="87">
        <v>3</v>
      </c>
      <c r="K290" s="87">
        <v>4</v>
      </c>
      <c r="L290" s="87">
        <v>0</v>
      </c>
      <c r="M290" s="87">
        <v>2</v>
      </c>
      <c r="N290" s="87">
        <v>0</v>
      </c>
      <c r="O290" s="48"/>
    </row>
    <row r="291" spans="1:15" x14ac:dyDescent="0.25">
      <c r="A291" s="57">
        <v>793680</v>
      </c>
      <c r="B291" s="70" t="s">
        <v>15</v>
      </c>
      <c r="C291" s="71">
        <v>37575</v>
      </c>
      <c r="D291" s="56" t="s">
        <v>6</v>
      </c>
      <c r="E291" s="56" t="s">
        <v>7</v>
      </c>
      <c r="F291" s="70" t="s">
        <v>383</v>
      </c>
      <c r="G291" s="71">
        <v>39043</v>
      </c>
      <c r="H291" s="70" t="s">
        <v>39</v>
      </c>
      <c r="I291" s="87">
        <v>4</v>
      </c>
      <c r="J291" s="87">
        <v>2</v>
      </c>
      <c r="K291" s="87">
        <v>2</v>
      </c>
      <c r="L291" s="87">
        <v>0</v>
      </c>
      <c r="M291" s="87">
        <v>1</v>
      </c>
      <c r="N291" s="87">
        <v>0</v>
      </c>
      <c r="O291" s="50"/>
    </row>
    <row r="292" spans="1:15" x14ac:dyDescent="0.25">
      <c r="A292" s="57">
        <v>795390</v>
      </c>
      <c r="B292" s="70" t="s">
        <v>39</v>
      </c>
      <c r="C292" s="71">
        <v>38355</v>
      </c>
      <c r="D292" s="56" t="s">
        <v>10</v>
      </c>
      <c r="E292" s="56" t="s">
        <v>22</v>
      </c>
      <c r="F292" s="70" t="s">
        <v>410</v>
      </c>
      <c r="G292" s="71">
        <v>39043</v>
      </c>
      <c r="H292" s="70" t="s">
        <v>39</v>
      </c>
      <c r="I292" s="87" t="s">
        <v>518</v>
      </c>
      <c r="J292" s="87" t="s">
        <v>519</v>
      </c>
      <c r="K292" s="87">
        <v>2</v>
      </c>
      <c r="L292" s="87">
        <v>0</v>
      </c>
      <c r="M292" s="87">
        <v>1</v>
      </c>
      <c r="N292" s="87">
        <v>0</v>
      </c>
      <c r="O292" s="48"/>
    </row>
    <row r="293" spans="1:15" x14ac:dyDescent="0.25">
      <c r="A293" s="57">
        <v>791924</v>
      </c>
      <c r="B293" s="70" t="s">
        <v>63</v>
      </c>
      <c r="C293" s="71">
        <v>37210</v>
      </c>
      <c r="D293" s="56" t="s">
        <v>10</v>
      </c>
      <c r="E293" s="56" t="s">
        <v>7</v>
      </c>
      <c r="F293" s="70" t="s">
        <v>122</v>
      </c>
      <c r="G293" s="71">
        <v>39044</v>
      </c>
      <c r="H293" s="70" t="s">
        <v>42</v>
      </c>
      <c r="I293" s="87">
        <v>5</v>
      </c>
      <c r="J293" s="87">
        <v>3</v>
      </c>
      <c r="K293" s="87">
        <v>1</v>
      </c>
      <c r="L293" s="87">
        <v>1</v>
      </c>
      <c r="M293" s="87" t="s">
        <v>566</v>
      </c>
      <c r="N293" s="87" t="s">
        <v>8</v>
      </c>
      <c r="O293" s="50"/>
    </row>
    <row r="294" spans="1:15" x14ac:dyDescent="0.25">
      <c r="A294" s="57">
        <v>793676</v>
      </c>
      <c r="B294" s="70" t="s">
        <v>64</v>
      </c>
      <c r="C294" s="71">
        <v>37575</v>
      </c>
      <c r="D294" s="56" t="s">
        <v>10</v>
      </c>
      <c r="E294" s="56" t="s">
        <v>22</v>
      </c>
      <c r="F294" s="70" t="s">
        <v>380</v>
      </c>
      <c r="G294" s="71">
        <v>39045</v>
      </c>
      <c r="H294" s="70" t="s">
        <v>64</v>
      </c>
      <c r="I294" s="87" t="s">
        <v>522</v>
      </c>
      <c r="J294" s="87" t="s">
        <v>521</v>
      </c>
      <c r="K294" s="87">
        <v>1</v>
      </c>
      <c r="L294" s="87">
        <v>2</v>
      </c>
      <c r="M294" s="87">
        <v>0</v>
      </c>
      <c r="N294" s="87">
        <v>0</v>
      </c>
      <c r="O294" s="48"/>
    </row>
    <row r="295" spans="1:15" x14ac:dyDescent="0.25">
      <c r="A295" s="57" t="s">
        <v>316</v>
      </c>
      <c r="B295" s="70" t="s">
        <v>17</v>
      </c>
      <c r="C295" s="71">
        <v>34297</v>
      </c>
      <c r="D295" s="56" t="s">
        <v>6</v>
      </c>
      <c r="E295" s="56" t="s">
        <v>7</v>
      </c>
      <c r="F295" s="70" t="s">
        <v>531</v>
      </c>
      <c r="G295" s="71">
        <v>39048</v>
      </c>
      <c r="H295" s="70" t="s">
        <v>267</v>
      </c>
      <c r="I295" s="87">
        <v>13</v>
      </c>
      <c r="J295" s="87" t="s">
        <v>518</v>
      </c>
      <c r="K295" s="87">
        <v>1</v>
      </c>
      <c r="L295" s="87">
        <v>2</v>
      </c>
      <c r="M295" s="87">
        <v>0</v>
      </c>
      <c r="N295" s="87">
        <v>0</v>
      </c>
      <c r="O295" s="50"/>
    </row>
    <row r="296" spans="1:15" ht="25" x14ac:dyDescent="0.25">
      <c r="A296" s="57">
        <v>794659</v>
      </c>
      <c r="B296" s="70" t="s">
        <v>63</v>
      </c>
      <c r="C296" s="71">
        <v>38294</v>
      </c>
      <c r="D296" s="56" t="s">
        <v>6</v>
      </c>
      <c r="E296" s="56" t="s">
        <v>7</v>
      </c>
      <c r="F296" s="70" t="s">
        <v>98</v>
      </c>
      <c r="G296" s="71">
        <v>39049</v>
      </c>
      <c r="H296" s="70" t="s">
        <v>282</v>
      </c>
      <c r="I296" s="87">
        <v>2.0684931506849313</v>
      </c>
      <c r="J296" s="87">
        <v>0</v>
      </c>
      <c r="K296" s="87">
        <v>0</v>
      </c>
      <c r="L296" s="87">
        <v>1</v>
      </c>
      <c r="M296" s="87">
        <v>0</v>
      </c>
      <c r="N296" s="87">
        <v>0</v>
      </c>
      <c r="O296" s="48" t="s">
        <v>459</v>
      </c>
    </row>
    <row r="297" spans="1:15" x14ac:dyDescent="0.25">
      <c r="A297" s="57">
        <v>794681</v>
      </c>
      <c r="B297" s="70" t="s">
        <v>16</v>
      </c>
      <c r="C297" s="71">
        <v>37952</v>
      </c>
      <c r="D297" s="56" t="s">
        <v>6</v>
      </c>
      <c r="E297" s="56" t="s">
        <v>7</v>
      </c>
      <c r="F297" s="70" t="s">
        <v>251</v>
      </c>
      <c r="G297" s="71">
        <v>39050</v>
      </c>
      <c r="H297" s="70" t="s">
        <v>46</v>
      </c>
      <c r="I297" s="87">
        <v>3</v>
      </c>
      <c r="J297" s="87">
        <v>1</v>
      </c>
      <c r="K297" s="87">
        <v>1</v>
      </c>
      <c r="L297" s="87">
        <v>1</v>
      </c>
      <c r="M297" s="87" t="s">
        <v>8</v>
      </c>
      <c r="N297" s="87" t="s">
        <v>8</v>
      </c>
      <c r="O297" s="50"/>
    </row>
    <row r="298" spans="1:15" x14ac:dyDescent="0.25">
      <c r="A298" s="49">
        <v>795400</v>
      </c>
      <c r="B298" s="70" t="s">
        <v>41</v>
      </c>
      <c r="C298" s="71">
        <v>38307</v>
      </c>
      <c r="D298" s="56" t="s">
        <v>10</v>
      </c>
      <c r="E298" s="56" t="s">
        <v>7</v>
      </c>
      <c r="F298" s="70" t="s">
        <v>110</v>
      </c>
      <c r="G298" s="71">
        <v>39051</v>
      </c>
      <c r="H298" s="70" t="s">
        <v>106</v>
      </c>
      <c r="I298" s="87">
        <v>2</v>
      </c>
      <c r="J298" s="87">
        <v>0</v>
      </c>
      <c r="K298" s="87">
        <v>0</v>
      </c>
      <c r="L298" s="87">
        <v>0</v>
      </c>
      <c r="M298" s="87">
        <v>0</v>
      </c>
      <c r="N298" s="87">
        <v>0</v>
      </c>
      <c r="O298" s="50" t="s">
        <v>37</v>
      </c>
    </row>
    <row r="299" spans="1:15" x14ac:dyDescent="0.25">
      <c r="A299" s="57">
        <v>791000</v>
      </c>
      <c r="B299" s="70" t="s">
        <v>117</v>
      </c>
      <c r="C299" s="71">
        <v>36448</v>
      </c>
      <c r="D299" s="56" t="s">
        <v>6</v>
      </c>
      <c r="E299" s="56" t="s">
        <v>22</v>
      </c>
      <c r="F299" s="70" t="s">
        <v>118</v>
      </c>
      <c r="G299" s="71">
        <v>39056</v>
      </c>
      <c r="H299" s="70" t="s">
        <v>283</v>
      </c>
      <c r="I299" s="87" t="s">
        <v>524</v>
      </c>
      <c r="J299" s="87" t="s">
        <v>519</v>
      </c>
      <c r="K299" s="87">
        <v>0</v>
      </c>
      <c r="L299" s="87">
        <v>1</v>
      </c>
      <c r="M299" s="87">
        <v>0</v>
      </c>
      <c r="N299" s="87">
        <v>0</v>
      </c>
      <c r="O299" s="50"/>
    </row>
    <row r="300" spans="1:15" x14ac:dyDescent="0.25">
      <c r="A300" s="57">
        <v>793693</v>
      </c>
      <c r="B300" s="70" t="s">
        <v>39</v>
      </c>
      <c r="C300" s="71">
        <v>37571</v>
      </c>
      <c r="D300" s="56" t="s">
        <v>10</v>
      </c>
      <c r="E300" s="56" t="s">
        <v>7</v>
      </c>
      <c r="F300" s="70" t="s">
        <v>385</v>
      </c>
      <c r="G300" s="71">
        <v>39056</v>
      </c>
      <c r="H300" s="70" t="s">
        <v>283</v>
      </c>
      <c r="I300" s="87">
        <v>4</v>
      </c>
      <c r="J300" s="87" t="s">
        <v>519</v>
      </c>
      <c r="K300" s="87">
        <v>0</v>
      </c>
      <c r="L300" s="87">
        <v>1</v>
      </c>
      <c r="M300" s="87">
        <v>0</v>
      </c>
      <c r="N300" s="87">
        <v>0</v>
      </c>
      <c r="O300" s="50"/>
    </row>
    <row r="301" spans="1:15" x14ac:dyDescent="0.25">
      <c r="A301" s="57">
        <v>794660</v>
      </c>
      <c r="B301" s="70" t="s">
        <v>63</v>
      </c>
      <c r="C301" s="71">
        <v>38294</v>
      </c>
      <c r="D301" s="56" t="s">
        <v>6</v>
      </c>
      <c r="E301" s="56" t="s">
        <v>7</v>
      </c>
      <c r="F301" s="70" t="s">
        <v>112</v>
      </c>
      <c r="G301" s="71">
        <v>39057</v>
      </c>
      <c r="H301" s="70" t="s">
        <v>285</v>
      </c>
      <c r="I301" s="87">
        <v>2.0904109589041098</v>
      </c>
      <c r="J301" s="87">
        <v>0</v>
      </c>
      <c r="K301" s="87">
        <v>0</v>
      </c>
      <c r="L301" s="87">
        <v>0</v>
      </c>
      <c r="M301" s="87">
        <v>0</v>
      </c>
      <c r="N301" s="87">
        <v>0</v>
      </c>
      <c r="O301" s="48" t="s">
        <v>35</v>
      </c>
    </row>
    <row r="302" spans="1:15" x14ac:dyDescent="0.25">
      <c r="A302" s="72" t="s">
        <v>634</v>
      </c>
      <c r="B302" s="73" t="s">
        <v>16</v>
      </c>
      <c r="C302" s="74">
        <v>34640</v>
      </c>
      <c r="D302" s="75" t="s">
        <v>6</v>
      </c>
      <c r="E302" s="75" t="s">
        <v>7</v>
      </c>
      <c r="F302" s="49" t="s">
        <v>531</v>
      </c>
      <c r="G302" s="71">
        <v>39062</v>
      </c>
      <c r="H302" s="70" t="s">
        <v>455</v>
      </c>
      <c r="I302" s="87">
        <v>12</v>
      </c>
      <c r="J302" s="87" t="s">
        <v>519</v>
      </c>
      <c r="K302" s="87">
        <v>0</v>
      </c>
      <c r="L302" s="87">
        <v>0</v>
      </c>
      <c r="M302" s="87">
        <v>0</v>
      </c>
      <c r="N302" s="87">
        <v>0</v>
      </c>
      <c r="O302" s="48"/>
    </row>
    <row r="303" spans="1:15" x14ac:dyDescent="0.25">
      <c r="A303" s="57">
        <v>791922</v>
      </c>
      <c r="B303" s="70" t="s">
        <v>17</v>
      </c>
      <c r="C303" s="71">
        <v>37217</v>
      </c>
      <c r="D303" s="56" t="s">
        <v>6</v>
      </c>
      <c r="E303" s="56" t="s">
        <v>7</v>
      </c>
      <c r="F303" s="70" t="s">
        <v>136</v>
      </c>
      <c r="G303" s="71">
        <v>39072</v>
      </c>
      <c r="H303" s="70" t="s">
        <v>29</v>
      </c>
      <c r="I303" s="87">
        <v>5</v>
      </c>
      <c r="J303" s="87">
        <v>3</v>
      </c>
      <c r="K303" s="87">
        <v>2</v>
      </c>
      <c r="L303" s="87">
        <v>1</v>
      </c>
      <c r="M303" s="87">
        <v>0</v>
      </c>
      <c r="N303" s="87">
        <v>0</v>
      </c>
      <c r="O303" s="50"/>
    </row>
    <row r="304" spans="1:15" x14ac:dyDescent="0.25">
      <c r="A304" s="57">
        <v>794699</v>
      </c>
      <c r="B304" s="70" t="s">
        <v>60</v>
      </c>
      <c r="C304" s="71">
        <v>37929</v>
      </c>
      <c r="D304" s="56" t="s">
        <v>10</v>
      </c>
      <c r="E304" s="56" t="s">
        <v>7</v>
      </c>
      <c r="F304" s="70" t="s">
        <v>398</v>
      </c>
      <c r="G304" s="71">
        <v>39072</v>
      </c>
      <c r="H304" s="70" t="s">
        <v>29</v>
      </c>
      <c r="I304" s="87">
        <v>3</v>
      </c>
      <c r="J304" s="87">
        <v>1</v>
      </c>
      <c r="K304" s="87">
        <v>2</v>
      </c>
      <c r="L304" s="87">
        <v>1</v>
      </c>
      <c r="M304" s="87">
        <v>0</v>
      </c>
      <c r="N304" s="87">
        <v>0</v>
      </c>
      <c r="O304" s="50"/>
    </row>
    <row r="305" spans="1:15" x14ac:dyDescent="0.25">
      <c r="A305" s="57">
        <v>795354</v>
      </c>
      <c r="B305" s="70" t="s">
        <v>57</v>
      </c>
      <c r="C305" s="71">
        <v>38672</v>
      </c>
      <c r="D305" s="56" t="s">
        <v>6</v>
      </c>
      <c r="E305" s="56" t="s">
        <v>7</v>
      </c>
      <c r="F305" s="70" t="s">
        <v>244</v>
      </c>
      <c r="G305" s="71">
        <v>39184</v>
      </c>
      <c r="H305" s="70" t="s">
        <v>20</v>
      </c>
      <c r="I305" s="87">
        <v>2</v>
      </c>
      <c r="J305" s="87">
        <v>0</v>
      </c>
      <c r="K305" s="87">
        <v>0</v>
      </c>
      <c r="L305" s="87">
        <v>0</v>
      </c>
      <c r="M305" s="87">
        <v>0</v>
      </c>
      <c r="N305" s="87">
        <v>0</v>
      </c>
      <c r="O305" s="48" t="s">
        <v>215</v>
      </c>
    </row>
    <row r="306" spans="1:15" x14ac:dyDescent="0.25">
      <c r="A306" s="57">
        <v>797040</v>
      </c>
      <c r="B306" s="70" t="s">
        <v>42</v>
      </c>
      <c r="C306" s="71">
        <v>38694</v>
      </c>
      <c r="D306" s="56" t="s">
        <v>10</v>
      </c>
      <c r="E306" s="56" t="s">
        <v>7</v>
      </c>
      <c r="F306" s="70" t="s">
        <v>247</v>
      </c>
      <c r="G306" s="71">
        <v>39239</v>
      </c>
      <c r="H306" s="70" t="s">
        <v>60</v>
      </c>
      <c r="I306" s="87">
        <v>2</v>
      </c>
      <c r="J306" s="87">
        <v>0</v>
      </c>
      <c r="K306" s="87">
        <v>0</v>
      </c>
      <c r="L306" s="87">
        <v>0</v>
      </c>
      <c r="M306" s="87">
        <v>0</v>
      </c>
      <c r="N306" s="87">
        <v>0</v>
      </c>
      <c r="O306" s="48" t="s">
        <v>324</v>
      </c>
    </row>
    <row r="307" spans="1:15" x14ac:dyDescent="0.25">
      <c r="A307" s="49">
        <v>795365</v>
      </c>
      <c r="B307" s="70" t="s">
        <v>25</v>
      </c>
      <c r="C307" s="71">
        <v>38665</v>
      </c>
      <c r="D307" s="56" t="s">
        <v>10</v>
      </c>
      <c r="E307" s="56" t="s">
        <v>7</v>
      </c>
      <c r="F307" s="49" t="s">
        <v>112</v>
      </c>
      <c r="G307" s="71">
        <v>39280</v>
      </c>
      <c r="H307" s="70" t="s">
        <v>506</v>
      </c>
      <c r="I307" s="87">
        <v>1.6849315068493151</v>
      </c>
      <c r="J307" s="87">
        <v>0</v>
      </c>
      <c r="K307" s="87">
        <v>0</v>
      </c>
      <c r="L307" s="87">
        <v>0</v>
      </c>
      <c r="M307" s="87">
        <v>0</v>
      </c>
      <c r="N307" s="87">
        <v>0</v>
      </c>
      <c r="O307" s="48" t="s">
        <v>37</v>
      </c>
    </row>
    <row r="308" spans="1:15" x14ac:dyDescent="0.25">
      <c r="A308" s="49">
        <v>795376</v>
      </c>
      <c r="B308" s="70" t="s">
        <v>233</v>
      </c>
      <c r="C308" s="71">
        <v>38660</v>
      </c>
      <c r="D308" s="56" t="s">
        <v>6</v>
      </c>
      <c r="E308" s="56" t="s">
        <v>7</v>
      </c>
      <c r="F308" s="49" t="s">
        <v>236</v>
      </c>
      <c r="G308" s="71">
        <v>39280</v>
      </c>
      <c r="H308" s="70" t="s">
        <v>506</v>
      </c>
      <c r="I308" s="87">
        <v>1.6986301369863013</v>
      </c>
      <c r="J308" s="87">
        <v>0</v>
      </c>
      <c r="K308" s="87">
        <v>0</v>
      </c>
      <c r="L308" s="87">
        <v>0</v>
      </c>
      <c r="M308" s="87">
        <v>0</v>
      </c>
      <c r="N308" s="87">
        <v>0</v>
      </c>
      <c r="O308" s="48" t="s">
        <v>35</v>
      </c>
    </row>
    <row r="309" spans="1:15" x14ac:dyDescent="0.25">
      <c r="A309" s="57" t="s">
        <v>43</v>
      </c>
      <c r="B309" s="70" t="s">
        <v>20</v>
      </c>
      <c r="C309" s="71">
        <v>35734</v>
      </c>
      <c r="D309" s="56" t="s">
        <v>6</v>
      </c>
      <c r="E309" s="56" t="s">
        <v>7</v>
      </c>
      <c r="F309" s="70" t="s">
        <v>129</v>
      </c>
      <c r="G309" s="71">
        <v>39306</v>
      </c>
      <c r="H309" s="70" t="s">
        <v>60</v>
      </c>
      <c r="I309" s="87">
        <v>10</v>
      </c>
      <c r="J309" s="87">
        <v>8</v>
      </c>
      <c r="K309" s="87">
        <v>0</v>
      </c>
      <c r="L309" s="87">
        <v>0</v>
      </c>
      <c r="M309" s="87">
        <v>0</v>
      </c>
      <c r="N309" s="87">
        <v>0</v>
      </c>
      <c r="O309" s="50"/>
    </row>
    <row r="310" spans="1:15" x14ac:dyDescent="0.25">
      <c r="A310" s="57">
        <v>791912</v>
      </c>
      <c r="B310" s="70" t="s">
        <v>16</v>
      </c>
      <c r="C310" s="71">
        <v>37559</v>
      </c>
      <c r="D310" s="56" t="s">
        <v>10</v>
      </c>
      <c r="E310" s="56" t="s">
        <v>7</v>
      </c>
      <c r="F310" s="70" t="s">
        <v>357</v>
      </c>
      <c r="G310" s="71">
        <v>39307</v>
      </c>
      <c r="H310" s="70" t="s">
        <v>308</v>
      </c>
      <c r="I310" s="87">
        <v>5</v>
      </c>
      <c r="J310" s="87">
        <v>3</v>
      </c>
      <c r="K310" s="87">
        <v>3</v>
      </c>
      <c r="L310" s="87">
        <v>1</v>
      </c>
      <c r="M310" s="87">
        <v>1</v>
      </c>
      <c r="N310" s="87">
        <v>0</v>
      </c>
      <c r="O310" s="50"/>
    </row>
    <row r="311" spans="1:15" x14ac:dyDescent="0.25">
      <c r="A311" s="57">
        <v>793679</v>
      </c>
      <c r="B311" s="70" t="s">
        <v>32</v>
      </c>
      <c r="C311" s="71">
        <v>37575</v>
      </c>
      <c r="D311" s="56" t="s">
        <v>6</v>
      </c>
      <c r="E311" s="56" t="s">
        <v>7</v>
      </c>
      <c r="F311" s="70" t="s">
        <v>364</v>
      </c>
      <c r="G311" s="71">
        <v>39307</v>
      </c>
      <c r="H311" s="70" t="s">
        <v>308</v>
      </c>
      <c r="I311" s="87">
        <v>5</v>
      </c>
      <c r="J311" s="87">
        <v>3</v>
      </c>
      <c r="K311" s="87">
        <v>3</v>
      </c>
      <c r="L311" s="87">
        <v>1</v>
      </c>
      <c r="M311" s="87">
        <v>1</v>
      </c>
      <c r="N311" s="87">
        <v>0</v>
      </c>
      <c r="O311" s="50"/>
    </row>
    <row r="312" spans="1:15" x14ac:dyDescent="0.25">
      <c r="A312" s="57">
        <v>797035</v>
      </c>
      <c r="B312" s="73" t="s">
        <v>16</v>
      </c>
      <c r="C312" s="71">
        <v>38867</v>
      </c>
      <c r="D312" s="56" t="s">
        <v>6</v>
      </c>
      <c r="E312" s="56" t="s">
        <v>22</v>
      </c>
      <c r="F312" s="70" t="s">
        <v>268</v>
      </c>
      <c r="G312" s="71">
        <v>39308</v>
      </c>
      <c r="H312" s="73" t="s">
        <v>16</v>
      </c>
      <c r="I312" s="87" t="s">
        <v>518</v>
      </c>
      <c r="J312" s="87">
        <v>1</v>
      </c>
      <c r="K312" s="87">
        <v>1</v>
      </c>
      <c r="L312" s="87">
        <v>1</v>
      </c>
      <c r="M312" s="87">
        <v>1</v>
      </c>
      <c r="N312" s="87">
        <v>1</v>
      </c>
      <c r="O312" s="48"/>
    </row>
    <row r="313" spans="1:15" x14ac:dyDescent="0.25">
      <c r="A313" s="49">
        <v>795369</v>
      </c>
      <c r="B313" s="70" t="s">
        <v>63</v>
      </c>
      <c r="C313" s="71">
        <v>38663</v>
      </c>
      <c r="D313" s="56" t="s">
        <v>6</v>
      </c>
      <c r="E313" s="56" t="s">
        <v>7</v>
      </c>
      <c r="F313" s="49" t="s">
        <v>152</v>
      </c>
      <c r="G313" s="71">
        <v>39309</v>
      </c>
      <c r="H313" s="70" t="s">
        <v>564</v>
      </c>
      <c r="I313" s="87">
        <v>1.7698630136986302</v>
      </c>
      <c r="J313" s="87">
        <v>0</v>
      </c>
      <c r="K313" s="87">
        <v>0</v>
      </c>
      <c r="L313" s="87">
        <v>0</v>
      </c>
      <c r="M313" s="87">
        <v>0</v>
      </c>
      <c r="N313" s="87">
        <v>0</v>
      </c>
      <c r="O313" s="48" t="s">
        <v>35</v>
      </c>
    </row>
    <row r="314" spans="1:15" x14ac:dyDescent="0.25">
      <c r="A314" s="49">
        <v>797045</v>
      </c>
      <c r="B314" s="49" t="s">
        <v>17</v>
      </c>
      <c r="C314" s="71">
        <v>38678</v>
      </c>
      <c r="D314" s="56" t="s">
        <v>10</v>
      </c>
      <c r="E314" s="56" t="s">
        <v>7</v>
      </c>
      <c r="F314" s="49" t="s">
        <v>240</v>
      </c>
      <c r="G314" s="71">
        <v>39309</v>
      </c>
      <c r="H314" s="70" t="s">
        <v>564</v>
      </c>
      <c r="I314" s="87">
        <v>1.7287671232876711</v>
      </c>
      <c r="J314" s="87">
        <v>0</v>
      </c>
      <c r="K314" s="87">
        <v>0</v>
      </c>
      <c r="L314" s="87">
        <v>0</v>
      </c>
      <c r="M314" s="87">
        <v>0</v>
      </c>
      <c r="N314" s="87">
        <v>0</v>
      </c>
      <c r="O314" s="48" t="s">
        <v>37</v>
      </c>
    </row>
    <row r="315" spans="1:15" x14ac:dyDescent="0.25">
      <c r="A315" s="57">
        <v>795387</v>
      </c>
      <c r="B315" s="70" t="s">
        <v>278</v>
      </c>
      <c r="C315" s="71">
        <v>38509</v>
      </c>
      <c r="D315" s="56" t="s">
        <v>6</v>
      </c>
      <c r="E315" s="56" t="s">
        <v>22</v>
      </c>
      <c r="F315" s="70" t="s">
        <v>401</v>
      </c>
      <c r="G315" s="71">
        <v>39310</v>
      </c>
      <c r="H315" s="70" t="s">
        <v>278</v>
      </c>
      <c r="I315" s="87" t="s">
        <v>520</v>
      </c>
      <c r="J315" s="87">
        <v>2</v>
      </c>
      <c r="K315" s="87">
        <v>2</v>
      </c>
      <c r="L315" s="87">
        <v>1</v>
      </c>
      <c r="M315" s="87">
        <v>1</v>
      </c>
      <c r="N315" s="87">
        <v>0</v>
      </c>
      <c r="O315" s="48"/>
    </row>
    <row r="316" spans="1:15" x14ac:dyDescent="0.25">
      <c r="A316" s="57">
        <v>794687</v>
      </c>
      <c r="B316" s="70" t="s">
        <v>15</v>
      </c>
      <c r="C316" s="71">
        <v>37942</v>
      </c>
      <c r="D316" s="56" t="s">
        <v>10</v>
      </c>
      <c r="E316" s="56" t="s">
        <v>7</v>
      </c>
      <c r="F316" s="70" t="s">
        <v>93</v>
      </c>
      <c r="G316" s="71">
        <v>39322</v>
      </c>
      <c r="H316" s="70" t="s">
        <v>17</v>
      </c>
      <c r="I316" s="87">
        <v>4</v>
      </c>
      <c r="J316" s="87">
        <v>3</v>
      </c>
      <c r="K316" s="87">
        <v>0</v>
      </c>
      <c r="L316" s="87">
        <v>0</v>
      </c>
      <c r="M316" s="87">
        <v>0</v>
      </c>
      <c r="N316" s="87">
        <v>0</v>
      </c>
      <c r="O316" s="50"/>
    </row>
    <row r="317" spans="1:15" x14ac:dyDescent="0.25">
      <c r="A317" s="57">
        <v>791922</v>
      </c>
      <c r="B317" s="70" t="s">
        <v>17</v>
      </c>
      <c r="C317" s="71">
        <v>37217</v>
      </c>
      <c r="D317" s="56" t="s">
        <v>6</v>
      </c>
      <c r="E317" s="56" t="s">
        <v>7</v>
      </c>
      <c r="F317" s="70" t="s">
        <v>136</v>
      </c>
      <c r="G317" s="71">
        <v>39327</v>
      </c>
      <c r="H317" s="70" t="s">
        <v>29</v>
      </c>
      <c r="I317" s="87">
        <v>6</v>
      </c>
      <c r="J317" s="87">
        <v>4</v>
      </c>
      <c r="K317" s="87">
        <v>0</v>
      </c>
      <c r="L317" s="87">
        <v>1</v>
      </c>
      <c r="M317" s="87">
        <v>0</v>
      </c>
      <c r="N317" s="87">
        <v>0</v>
      </c>
      <c r="O317" s="50"/>
    </row>
    <row r="318" spans="1:15" x14ac:dyDescent="0.25">
      <c r="A318" s="57">
        <v>794672</v>
      </c>
      <c r="B318" s="70" t="s">
        <v>62</v>
      </c>
      <c r="C318" s="71">
        <v>38113</v>
      </c>
      <c r="D318" s="56" t="s">
        <v>6</v>
      </c>
      <c r="E318" s="56" t="s">
        <v>22</v>
      </c>
      <c r="F318" s="70" t="s">
        <v>102</v>
      </c>
      <c r="G318" s="71">
        <v>39329</v>
      </c>
      <c r="H318" s="70" t="s">
        <v>25</v>
      </c>
      <c r="I318" s="87" t="s">
        <v>520</v>
      </c>
      <c r="J318" s="87">
        <v>2</v>
      </c>
      <c r="K318" s="87">
        <v>2</v>
      </c>
      <c r="L318" s="87">
        <v>1</v>
      </c>
      <c r="M318" s="87">
        <v>0</v>
      </c>
      <c r="N318" s="87">
        <v>0</v>
      </c>
      <c r="O318" s="50"/>
    </row>
    <row r="319" spans="1:15" x14ac:dyDescent="0.25">
      <c r="A319" s="72" t="s">
        <v>598</v>
      </c>
      <c r="B319" s="73" t="s">
        <v>25</v>
      </c>
      <c r="C319" s="74">
        <v>36019</v>
      </c>
      <c r="D319" s="75" t="s">
        <v>10</v>
      </c>
      <c r="E319" s="75" t="s">
        <v>22</v>
      </c>
      <c r="F319" s="70" t="s">
        <v>192</v>
      </c>
      <c r="G319" s="71">
        <v>39329</v>
      </c>
      <c r="H319" s="73" t="s">
        <v>25</v>
      </c>
      <c r="I319" s="99" t="s">
        <v>539</v>
      </c>
      <c r="J319" s="99" t="s">
        <v>538</v>
      </c>
      <c r="K319" s="99">
        <v>2</v>
      </c>
      <c r="L319" s="99">
        <v>1</v>
      </c>
      <c r="M319" s="99">
        <v>0</v>
      </c>
      <c r="N319" s="99">
        <v>0</v>
      </c>
      <c r="O319" s="48"/>
    </row>
    <row r="320" spans="1:15" x14ac:dyDescent="0.25">
      <c r="A320" s="57">
        <v>791941</v>
      </c>
      <c r="B320" s="70" t="s">
        <v>16</v>
      </c>
      <c r="C320" s="71">
        <v>37252</v>
      </c>
      <c r="D320" s="56" t="s">
        <v>10</v>
      </c>
      <c r="E320" s="56" t="s">
        <v>22</v>
      </c>
      <c r="F320" s="70" t="s">
        <v>368</v>
      </c>
      <c r="G320" s="71">
        <v>39331</v>
      </c>
      <c r="H320" s="70" t="s">
        <v>16</v>
      </c>
      <c r="I320" s="87" t="s">
        <v>524</v>
      </c>
      <c r="J320" s="87" t="s">
        <v>523</v>
      </c>
      <c r="K320" s="87">
        <v>1</v>
      </c>
      <c r="L320" s="87">
        <v>1</v>
      </c>
      <c r="M320" s="87">
        <v>1</v>
      </c>
      <c r="N320" s="87">
        <v>1</v>
      </c>
      <c r="O320" s="48"/>
    </row>
    <row r="321" spans="1:15" x14ac:dyDescent="0.25">
      <c r="A321" s="57" t="s">
        <v>600</v>
      </c>
      <c r="B321" s="70" t="s">
        <v>41</v>
      </c>
      <c r="C321" s="71">
        <v>34533</v>
      </c>
      <c r="D321" s="56" t="s">
        <v>6</v>
      </c>
      <c r="E321" s="56" t="s">
        <v>22</v>
      </c>
      <c r="F321" s="70" t="s">
        <v>540</v>
      </c>
      <c r="G321" s="71">
        <v>39331</v>
      </c>
      <c r="H321" s="73" t="s">
        <v>41</v>
      </c>
      <c r="I321" s="74" t="s">
        <v>552</v>
      </c>
      <c r="J321" s="74" t="s">
        <v>551</v>
      </c>
      <c r="K321" s="99">
        <v>0</v>
      </c>
      <c r="L321" s="99">
        <v>0</v>
      </c>
      <c r="M321" s="99">
        <v>0</v>
      </c>
      <c r="N321" s="99">
        <v>0</v>
      </c>
      <c r="O321" s="48"/>
    </row>
    <row r="322" spans="1:15" x14ac:dyDescent="0.25">
      <c r="A322" s="57" t="s">
        <v>56</v>
      </c>
      <c r="B322" s="70" t="s">
        <v>32</v>
      </c>
      <c r="C322" s="71">
        <v>36111</v>
      </c>
      <c r="D322" s="56" t="s">
        <v>6</v>
      </c>
      <c r="E322" s="56" t="s">
        <v>7</v>
      </c>
      <c r="F322" s="70" t="s">
        <v>192</v>
      </c>
      <c r="G322" s="71">
        <v>39332</v>
      </c>
      <c r="H322" s="70" t="s">
        <v>51</v>
      </c>
      <c r="I322" s="87">
        <v>9</v>
      </c>
      <c r="J322" s="87">
        <v>7</v>
      </c>
      <c r="K322" s="87">
        <v>1</v>
      </c>
      <c r="L322" s="87">
        <v>3</v>
      </c>
      <c r="M322" s="87">
        <v>0</v>
      </c>
      <c r="N322" s="87">
        <v>1</v>
      </c>
      <c r="O322" s="50"/>
    </row>
    <row r="323" spans="1:15" x14ac:dyDescent="0.25">
      <c r="A323" s="57">
        <v>791914</v>
      </c>
      <c r="B323" s="70" t="s">
        <v>85</v>
      </c>
      <c r="C323" s="71">
        <v>37450</v>
      </c>
      <c r="D323" s="56" t="s">
        <v>10</v>
      </c>
      <c r="E323" s="56" t="s">
        <v>22</v>
      </c>
      <c r="F323" s="70" t="s">
        <v>158</v>
      </c>
      <c r="G323" s="71">
        <v>39341</v>
      </c>
      <c r="H323" s="70" t="s">
        <v>85</v>
      </c>
      <c r="I323" s="87" t="s">
        <v>523</v>
      </c>
      <c r="J323" s="87" t="s">
        <v>522</v>
      </c>
      <c r="K323" s="87">
        <v>0</v>
      </c>
      <c r="L323" s="87">
        <v>0</v>
      </c>
      <c r="M323" s="87">
        <v>0</v>
      </c>
      <c r="N323" s="87">
        <v>0</v>
      </c>
      <c r="O323" s="48"/>
    </row>
    <row r="324" spans="1:15" x14ac:dyDescent="0.25">
      <c r="A324" s="57">
        <v>791946</v>
      </c>
      <c r="B324" s="70" t="s">
        <v>32</v>
      </c>
      <c r="C324" s="71">
        <v>36847</v>
      </c>
      <c r="D324" s="56" t="s">
        <v>6</v>
      </c>
      <c r="E324" s="56" t="s">
        <v>7</v>
      </c>
      <c r="F324" s="70" t="s">
        <v>78</v>
      </c>
      <c r="G324" s="71">
        <v>39341</v>
      </c>
      <c r="H324" s="70" t="s">
        <v>95</v>
      </c>
      <c r="I324" s="87">
        <v>7</v>
      </c>
      <c r="J324" s="87" t="s">
        <v>520</v>
      </c>
      <c r="K324" s="87">
        <v>0</v>
      </c>
      <c r="L324" s="87">
        <v>0</v>
      </c>
      <c r="M324" s="87">
        <v>0</v>
      </c>
      <c r="N324" s="87">
        <v>0</v>
      </c>
      <c r="O324" s="50"/>
    </row>
    <row r="325" spans="1:15" x14ac:dyDescent="0.25">
      <c r="A325" s="57">
        <v>793681</v>
      </c>
      <c r="B325" s="70" t="s">
        <v>85</v>
      </c>
      <c r="C325" s="71">
        <v>37574</v>
      </c>
      <c r="D325" s="56" t="s">
        <v>10</v>
      </c>
      <c r="E325" s="56" t="s">
        <v>7</v>
      </c>
      <c r="F325" s="70" t="s">
        <v>372</v>
      </c>
      <c r="G325" s="71">
        <v>39341</v>
      </c>
      <c r="H325" s="70" t="s">
        <v>278</v>
      </c>
      <c r="I325" s="87">
        <v>5</v>
      </c>
      <c r="J325" s="87">
        <v>4</v>
      </c>
      <c r="K325" s="87">
        <v>2</v>
      </c>
      <c r="L325" s="87">
        <v>1</v>
      </c>
      <c r="M325" s="87">
        <v>1</v>
      </c>
      <c r="N325" s="87">
        <v>0</v>
      </c>
      <c r="O325" s="50"/>
    </row>
    <row r="326" spans="1:15" ht="25" x14ac:dyDescent="0.25">
      <c r="A326" s="57">
        <v>797036</v>
      </c>
      <c r="B326" s="49" t="s">
        <v>85</v>
      </c>
      <c r="C326" s="71">
        <v>38858</v>
      </c>
      <c r="D326" s="56" t="s">
        <v>6</v>
      </c>
      <c r="E326" s="56" t="s">
        <v>22</v>
      </c>
      <c r="F326" s="70" t="s">
        <v>410</v>
      </c>
      <c r="G326" s="71">
        <v>39341</v>
      </c>
      <c r="H326" s="70" t="s">
        <v>85</v>
      </c>
      <c r="I326" s="87" t="s">
        <v>518</v>
      </c>
      <c r="J326" s="87">
        <v>1</v>
      </c>
      <c r="K326" s="87">
        <v>0</v>
      </c>
      <c r="L326" s="87">
        <v>0</v>
      </c>
      <c r="M326" s="87">
        <v>0</v>
      </c>
      <c r="N326" s="87">
        <v>0</v>
      </c>
      <c r="O326" s="48" t="s">
        <v>567</v>
      </c>
    </row>
    <row r="327" spans="1:15" x14ac:dyDescent="0.25">
      <c r="A327" s="57">
        <v>791924</v>
      </c>
      <c r="B327" s="70" t="s">
        <v>63</v>
      </c>
      <c r="C327" s="71">
        <v>37210</v>
      </c>
      <c r="D327" s="56" t="s">
        <v>10</v>
      </c>
      <c r="E327" s="56" t="s">
        <v>7</v>
      </c>
      <c r="F327" s="70" t="s">
        <v>122</v>
      </c>
      <c r="G327" s="71">
        <v>39343</v>
      </c>
      <c r="H327" s="70" t="s">
        <v>42</v>
      </c>
      <c r="I327" s="87">
        <v>6</v>
      </c>
      <c r="J327" s="87">
        <v>4</v>
      </c>
      <c r="K327" s="87">
        <v>0</v>
      </c>
      <c r="L327" s="87">
        <v>0</v>
      </c>
      <c r="M327" s="87">
        <v>0</v>
      </c>
      <c r="N327" s="87">
        <v>0</v>
      </c>
      <c r="O327" s="50"/>
    </row>
    <row r="328" spans="1:15" x14ac:dyDescent="0.25">
      <c r="A328" s="49">
        <v>789887</v>
      </c>
      <c r="B328" s="49" t="s">
        <v>39</v>
      </c>
      <c r="C328" s="71">
        <v>35755</v>
      </c>
      <c r="D328" s="56" t="s">
        <v>10</v>
      </c>
      <c r="E328" s="56" t="s">
        <v>7</v>
      </c>
      <c r="F328" s="49" t="s">
        <v>183</v>
      </c>
      <c r="G328" s="71">
        <v>39350</v>
      </c>
      <c r="H328" s="70" t="s">
        <v>15</v>
      </c>
      <c r="I328" s="87">
        <v>10</v>
      </c>
      <c r="J328" s="87">
        <v>8</v>
      </c>
      <c r="K328" s="87">
        <v>0</v>
      </c>
      <c r="L328" s="87">
        <v>0</v>
      </c>
      <c r="M328" s="87">
        <v>0</v>
      </c>
      <c r="N328" s="87">
        <v>0</v>
      </c>
      <c r="O328" s="50"/>
    </row>
    <row r="329" spans="1:15" x14ac:dyDescent="0.25">
      <c r="A329" s="57">
        <v>793676</v>
      </c>
      <c r="B329" s="70" t="s">
        <v>64</v>
      </c>
      <c r="C329" s="71">
        <v>37575</v>
      </c>
      <c r="D329" s="56" t="s">
        <v>10</v>
      </c>
      <c r="E329" s="56" t="s">
        <v>22</v>
      </c>
      <c r="F329" s="70" t="s">
        <v>380</v>
      </c>
      <c r="G329" s="71">
        <v>39350</v>
      </c>
      <c r="H329" s="70" t="s">
        <v>64</v>
      </c>
      <c r="I329" s="87" t="s">
        <v>523</v>
      </c>
      <c r="J329" s="87" t="s">
        <v>522</v>
      </c>
      <c r="K329" s="87">
        <v>2</v>
      </c>
      <c r="L329" s="87">
        <v>0</v>
      </c>
      <c r="M329" s="87">
        <v>1</v>
      </c>
      <c r="N329" s="87">
        <v>0</v>
      </c>
      <c r="O329" s="48"/>
    </row>
    <row r="330" spans="1:15" x14ac:dyDescent="0.25">
      <c r="A330" s="57">
        <v>795399</v>
      </c>
      <c r="B330" s="70" t="s">
        <v>306</v>
      </c>
      <c r="C330" s="71">
        <v>38308</v>
      </c>
      <c r="D330" s="56" t="s">
        <v>10</v>
      </c>
      <c r="E330" s="56" t="s">
        <v>22</v>
      </c>
      <c r="F330" s="70" t="s">
        <v>110</v>
      </c>
      <c r="G330" s="71">
        <v>39351</v>
      </c>
      <c r="H330" s="70" t="s">
        <v>306</v>
      </c>
      <c r="I330" s="87" t="s">
        <v>521</v>
      </c>
      <c r="J330" s="87" t="s">
        <v>520</v>
      </c>
      <c r="K330" s="87">
        <v>0</v>
      </c>
      <c r="L330" s="87">
        <v>0</v>
      </c>
      <c r="M330" s="87">
        <v>0</v>
      </c>
      <c r="N330" s="87">
        <v>0</v>
      </c>
      <c r="O330" s="48"/>
    </row>
    <row r="331" spans="1:15" x14ac:dyDescent="0.25">
      <c r="A331" s="57">
        <v>797042</v>
      </c>
      <c r="B331" s="49" t="s">
        <v>106</v>
      </c>
      <c r="C331" s="71">
        <v>38684</v>
      </c>
      <c r="D331" s="56" t="s">
        <v>10</v>
      </c>
      <c r="E331" s="56" t="s">
        <v>7</v>
      </c>
      <c r="F331" s="70" t="s">
        <v>391</v>
      </c>
      <c r="G331" s="71">
        <v>39357</v>
      </c>
      <c r="H331" s="70" t="s">
        <v>57</v>
      </c>
      <c r="I331" s="87">
        <v>2</v>
      </c>
      <c r="J331" s="87">
        <v>0</v>
      </c>
      <c r="K331" s="87">
        <v>0</v>
      </c>
      <c r="L331" s="87">
        <v>2</v>
      </c>
      <c r="M331" s="87">
        <v>0</v>
      </c>
      <c r="N331" s="87">
        <v>0</v>
      </c>
      <c r="O331" s="48" t="s">
        <v>37</v>
      </c>
    </row>
    <row r="332" spans="1:15" x14ac:dyDescent="0.25">
      <c r="A332" s="57">
        <v>794685</v>
      </c>
      <c r="B332" s="70" t="s">
        <v>57</v>
      </c>
      <c r="C332" s="71">
        <v>37945</v>
      </c>
      <c r="D332" s="56" t="s">
        <v>6</v>
      </c>
      <c r="E332" s="56" t="s">
        <v>7</v>
      </c>
      <c r="F332" s="70" t="s">
        <v>119</v>
      </c>
      <c r="G332" s="71">
        <v>39358</v>
      </c>
      <c r="H332" s="70" t="s">
        <v>32</v>
      </c>
      <c r="I332" s="87">
        <v>4</v>
      </c>
      <c r="J332" s="87">
        <v>2</v>
      </c>
      <c r="K332" s="87">
        <v>0</v>
      </c>
      <c r="L332" s="87">
        <v>0</v>
      </c>
      <c r="M332" s="87">
        <v>0</v>
      </c>
      <c r="N332" s="87">
        <v>0</v>
      </c>
      <c r="O332" s="50"/>
    </row>
    <row r="333" spans="1:15" x14ac:dyDescent="0.25">
      <c r="A333" s="57" t="s">
        <v>27</v>
      </c>
      <c r="B333" s="70" t="s">
        <v>16</v>
      </c>
      <c r="C333" s="71">
        <v>36085</v>
      </c>
      <c r="D333" s="56" t="s">
        <v>10</v>
      </c>
      <c r="E333" s="56" t="s">
        <v>7</v>
      </c>
      <c r="F333" s="70" t="s">
        <v>131</v>
      </c>
      <c r="G333" s="71">
        <v>39358</v>
      </c>
      <c r="H333" s="70" t="s">
        <v>32</v>
      </c>
      <c r="I333" s="87">
        <v>9</v>
      </c>
      <c r="J333" s="87">
        <v>5</v>
      </c>
      <c r="K333" s="87">
        <v>0</v>
      </c>
      <c r="L333" s="87">
        <v>0</v>
      </c>
      <c r="M333" s="87">
        <v>0</v>
      </c>
      <c r="N333" s="87">
        <v>0</v>
      </c>
      <c r="O333" s="50"/>
    </row>
    <row r="334" spans="1:15" x14ac:dyDescent="0.25">
      <c r="A334" s="57">
        <v>794699</v>
      </c>
      <c r="B334" s="70" t="s">
        <v>60</v>
      </c>
      <c r="C334" s="71">
        <v>37929</v>
      </c>
      <c r="D334" s="56" t="s">
        <v>10</v>
      </c>
      <c r="E334" s="56" t="s">
        <v>7</v>
      </c>
      <c r="F334" s="70" t="s">
        <v>398</v>
      </c>
      <c r="G334" s="71">
        <v>39369</v>
      </c>
      <c r="H334" s="70" t="s">
        <v>29</v>
      </c>
      <c r="I334" s="87">
        <v>4</v>
      </c>
      <c r="J334" s="87">
        <v>2</v>
      </c>
      <c r="K334" s="87">
        <v>0</v>
      </c>
      <c r="L334" s="87">
        <v>1</v>
      </c>
      <c r="M334" s="87">
        <v>0</v>
      </c>
      <c r="N334" s="87">
        <v>0</v>
      </c>
      <c r="O334" s="50"/>
    </row>
    <row r="335" spans="1:15" x14ac:dyDescent="0.25">
      <c r="A335" s="72" t="s">
        <v>556</v>
      </c>
      <c r="B335" s="73" t="s">
        <v>16</v>
      </c>
      <c r="C335" s="74">
        <v>34539</v>
      </c>
      <c r="D335" s="75" t="s">
        <v>6</v>
      </c>
      <c r="E335" s="75" t="s">
        <v>22</v>
      </c>
      <c r="F335" s="70" t="s">
        <v>409</v>
      </c>
      <c r="G335" s="71">
        <v>39370</v>
      </c>
      <c r="H335" s="73" t="s">
        <v>437</v>
      </c>
      <c r="I335" s="74" t="s">
        <v>552</v>
      </c>
      <c r="J335" s="74" t="s">
        <v>551</v>
      </c>
      <c r="K335" s="99">
        <v>0</v>
      </c>
      <c r="L335" s="99">
        <v>0</v>
      </c>
      <c r="M335" s="99">
        <v>0</v>
      </c>
      <c r="N335" s="99">
        <v>0</v>
      </c>
      <c r="O335" s="48"/>
    </row>
    <row r="336" spans="1:15" x14ac:dyDescent="0.25">
      <c r="A336" s="57">
        <v>793695</v>
      </c>
      <c r="B336" s="70" t="s">
        <v>39</v>
      </c>
      <c r="C336" s="71">
        <v>37571</v>
      </c>
      <c r="D336" s="56" t="s">
        <v>10</v>
      </c>
      <c r="E336" s="56" t="s">
        <v>7</v>
      </c>
      <c r="F336" s="70" t="s">
        <v>361</v>
      </c>
      <c r="G336" s="71">
        <v>39381</v>
      </c>
      <c r="H336" s="70" t="s">
        <v>281</v>
      </c>
      <c r="I336" s="87">
        <v>5</v>
      </c>
      <c r="J336" s="87">
        <v>3</v>
      </c>
      <c r="K336" s="87">
        <v>1</v>
      </c>
      <c r="L336" s="87">
        <v>1</v>
      </c>
      <c r="M336" s="87" t="s">
        <v>8</v>
      </c>
      <c r="N336" s="87" t="s">
        <v>8</v>
      </c>
      <c r="O336" s="50"/>
    </row>
    <row r="337" spans="1:15" x14ac:dyDescent="0.25">
      <c r="A337" s="57" t="s">
        <v>316</v>
      </c>
      <c r="B337" s="70" t="s">
        <v>17</v>
      </c>
      <c r="C337" s="71">
        <v>34297</v>
      </c>
      <c r="D337" s="56" t="s">
        <v>6</v>
      </c>
      <c r="E337" s="56" t="s">
        <v>7</v>
      </c>
      <c r="F337" s="70" t="s">
        <v>531</v>
      </c>
      <c r="G337" s="71">
        <v>39381</v>
      </c>
      <c r="H337" s="70" t="s">
        <v>267</v>
      </c>
      <c r="I337" s="87">
        <v>14</v>
      </c>
      <c r="J337" s="87" t="s">
        <v>520</v>
      </c>
      <c r="K337" s="87">
        <v>0</v>
      </c>
      <c r="L337" s="87">
        <v>0</v>
      </c>
      <c r="M337" s="87">
        <v>0</v>
      </c>
      <c r="N337" s="87">
        <v>0</v>
      </c>
      <c r="O337" s="50"/>
    </row>
    <row r="338" spans="1:15" x14ac:dyDescent="0.25">
      <c r="A338" s="57">
        <v>793680</v>
      </c>
      <c r="B338" s="70" t="s">
        <v>15</v>
      </c>
      <c r="C338" s="71">
        <v>37575</v>
      </c>
      <c r="D338" s="56" t="s">
        <v>6</v>
      </c>
      <c r="E338" s="56" t="s">
        <v>7</v>
      </c>
      <c r="F338" s="70" t="s">
        <v>383</v>
      </c>
      <c r="G338" s="71">
        <v>39383</v>
      </c>
      <c r="H338" s="70" t="s">
        <v>39</v>
      </c>
      <c r="I338" s="87">
        <v>5</v>
      </c>
      <c r="J338" s="87">
        <v>3</v>
      </c>
      <c r="K338" s="87">
        <v>0</v>
      </c>
      <c r="L338" s="87">
        <v>0</v>
      </c>
      <c r="M338" s="87">
        <v>0</v>
      </c>
      <c r="N338" s="87">
        <v>0</v>
      </c>
      <c r="O338" s="50"/>
    </row>
    <row r="339" spans="1:15" ht="25" x14ac:dyDescent="0.25">
      <c r="A339" s="57">
        <v>794695</v>
      </c>
      <c r="B339" s="70" t="s">
        <v>64</v>
      </c>
      <c r="C339" s="71">
        <v>37932</v>
      </c>
      <c r="D339" s="56" t="s">
        <v>10</v>
      </c>
      <c r="E339" s="56" t="s">
        <v>7</v>
      </c>
      <c r="F339" s="70" t="s">
        <v>90</v>
      </c>
      <c r="G339" s="71">
        <v>39387</v>
      </c>
      <c r="H339" s="70" t="s">
        <v>257</v>
      </c>
      <c r="I339" s="87">
        <v>4</v>
      </c>
      <c r="J339" s="87">
        <v>3</v>
      </c>
      <c r="K339" s="87">
        <v>2</v>
      </c>
      <c r="L339" s="87">
        <v>1</v>
      </c>
      <c r="M339" s="87">
        <v>0</v>
      </c>
      <c r="N339" s="87">
        <v>0</v>
      </c>
      <c r="O339" s="50" t="s">
        <v>537</v>
      </c>
    </row>
    <row r="340" spans="1:15" ht="25" x14ac:dyDescent="0.25">
      <c r="A340" s="57">
        <v>795390</v>
      </c>
      <c r="B340" s="70" t="s">
        <v>39</v>
      </c>
      <c r="C340" s="71">
        <v>38355</v>
      </c>
      <c r="D340" s="56" t="s">
        <v>10</v>
      </c>
      <c r="E340" s="56" t="s">
        <v>22</v>
      </c>
      <c r="F340" s="70" t="s">
        <v>410</v>
      </c>
      <c r="G340" s="71">
        <v>39387</v>
      </c>
      <c r="H340" s="70" t="s">
        <v>39</v>
      </c>
      <c r="I340" s="87" t="s">
        <v>520</v>
      </c>
      <c r="J340" s="87" t="s">
        <v>518</v>
      </c>
      <c r="K340" s="87">
        <v>0</v>
      </c>
      <c r="L340" s="87">
        <v>0</v>
      </c>
      <c r="M340" s="87">
        <v>0</v>
      </c>
      <c r="N340" s="87">
        <v>0</v>
      </c>
      <c r="O340" s="48" t="s">
        <v>537</v>
      </c>
    </row>
    <row r="341" spans="1:15" ht="25" x14ac:dyDescent="0.25">
      <c r="A341" s="49">
        <v>795400</v>
      </c>
      <c r="B341" s="70" t="s">
        <v>41</v>
      </c>
      <c r="C341" s="71">
        <v>38307</v>
      </c>
      <c r="D341" s="56" t="s">
        <v>10</v>
      </c>
      <c r="E341" s="56" t="s">
        <v>7</v>
      </c>
      <c r="F341" s="70" t="s">
        <v>110</v>
      </c>
      <c r="G341" s="71">
        <v>39387</v>
      </c>
      <c r="H341" s="70" t="s">
        <v>106</v>
      </c>
      <c r="I341" s="87">
        <v>3</v>
      </c>
      <c r="J341" s="87">
        <v>1</v>
      </c>
      <c r="K341" s="87">
        <v>0</v>
      </c>
      <c r="L341" s="87">
        <v>0</v>
      </c>
      <c r="M341" s="87">
        <v>0</v>
      </c>
      <c r="N341" s="87">
        <v>0</v>
      </c>
      <c r="O341" s="50" t="s">
        <v>537</v>
      </c>
    </row>
    <row r="342" spans="1:15" ht="25" x14ac:dyDescent="0.25">
      <c r="A342" s="49">
        <v>797034</v>
      </c>
      <c r="B342" s="70" t="s">
        <v>32</v>
      </c>
      <c r="C342" s="71">
        <v>38868</v>
      </c>
      <c r="D342" s="56" t="s">
        <v>10</v>
      </c>
      <c r="E342" s="56" t="s">
        <v>22</v>
      </c>
      <c r="F342" s="70" t="s">
        <v>216</v>
      </c>
      <c r="G342" s="71">
        <v>39387</v>
      </c>
      <c r="H342" s="70" t="s">
        <v>463</v>
      </c>
      <c r="I342" s="87" t="s">
        <v>518</v>
      </c>
      <c r="J342" s="87">
        <v>1</v>
      </c>
      <c r="K342" s="87">
        <v>2</v>
      </c>
      <c r="L342" s="87">
        <v>2</v>
      </c>
      <c r="M342" s="87">
        <v>1</v>
      </c>
      <c r="N342" s="87">
        <v>0</v>
      </c>
      <c r="O342" s="48" t="s">
        <v>537</v>
      </c>
    </row>
    <row r="343" spans="1:15" x14ac:dyDescent="0.25">
      <c r="A343" s="57">
        <v>798818</v>
      </c>
      <c r="B343" s="49" t="s">
        <v>483</v>
      </c>
      <c r="C343" s="71">
        <v>39395</v>
      </c>
      <c r="D343" s="56" t="s">
        <v>6</v>
      </c>
      <c r="E343" s="56" t="s">
        <v>22</v>
      </c>
      <c r="F343" s="70" t="s">
        <v>484</v>
      </c>
      <c r="G343" s="71">
        <v>39395</v>
      </c>
      <c r="H343" s="70" t="s">
        <v>483</v>
      </c>
      <c r="I343" s="87" t="s">
        <v>519</v>
      </c>
      <c r="J343" s="87" t="s">
        <v>8</v>
      </c>
      <c r="K343" s="87">
        <v>0</v>
      </c>
      <c r="L343" s="87">
        <v>0</v>
      </c>
      <c r="M343" s="87">
        <v>0</v>
      </c>
      <c r="N343" s="87">
        <v>0</v>
      </c>
      <c r="O343" s="48" t="s">
        <v>503</v>
      </c>
    </row>
    <row r="344" spans="1:15" x14ac:dyDescent="0.25">
      <c r="A344" s="57">
        <v>791938</v>
      </c>
      <c r="B344" s="70" t="s">
        <v>20</v>
      </c>
      <c r="C344" s="71">
        <v>37196</v>
      </c>
      <c r="D344" s="56" t="s">
        <v>10</v>
      </c>
      <c r="E344" s="56" t="s">
        <v>7</v>
      </c>
      <c r="F344" s="70" t="s">
        <v>77</v>
      </c>
      <c r="G344" s="71">
        <v>39399</v>
      </c>
      <c r="H344" s="70" t="s">
        <v>95</v>
      </c>
      <c r="I344" s="87">
        <v>6</v>
      </c>
      <c r="J344" s="87" t="s">
        <v>520</v>
      </c>
      <c r="K344" s="87">
        <v>0</v>
      </c>
      <c r="L344" s="87">
        <v>0</v>
      </c>
      <c r="M344" s="87">
        <v>0</v>
      </c>
      <c r="N344" s="87">
        <v>0</v>
      </c>
      <c r="O344" s="50"/>
    </row>
    <row r="345" spans="1:15" x14ac:dyDescent="0.25">
      <c r="A345" s="57">
        <v>791000</v>
      </c>
      <c r="B345" s="70" t="s">
        <v>117</v>
      </c>
      <c r="C345" s="71">
        <v>36448</v>
      </c>
      <c r="D345" s="56" t="s">
        <v>6</v>
      </c>
      <c r="E345" s="56" t="s">
        <v>22</v>
      </c>
      <c r="F345" s="70" t="s">
        <v>118</v>
      </c>
      <c r="G345" s="71">
        <v>39404</v>
      </c>
      <c r="H345" s="70" t="s">
        <v>283</v>
      </c>
      <c r="I345" s="87" t="s">
        <v>525</v>
      </c>
      <c r="J345" s="87" t="s">
        <v>518</v>
      </c>
      <c r="K345" s="87">
        <v>0</v>
      </c>
      <c r="L345" s="87">
        <v>0</v>
      </c>
      <c r="M345" s="87">
        <v>0</v>
      </c>
      <c r="N345" s="87">
        <v>0</v>
      </c>
      <c r="O345" s="50"/>
    </row>
    <row r="346" spans="1:15" x14ac:dyDescent="0.25">
      <c r="A346" s="57">
        <v>793693</v>
      </c>
      <c r="B346" s="70" t="s">
        <v>39</v>
      </c>
      <c r="C346" s="71">
        <v>37571</v>
      </c>
      <c r="D346" s="56" t="s">
        <v>10</v>
      </c>
      <c r="E346" s="56" t="s">
        <v>7</v>
      </c>
      <c r="F346" s="70" t="s">
        <v>385</v>
      </c>
      <c r="G346" s="71">
        <v>39404</v>
      </c>
      <c r="H346" s="70" t="s">
        <v>283</v>
      </c>
      <c r="I346" s="87">
        <v>5</v>
      </c>
      <c r="J346" s="87" t="s">
        <v>518</v>
      </c>
      <c r="K346" s="87">
        <v>0</v>
      </c>
      <c r="L346" s="87">
        <v>0</v>
      </c>
      <c r="M346" s="87">
        <v>0</v>
      </c>
      <c r="N346" s="87">
        <v>0</v>
      </c>
      <c r="O346" s="50"/>
    </row>
    <row r="347" spans="1:15" x14ac:dyDescent="0.25">
      <c r="A347" s="57">
        <v>794658</v>
      </c>
      <c r="B347" s="70" t="s">
        <v>95</v>
      </c>
      <c r="C347" s="71">
        <v>38299</v>
      </c>
      <c r="D347" s="56" t="s">
        <v>6</v>
      </c>
      <c r="E347" s="56" t="s">
        <v>7</v>
      </c>
      <c r="F347" s="70" t="s">
        <v>96</v>
      </c>
      <c r="G347" s="71">
        <v>39418</v>
      </c>
      <c r="H347" s="70" t="s">
        <v>436</v>
      </c>
      <c r="I347" s="87">
        <v>3.0657534246575344</v>
      </c>
      <c r="J347" s="87" t="s">
        <v>8</v>
      </c>
      <c r="K347" s="87">
        <v>1</v>
      </c>
      <c r="L347" s="87">
        <v>0</v>
      </c>
      <c r="M347" s="87">
        <v>0</v>
      </c>
      <c r="N347" s="87">
        <v>0</v>
      </c>
      <c r="O347" s="48" t="s">
        <v>35</v>
      </c>
    </row>
    <row r="348" spans="1:15" x14ac:dyDescent="0.25">
      <c r="A348" s="57">
        <v>798804</v>
      </c>
      <c r="B348" s="49" t="s">
        <v>490</v>
      </c>
      <c r="C348" s="71">
        <v>39419</v>
      </c>
      <c r="D348" s="56" t="s">
        <v>6</v>
      </c>
      <c r="E348" s="56" t="s">
        <v>22</v>
      </c>
      <c r="F348" s="70" t="s">
        <v>491</v>
      </c>
      <c r="G348" s="71">
        <v>39419</v>
      </c>
      <c r="H348" s="70" t="s">
        <v>490</v>
      </c>
      <c r="I348" s="87" t="s">
        <v>519</v>
      </c>
      <c r="J348" s="87" t="s">
        <v>8</v>
      </c>
      <c r="K348" s="87">
        <v>0</v>
      </c>
      <c r="L348" s="87">
        <v>0</v>
      </c>
      <c r="M348" s="87">
        <v>0</v>
      </c>
      <c r="N348" s="87">
        <v>0</v>
      </c>
      <c r="O348" s="48" t="s">
        <v>503</v>
      </c>
    </row>
    <row r="349" spans="1:15" x14ac:dyDescent="0.25">
      <c r="A349" s="57">
        <v>798802</v>
      </c>
      <c r="B349" s="49" t="s">
        <v>85</v>
      </c>
      <c r="C349" s="71">
        <v>39425</v>
      </c>
      <c r="D349" s="56" t="s">
        <v>6</v>
      </c>
      <c r="E349" s="56" t="s">
        <v>22</v>
      </c>
      <c r="F349" s="70" t="s">
        <v>532</v>
      </c>
      <c r="G349" s="71">
        <v>39425</v>
      </c>
      <c r="H349" s="70" t="s">
        <v>85</v>
      </c>
      <c r="I349" s="87" t="s">
        <v>519</v>
      </c>
      <c r="J349" s="87">
        <v>0</v>
      </c>
      <c r="K349" s="87">
        <v>0</v>
      </c>
      <c r="L349" s="87">
        <v>0</v>
      </c>
      <c r="M349" s="87">
        <v>0</v>
      </c>
      <c r="N349" s="87">
        <v>0</v>
      </c>
      <c r="O349" s="48" t="s">
        <v>503</v>
      </c>
    </row>
    <row r="350" spans="1:15" x14ac:dyDescent="0.25">
      <c r="A350" s="57" t="s">
        <v>466</v>
      </c>
      <c r="B350" s="49" t="s">
        <v>16</v>
      </c>
      <c r="C350" s="71">
        <v>34997</v>
      </c>
      <c r="D350" s="56" t="s">
        <v>6</v>
      </c>
      <c r="E350" s="56" t="s">
        <v>7</v>
      </c>
      <c r="F350" s="70" t="s">
        <v>530</v>
      </c>
      <c r="G350" s="71">
        <v>39426</v>
      </c>
      <c r="H350" s="70" t="s">
        <v>281</v>
      </c>
      <c r="I350" s="87">
        <v>12</v>
      </c>
      <c r="J350" s="87">
        <v>4</v>
      </c>
      <c r="K350" s="87">
        <v>1</v>
      </c>
      <c r="L350" s="87">
        <v>1</v>
      </c>
      <c r="M350" s="87" t="s">
        <v>8</v>
      </c>
      <c r="N350" s="87" t="s">
        <v>8</v>
      </c>
      <c r="O350" s="48"/>
    </row>
    <row r="351" spans="1:15" x14ac:dyDescent="0.25">
      <c r="A351" s="72" t="s">
        <v>634</v>
      </c>
      <c r="B351" s="73" t="s">
        <v>16</v>
      </c>
      <c r="C351" s="74">
        <v>34640</v>
      </c>
      <c r="D351" s="75" t="s">
        <v>6</v>
      </c>
      <c r="E351" s="75" t="s">
        <v>7</v>
      </c>
      <c r="F351" s="49" t="s">
        <v>531</v>
      </c>
      <c r="G351" s="71">
        <v>39426</v>
      </c>
      <c r="H351" s="70" t="s">
        <v>455</v>
      </c>
      <c r="I351" s="87">
        <v>13</v>
      </c>
      <c r="J351" s="87" t="s">
        <v>518</v>
      </c>
      <c r="K351" s="87">
        <v>0</v>
      </c>
      <c r="L351" s="87">
        <v>0</v>
      </c>
      <c r="M351" s="87">
        <v>0</v>
      </c>
      <c r="N351" s="87">
        <v>0</v>
      </c>
      <c r="O351" s="48"/>
    </row>
    <row r="352" spans="1:15" x14ac:dyDescent="0.25">
      <c r="A352" s="57">
        <v>798200</v>
      </c>
      <c r="B352" s="49" t="s">
        <v>62</v>
      </c>
      <c r="C352" s="71">
        <v>39428</v>
      </c>
      <c r="D352" s="56" t="s">
        <v>6</v>
      </c>
      <c r="E352" s="56" t="s">
        <v>22</v>
      </c>
      <c r="F352" s="70" t="s">
        <v>276</v>
      </c>
      <c r="G352" s="71">
        <v>39428</v>
      </c>
      <c r="H352" s="70" t="s">
        <v>62</v>
      </c>
      <c r="I352" s="87" t="s">
        <v>519</v>
      </c>
      <c r="J352" s="87" t="s">
        <v>8</v>
      </c>
      <c r="K352" s="87">
        <v>0</v>
      </c>
      <c r="L352" s="87">
        <v>0</v>
      </c>
      <c r="M352" s="87">
        <v>0</v>
      </c>
      <c r="N352" s="87">
        <v>0</v>
      </c>
      <c r="O352" s="48" t="s">
        <v>503</v>
      </c>
    </row>
    <row r="353" spans="1:15" x14ac:dyDescent="0.25">
      <c r="A353" s="57">
        <v>798801</v>
      </c>
      <c r="B353" s="49" t="s">
        <v>62</v>
      </c>
      <c r="C353" s="71">
        <v>39428</v>
      </c>
      <c r="D353" s="56" t="s">
        <v>10</v>
      </c>
      <c r="E353" s="56" t="s">
        <v>22</v>
      </c>
      <c r="F353" s="70" t="s">
        <v>493</v>
      </c>
      <c r="G353" s="71">
        <v>39428</v>
      </c>
      <c r="H353" s="70" t="s">
        <v>62</v>
      </c>
      <c r="I353" s="87" t="s">
        <v>519</v>
      </c>
      <c r="J353" s="87" t="s">
        <v>8</v>
      </c>
      <c r="K353" s="87">
        <v>0</v>
      </c>
      <c r="L353" s="87">
        <v>0</v>
      </c>
      <c r="M353" s="87">
        <v>0</v>
      </c>
      <c r="N353" s="87">
        <v>0</v>
      </c>
      <c r="O353" s="48" t="s">
        <v>503</v>
      </c>
    </row>
    <row r="354" spans="1:15" x14ac:dyDescent="0.25">
      <c r="A354" s="57">
        <v>794659</v>
      </c>
      <c r="B354" s="70" t="s">
        <v>63</v>
      </c>
      <c r="C354" s="71">
        <v>38294</v>
      </c>
      <c r="D354" s="56" t="s">
        <v>6</v>
      </c>
      <c r="E354" s="56" t="s">
        <v>7</v>
      </c>
      <c r="F354" s="70" t="s">
        <v>98</v>
      </c>
      <c r="G354" s="71">
        <v>39435</v>
      </c>
      <c r="H354" s="70" t="s">
        <v>282</v>
      </c>
      <c r="I354" s="87">
        <v>3</v>
      </c>
      <c r="J354" s="87">
        <v>1</v>
      </c>
      <c r="K354" s="87">
        <v>0</v>
      </c>
      <c r="L354" s="87">
        <v>1</v>
      </c>
      <c r="M354" s="87">
        <v>0</v>
      </c>
      <c r="N354" s="87">
        <v>0</v>
      </c>
      <c r="O354" s="48"/>
    </row>
    <row r="355" spans="1:15" x14ac:dyDescent="0.25">
      <c r="A355" s="57">
        <v>794681</v>
      </c>
      <c r="B355" s="70" t="s">
        <v>16</v>
      </c>
      <c r="C355" s="71">
        <v>37952</v>
      </c>
      <c r="D355" s="56" t="s">
        <v>6</v>
      </c>
      <c r="E355" s="56" t="s">
        <v>7</v>
      </c>
      <c r="F355" s="70" t="s">
        <v>251</v>
      </c>
      <c r="G355" s="71">
        <v>39435</v>
      </c>
      <c r="H355" s="70" t="s">
        <v>46</v>
      </c>
      <c r="I355" s="87">
        <v>4</v>
      </c>
      <c r="J355" s="87">
        <v>2</v>
      </c>
      <c r="K355" s="87">
        <v>0</v>
      </c>
      <c r="L355" s="87">
        <v>1</v>
      </c>
      <c r="M355" s="87">
        <v>0</v>
      </c>
      <c r="N355" s="87">
        <v>0</v>
      </c>
      <c r="O355" s="50"/>
    </row>
    <row r="356" spans="1:15" x14ac:dyDescent="0.25">
      <c r="A356" s="57">
        <v>790999</v>
      </c>
      <c r="B356" s="70" t="s">
        <v>117</v>
      </c>
      <c r="C356" s="71">
        <v>36448</v>
      </c>
      <c r="D356" s="56" t="s">
        <v>10</v>
      </c>
      <c r="E356" s="56" t="s">
        <v>204</v>
      </c>
      <c r="F356" s="70" t="s">
        <v>529</v>
      </c>
      <c r="G356" s="71">
        <v>39492</v>
      </c>
      <c r="H356" s="70" t="s">
        <v>63</v>
      </c>
      <c r="I356" s="87">
        <v>9</v>
      </c>
      <c r="J356" s="87">
        <v>5</v>
      </c>
      <c r="K356" s="87">
        <v>0</v>
      </c>
      <c r="L356" s="87">
        <v>1</v>
      </c>
      <c r="M356" s="87">
        <v>0</v>
      </c>
      <c r="N356" s="87">
        <v>0</v>
      </c>
      <c r="O356" s="48"/>
    </row>
    <row r="357" spans="1:15" x14ac:dyDescent="0.25">
      <c r="A357" s="57">
        <v>797025</v>
      </c>
      <c r="B357" s="70" t="s">
        <v>25</v>
      </c>
      <c r="C357" s="71">
        <v>39022</v>
      </c>
      <c r="D357" s="56" t="s">
        <v>10</v>
      </c>
      <c r="E357" s="56" t="s">
        <v>7</v>
      </c>
      <c r="F357" s="70" t="s">
        <v>235</v>
      </c>
      <c r="G357" s="71">
        <v>39575</v>
      </c>
      <c r="H357" s="49" t="s">
        <v>473</v>
      </c>
      <c r="I357" s="87">
        <v>2</v>
      </c>
      <c r="J357" s="87">
        <v>0</v>
      </c>
      <c r="K357" s="87">
        <v>1</v>
      </c>
      <c r="L357" s="87">
        <v>1</v>
      </c>
      <c r="M357" s="87">
        <v>0</v>
      </c>
      <c r="N357" s="87">
        <v>0</v>
      </c>
      <c r="O357" s="48" t="s">
        <v>37</v>
      </c>
    </row>
    <row r="358" spans="1:15" x14ac:dyDescent="0.25">
      <c r="A358" s="57">
        <v>797032</v>
      </c>
      <c r="B358" s="70" t="s">
        <v>308</v>
      </c>
      <c r="C358" s="71">
        <v>39022</v>
      </c>
      <c r="D358" s="56" t="s">
        <v>6</v>
      </c>
      <c r="E358" s="56" t="s">
        <v>7</v>
      </c>
      <c r="F358" s="70" t="s">
        <v>172</v>
      </c>
      <c r="G358" s="71">
        <v>39575</v>
      </c>
      <c r="H358" s="49" t="s">
        <v>473</v>
      </c>
      <c r="I358" s="87">
        <v>2</v>
      </c>
      <c r="J358" s="87">
        <v>0</v>
      </c>
      <c r="K358" s="87">
        <v>1</v>
      </c>
      <c r="L358" s="87">
        <v>1</v>
      </c>
      <c r="M358" s="87">
        <v>0</v>
      </c>
      <c r="N358" s="87">
        <v>0</v>
      </c>
      <c r="O358" s="48" t="s">
        <v>35</v>
      </c>
    </row>
    <row r="359" spans="1:15" x14ac:dyDescent="0.25">
      <c r="A359" s="57">
        <v>793672</v>
      </c>
      <c r="B359" s="70" t="s">
        <v>63</v>
      </c>
      <c r="C359" s="71">
        <v>37814</v>
      </c>
      <c r="D359" s="56" t="s">
        <v>6</v>
      </c>
      <c r="E359" s="56" t="s">
        <v>22</v>
      </c>
      <c r="F359" s="70" t="s">
        <v>378</v>
      </c>
      <c r="G359" s="71">
        <v>39608</v>
      </c>
      <c r="H359" s="70" t="s">
        <v>63</v>
      </c>
      <c r="I359" s="87" t="s">
        <v>522</v>
      </c>
      <c r="J359" s="87">
        <v>4</v>
      </c>
      <c r="K359" s="87">
        <v>0</v>
      </c>
      <c r="L359" s="87">
        <v>1</v>
      </c>
      <c r="M359" s="87">
        <v>0</v>
      </c>
      <c r="N359" s="87">
        <v>0</v>
      </c>
      <c r="O359" s="48"/>
    </row>
    <row r="360" spans="1:15" x14ac:dyDescent="0.25">
      <c r="A360" s="57">
        <v>797042</v>
      </c>
      <c r="B360" s="49" t="s">
        <v>106</v>
      </c>
      <c r="C360" s="71">
        <v>38684</v>
      </c>
      <c r="D360" s="56" t="s">
        <v>10</v>
      </c>
      <c r="E360" s="56" t="s">
        <v>7</v>
      </c>
      <c r="F360" s="70" t="s">
        <v>391</v>
      </c>
      <c r="G360" s="71">
        <v>39670</v>
      </c>
      <c r="H360" s="70" t="s">
        <v>57</v>
      </c>
      <c r="I360" s="87">
        <v>3</v>
      </c>
      <c r="J360" s="87">
        <v>1</v>
      </c>
      <c r="K360" s="87">
        <v>0</v>
      </c>
      <c r="L360" s="87">
        <v>0</v>
      </c>
      <c r="M360" s="87">
        <v>0</v>
      </c>
      <c r="N360" s="87">
        <v>0</v>
      </c>
      <c r="O360" s="48"/>
    </row>
    <row r="361" spans="1:15" x14ac:dyDescent="0.25">
      <c r="A361" s="57">
        <v>794695</v>
      </c>
      <c r="B361" s="70" t="s">
        <v>64</v>
      </c>
      <c r="C361" s="71">
        <v>37932</v>
      </c>
      <c r="D361" s="56" t="s">
        <v>10</v>
      </c>
      <c r="E361" s="56" t="s">
        <v>7</v>
      </c>
      <c r="F361" s="70" t="s">
        <v>90</v>
      </c>
      <c r="G361" s="71">
        <v>39673</v>
      </c>
      <c r="H361" s="70" t="s">
        <v>257</v>
      </c>
      <c r="I361" s="87">
        <v>5</v>
      </c>
      <c r="J361" s="87">
        <v>4</v>
      </c>
      <c r="K361" s="87">
        <v>1</v>
      </c>
      <c r="L361" s="87">
        <v>0</v>
      </c>
      <c r="M361" s="87">
        <v>0</v>
      </c>
      <c r="N361" s="87">
        <v>0</v>
      </c>
      <c r="O361" s="50"/>
    </row>
    <row r="362" spans="1:15" x14ac:dyDescent="0.25">
      <c r="A362" s="57" t="s">
        <v>56</v>
      </c>
      <c r="B362" s="70" t="s">
        <v>32</v>
      </c>
      <c r="C362" s="71">
        <v>36111</v>
      </c>
      <c r="D362" s="56" t="s">
        <v>6</v>
      </c>
      <c r="E362" s="56" t="s">
        <v>7</v>
      </c>
      <c r="F362" s="70" t="s">
        <v>192</v>
      </c>
      <c r="G362" s="71">
        <v>39673</v>
      </c>
      <c r="H362" s="70" t="s">
        <v>51</v>
      </c>
      <c r="I362" s="87">
        <v>10</v>
      </c>
      <c r="J362" s="87">
        <v>8</v>
      </c>
      <c r="K362" s="87">
        <v>0</v>
      </c>
      <c r="L362" s="87">
        <v>2</v>
      </c>
      <c r="M362" s="87">
        <v>0</v>
      </c>
      <c r="N362" s="87">
        <v>1</v>
      </c>
      <c r="O362" s="50"/>
    </row>
    <row r="363" spans="1:15" x14ac:dyDescent="0.25">
      <c r="A363" s="57">
        <v>797040</v>
      </c>
      <c r="B363" s="70" t="s">
        <v>42</v>
      </c>
      <c r="C363" s="71">
        <v>38694</v>
      </c>
      <c r="D363" s="56" t="s">
        <v>10</v>
      </c>
      <c r="E363" s="56" t="s">
        <v>7</v>
      </c>
      <c r="F363" s="70" t="s">
        <v>247</v>
      </c>
      <c r="G363" s="71">
        <v>39674</v>
      </c>
      <c r="H363" s="70" t="s">
        <v>60</v>
      </c>
      <c r="I363" s="87">
        <v>3</v>
      </c>
      <c r="J363" s="87">
        <v>1</v>
      </c>
      <c r="K363" s="87">
        <v>0</v>
      </c>
      <c r="L363" s="87">
        <v>0</v>
      </c>
      <c r="M363" s="87">
        <v>0</v>
      </c>
      <c r="N363" s="87">
        <v>0</v>
      </c>
      <c r="O363" s="48"/>
    </row>
    <row r="364" spans="1:15" x14ac:dyDescent="0.25">
      <c r="A364" s="57" t="s">
        <v>43</v>
      </c>
      <c r="B364" s="70" t="s">
        <v>20</v>
      </c>
      <c r="C364" s="71">
        <v>35734</v>
      </c>
      <c r="D364" s="56" t="s">
        <v>6</v>
      </c>
      <c r="E364" s="56" t="s">
        <v>7</v>
      </c>
      <c r="F364" s="70" t="s">
        <v>129</v>
      </c>
      <c r="G364" s="71">
        <v>39674</v>
      </c>
      <c r="H364" s="70" t="s">
        <v>60</v>
      </c>
      <c r="I364" s="87">
        <v>11</v>
      </c>
      <c r="J364" s="87">
        <v>9</v>
      </c>
      <c r="K364" s="87">
        <v>0</v>
      </c>
      <c r="L364" s="87">
        <v>0</v>
      </c>
      <c r="M364" s="87">
        <v>0</v>
      </c>
      <c r="N364" s="87">
        <v>0</v>
      </c>
      <c r="O364" s="50"/>
    </row>
    <row r="365" spans="1:15" x14ac:dyDescent="0.25">
      <c r="A365" s="57">
        <v>791912</v>
      </c>
      <c r="B365" s="70" t="s">
        <v>16</v>
      </c>
      <c r="C365" s="71">
        <v>37559</v>
      </c>
      <c r="D365" s="56" t="s">
        <v>10</v>
      </c>
      <c r="E365" s="56" t="s">
        <v>7</v>
      </c>
      <c r="F365" s="70" t="s">
        <v>357</v>
      </c>
      <c r="G365" s="71">
        <v>39675</v>
      </c>
      <c r="H365" s="70" t="s">
        <v>308</v>
      </c>
      <c r="I365" s="87">
        <v>6</v>
      </c>
      <c r="J365" s="87">
        <v>4</v>
      </c>
      <c r="K365" s="87">
        <v>0</v>
      </c>
      <c r="L365" s="87">
        <v>3</v>
      </c>
      <c r="M365" s="87">
        <v>0</v>
      </c>
      <c r="N365" s="87">
        <v>0</v>
      </c>
      <c r="O365" s="50"/>
    </row>
    <row r="366" spans="1:15" x14ac:dyDescent="0.25">
      <c r="A366" s="57">
        <v>793679</v>
      </c>
      <c r="B366" s="70" t="s">
        <v>32</v>
      </c>
      <c r="C366" s="71">
        <v>37575</v>
      </c>
      <c r="D366" s="56" t="s">
        <v>6</v>
      </c>
      <c r="E366" s="56" t="s">
        <v>7</v>
      </c>
      <c r="F366" s="70" t="s">
        <v>364</v>
      </c>
      <c r="G366" s="71">
        <v>39675</v>
      </c>
      <c r="H366" s="70" t="s">
        <v>308</v>
      </c>
      <c r="I366" s="87">
        <v>6</v>
      </c>
      <c r="J366" s="87">
        <v>4</v>
      </c>
      <c r="K366" s="87">
        <v>0</v>
      </c>
      <c r="L366" s="87">
        <v>3</v>
      </c>
      <c r="M366" s="87">
        <v>0</v>
      </c>
      <c r="N366" s="87">
        <v>0</v>
      </c>
      <c r="O366" s="50"/>
    </row>
    <row r="367" spans="1:15" x14ac:dyDescent="0.25">
      <c r="A367" s="57">
        <v>793681</v>
      </c>
      <c r="B367" s="70" t="s">
        <v>85</v>
      </c>
      <c r="C367" s="71">
        <v>37574</v>
      </c>
      <c r="D367" s="56" t="s">
        <v>10</v>
      </c>
      <c r="E367" s="56" t="s">
        <v>7</v>
      </c>
      <c r="F367" s="70" t="s">
        <v>372</v>
      </c>
      <c r="G367" s="71">
        <v>39677</v>
      </c>
      <c r="H367" s="70" t="s">
        <v>278</v>
      </c>
      <c r="I367" s="87">
        <v>6</v>
      </c>
      <c r="J367" s="87">
        <v>5</v>
      </c>
      <c r="K367" s="87">
        <v>0</v>
      </c>
      <c r="L367" s="87">
        <v>3</v>
      </c>
      <c r="M367" s="87">
        <v>0</v>
      </c>
      <c r="N367" s="87">
        <v>0</v>
      </c>
      <c r="O367" s="50"/>
    </row>
    <row r="368" spans="1:15" x14ac:dyDescent="0.25">
      <c r="A368" s="49">
        <v>795369</v>
      </c>
      <c r="B368" s="70" t="s">
        <v>63</v>
      </c>
      <c r="C368" s="71">
        <v>38663</v>
      </c>
      <c r="D368" s="56" t="s">
        <v>6</v>
      </c>
      <c r="E368" s="56" t="s">
        <v>7</v>
      </c>
      <c r="F368" s="49" t="s">
        <v>152</v>
      </c>
      <c r="G368" s="71">
        <v>39677</v>
      </c>
      <c r="H368" s="70" t="s">
        <v>41</v>
      </c>
      <c r="I368" s="87">
        <v>3</v>
      </c>
      <c r="J368" s="87">
        <v>1</v>
      </c>
      <c r="K368" s="87">
        <v>0</v>
      </c>
      <c r="L368" s="87">
        <v>0</v>
      </c>
      <c r="M368" s="87">
        <v>0</v>
      </c>
      <c r="N368" s="87">
        <v>0</v>
      </c>
      <c r="O368" s="48"/>
    </row>
    <row r="369" spans="1:15" x14ac:dyDescent="0.25">
      <c r="A369" s="57">
        <v>795387</v>
      </c>
      <c r="B369" s="70" t="s">
        <v>278</v>
      </c>
      <c r="C369" s="71">
        <v>38509</v>
      </c>
      <c r="D369" s="56" t="s">
        <v>6</v>
      </c>
      <c r="E369" s="56" t="s">
        <v>22</v>
      </c>
      <c r="F369" s="70" t="s">
        <v>401</v>
      </c>
      <c r="G369" s="71">
        <v>39677</v>
      </c>
      <c r="H369" s="70" t="s">
        <v>278</v>
      </c>
      <c r="I369" s="87" t="s">
        <v>521</v>
      </c>
      <c r="J369" s="87">
        <v>3</v>
      </c>
      <c r="K369" s="87">
        <v>0</v>
      </c>
      <c r="L369" s="87">
        <v>3</v>
      </c>
      <c r="M369" s="87">
        <v>0</v>
      </c>
      <c r="N369" s="87">
        <v>0</v>
      </c>
      <c r="O369" s="48"/>
    </row>
    <row r="370" spans="1:15" x14ac:dyDescent="0.25">
      <c r="A370" s="49">
        <v>797045</v>
      </c>
      <c r="B370" s="49" t="s">
        <v>17</v>
      </c>
      <c r="C370" s="71">
        <v>38678</v>
      </c>
      <c r="D370" s="56" t="s">
        <v>10</v>
      </c>
      <c r="E370" s="56" t="s">
        <v>7</v>
      </c>
      <c r="F370" s="49" t="s">
        <v>240</v>
      </c>
      <c r="G370" s="71">
        <v>39677</v>
      </c>
      <c r="H370" s="70" t="s">
        <v>41</v>
      </c>
      <c r="I370" s="87">
        <v>3</v>
      </c>
      <c r="J370" s="87">
        <v>1</v>
      </c>
      <c r="K370" s="87">
        <v>0</v>
      </c>
      <c r="L370" s="87">
        <v>0</v>
      </c>
      <c r="M370" s="87">
        <v>0</v>
      </c>
      <c r="N370" s="87">
        <v>0</v>
      </c>
      <c r="O370" s="48"/>
    </row>
    <row r="371" spans="1:15" x14ac:dyDescent="0.25">
      <c r="A371" s="49">
        <v>789887</v>
      </c>
      <c r="B371" s="49" t="s">
        <v>39</v>
      </c>
      <c r="C371" s="71">
        <v>35755</v>
      </c>
      <c r="D371" s="56" t="s">
        <v>10</v>
      </c>
      <c r="E371" s="56" t="s">
        <v>7</v>
      </c>
      <c r="F371" s="49" t="s">
        <v>183</v>
      </c>
      <c r="G371" s="71">
        <v>39678</v>
      </c>
      <c r="H371" s="70" t="s">
        <v>15</v>
      </c>
      <c r="I371" s="87">
        <v>11</v>
      </c>
      <c r="J371" s="87">
        <v>9</v>
      </c>
      <c r="K371" s="87">
        <v>0</v>
      </c>
      <c r="L371" s="87">
        <v>0</v>
      </c>
      <c r="M371" s="87">
        <v>0</v>
      </c>
      <c r="N371" s="87">
        <v>0</v>
      </c>
      <c r="O371" s="50"/>
    </row>
    <row r="372" spans="1:15" x14ac:dyDescent="0.25">
      <c r="A372" s="57">
        <v>791941</v>
      </c>
      <c r="B372" s="70" t="s">
        <v>16</v>
      </c>
      <c r="C372" s="71">
        <v>37252</v>
      </c>
      <c r="D372" s="56" t="s">
        <v>10</v>
      </c>
      <c r="E372" s="56" t="s">
        <v>22</v>
      </c>
      <c r="F372" s="70" t="s">
        <v>368</v>
      </c>
      <c r="G372" s="71">
        <v>39682</v>
      </c>
      <c r="H372" s="70" t="s">
        <v>16</v>
      </c>
      <c r="I372" s="87" t="s">
        <v>525</v>
      </c>
      <c r="J372" s="87" t="s">
        <v>524</v>
      </c>
      <c r="K372" s="87">
        <v>1</v>
      </c>
      <c r="L372" s="87">
        <v>0</v>
      </c>
      <c r="M372" s="87">
        <v>0</v>
      </c>
      <c r="N372" s="87">
        <v>0</v>
      </c>
      <c r="O372" s="48"/>
    </row>
    <row r="373" spans="1:15" x14ac:dyDescent="0.25">
      <c r="A373" s="57">
        <v>797035</v>
      </c>
      <c r="B373" s="73" t="s">
        <v>16</v>
      </c>
      <c r="C373" s="71">
        <v>38867</v>
      </c>
      <c r="D373" s="56" t="s">
        <v>6</v>
      </c>
      <c r="E373" s="56" t="s">
        <v>22</v>
      </c>
      <c r="F373" s="70" t="s">
        <v>268</v>
      </c>
      <c r="G373" s="71">
        <v>39682</v>
      </c>
      <c r="H373" s="73" t="s">
        <v>16</v>
      </c>
      <c r="I373" s="87" t="s">
        <v>520</v>
      </c>
      <c r="J373" s="87">
        <v>2</v>
      </c>
      <c r="K373" s="87">
        <v>1</v>
      </c>
      <c r="L373" s="87">
        <v>0</v>
      </c>
      <c r="M373" s="87">
        <v>0</v>
      </c>
      <c r="N373" s="87">
        <v>0</v>
      </c>
      <c r="O373" s="48"/>
    </row>
    <row r="374" spans="1:15" x14ac:dyDescent="0.25">
      <c r="A374" s="57">
        <v>794687</v>
      </c>
      <c r="B374" s="70" t="s">
        <v>15</v>
      </c>
      <c r="C374" s="71">
        <v>37942</v>
      </c>
      <c r="D374" s="56" t="s">
        <v>10</v>
      </c>
      <c r="E374" s="56" t="s">
        <v>7</v>
      </c>
      <c r="F374" s="70" t="s">
        <v>93</v>
      </c>
      <c r="G374" s="71">
        <v>39684</v>
      </c>
      <c r="H374" s="70" t="s">
        <v>17</v>
      </c>
      <c r="I374" s="87">
        <v>5</v>
      </c>
      <c r="J374" s="87">
        <v>4</v>
      </c>
      <c r="K374" s="87">
        <v>0</v>
      </c>
      <c r="L374" s="87">
        <v>0</v>
      </c>
      <c r="M374" s="87">
        <v>0</v>
      </c>
      <c r="N374" s="87">
        <v>0</v>
      </c>
      <c r="O374" s="50"/>
    </row>
    <row r="375" spans="1:15" x14ac:dyDescent="0.25">
      <c r="A375" s="57">
        <v>797005</v>
      </c>
      <c r="B375" s="70" t="s">
        <v>233</v>
      </c>
      <c r="C375" s="71">
        <v>39036</v>
      </c>
      <c r="D375" s="56" t="s">
        <v>10</v>
      </c>
      <c r="E375" s="56" t="s">
        <v>7</v>
      </c>
      <c r="F375" s="70" t="s">
        <v>413</v>
      </c>
      <c r="G375" s="71">
        <v>39689</v>
      </c>
      <c r="H375" s="49" t="s">
        <v>506</v>
      </c>
      <c r="I375" s="87">
        <v>2</v>
      </c>
      <c r="J375" s="87">
        <v>0</v>
      </c>
      <c r="K375" s="87">
        <v>0</v>
      </c>
      <c r="L375" s="87">
        <v>0</v>
      </c>
      <c r="M375" s="87">
        <v>0</v>
      </c>
      <c r="N375" s="87">
        <v>0</v>
      </c>
      <c r="O375" s="48" t="s">
        <v>37</v>
      </c>
    </row>
    <row r="376" spans="1:15" x14ac:dyDescent="0.25">
      <c r="A376" s="57">
        <v>791938</v>
      </c>
      <c r="B376" s="70" t="s">
        <v>20</v>
      </c>
      <c r="C376" s="71">
        <v>37196</v>
      </c>
      <c r="D376" s="56" t="s">
        <v>10</v>
      </c>
      <c r="E376" s="56" t="s">
        <v>7</v>
      </c>
      <c r="F376" s="70" t="s">
        <v>77</v>
      </c>
      <c r="G376" s="71">
        <v>39706</v>
      </c>
      <c r="H376" s="70" t="s">
        <v>95</v>
      </c>
      <c r="I376" s="87">
        <v>7</v>
      </c>
      <c r="J376" s="87" t="s">
        <v>521</v>
      </c>
      <c r="K376" s="87">
        <v>0</v>
      </c>
      <c r="L376" s="87">
        <v>0</v>
      </c>
      <c r="M376" s="87">
        <v>0</v>
      </c>
      <c r="N376" s="87">
        <v>0</v>
      </c>
      <c r="O376" s="50"/>
    </row>
    <row r="377" spans="1:15" x14ac:dyDescent="0.25">
      <c r="A377" s="57">
        <v>791922</v>
      </c>
      <c r="B377" s="70" t="s">
        <v>17</v>
      </c>
      <c r="C377" s="71">
        <v>37217</v>
      </c>
      <c r="D377" s="56" t="s">
        <v>6</v>
      </c>
      <c r="E377" s="56" t="s">
        <v>7</v>
      </c>
      <c r="F377" s="70" t="s">
        <v>136</v>
      </c>
      <c r="G377" s="71">
        <v>39707</v>
      </c>
      <c r="H377" s="70" t="s">
        <v>29</v>
      </c>
      <c r="I377" s="87">
        <v>7</v>
      </c>
      <c r="J377" s="87">
        <v>5</v>
      </c>
      <c r="K377" s="87">
        <v>1</v>
      </c>
      <c r="L377" s="87">
        <v>2</v>
      </c>
      <c r="M377" s="87">
        <v>0</v>
      </c>
      <c r="N377" s="87">
        <v>0</v>
      </c>
      <c r="O377" s="50"/>
    </row>
    <row r="378" spans="1:15" x14ac:dyDescent="0.25">
      <c r="A378" s="57">
        <v>794699</v>
      </c>
      <c r="B378" s="70" t="s">
        <v>60</v>
      </c>
      <c r="C378" s="71">
        <v>37929</v>
      </c>
      <c r="D378" s="56" t="s">
        <v>10</v>
      </c>
      <c r="E378" s="56" t="s">
        <v>7</v>
      </c>
      <c r="F378" s="70" t="s">
        <v>398</v>
      </c>
      <c r="G378" s="71">
        <v>39707</v>
      </c>
      <c r="H378" s="70" t="s">
        <v>29</v>
      </c>
      <c r="I378" s="87">
        <v>5</v>
      </c>
      <c r="J378" s="87">
        <v>3</v>
      </c>
      <c r="K378" s="87">
        <v>1</v>
      </c>
      <c r="L378" s="87">
        <v>2</v>
      </c>
      <c r="M378" s="87">
        <v>0</v>
      </c>
      <c r="N378" s="87">
        <v>0</v>
      </c>
      <c r="O378" s="50"/>
    </row>
    <row r="379" spans="1:15" x14ac:dyDescent="0.25">
      <c r="A379" s="57">
        <v>794672</v>
      </c>
      <c r="B379" s="70" t="s">
        <v>62</v>
      </c>
      <c r="C379" s="71">
        <v>38113</v>
      </c>
      <c r="D379" s="56" t="s">
        <v>6</v>
      </c>
      <c r="E379" s="56" t="s">
        <v>22</v>
      </c>
      <c r="F379" s="70" t="s">
        <v>102</v>
      </c>
      <c r="G379" s="71">
        <v>39710</v>
      </c>
      <c r="H379" s="70" t="s">
        <v>25</v>
      </c>
      <c r="I379" s="87" t="s">
        <v>521</v>
      </c>
      <c r="J379" s="87">
        <v>3</v>
      </c>
      <c r="K379" s="87">
        <v>0</v>
      </c>
      <c r="L379" s="87">
        <v>2</v>
      </c>
      <c r="M379" s="87">
        <v>0</v>
      </c>
      <c r="N379" s="87">
        <v>0</v>
      </c>
      <c r="O379" s="50"/>
    </row>
    <row r="380" spans="1:15" x14ac:dyDescent="0.25">
      <c r="A380" s="72" t="s">
        <v>598</v>
      </c>
      <c r="B380" s="73" t="s">
        <v>25</v>
      </c>
      <c r="C380" s="74">
        <v>36019</v>
      </c>
      <c r="D380" s="75" t="s">
        <v>10</v>
      </c>
      <c r="E380" s="75" t="s">
        <v>22</v>
      </c>
      <c r="F380" s="70" t="s">
        <v>192</v>
      </c>
      <c r="G380" s="71">
        <v>39710</v>
      </c>
      <c r="H380" s="73" t="s">
        <v>25</v>
      </c>
      <c r="I380" s="99" t="s">
        <v>549</v>
      </c>
      <c r="J380" s="99" t="s">
        <v>539</v>
      </c>
      <c r="K380" s="99">
        <v>0</v>
      </c>
      <c r="L380" s="99">
        <v>2</v>
      </c>
      <c r="M380" s="99">
        <v>0</v>
      </c>
      <c r="N380" s="99">
        <v>0</v>
      </c>
      <c r="O380" s="48"/>
    </row>
    <row r="381" spans="1:15" x14ac:dyDescent="0.25">
      <c r="A381" s="49">
        <v>797034</v>
      </c>
      <c r="B381" s="70" t="s">
        <v>32</v>
      </c>
      <c r="C381" s="71">
        <v>38868</v>
      </c>
      <c r="D381" s="56" t="s">
        <v>10</v>
      </c>
      <c r="E381" s="56" t="s">
        <v>22</v>
      </c>
      <c r="F381" s="70" t="s">
        <v>216</v>
      </c>
      <c r="G381" s="71">
        <v>39712</v>
      </c>
      <c r="H381" s="70" t="s">
        <v>463</v>
      </c>
      <c r="I381" s="87" t="s">
        <v>520</v>
      </c>
      <c r="J381" s="87">
        <v>2</v>
      </c>
      <c r="K381" s="87">
        <v>2</v>
      </c>
      <c r="L381" s="87">
        <v>1</v>
      </c>
      <c r="M381" s="87">
        <v>0</v>
      </c>
      <c r="N381" s="87">
        <v>0</v>
      </c>
      <c r="O381" s="48"/>
    </row>
    <row r="382" spans="1:15" x14ac:dyDescent="0.25">
      <c r="A382" s="57">
        <v>794685</v>
      </c>
      <c r="B382" s="70" t="s">
        <v>57</v>
      </c>
      <c r="C382" s="71">
        <v>37945</v>
      </c>
      <c r="D382" s="56" t="s">
        <v>6</v>
      </c>
      <c r="E382" s="56" t="s">
        <v>7</v>
      </c>
      <c r="F382" s="70" t="s">
        <v>119</v>
      </c>
      <c r="G382" s="71">
        <v>39724</v>
      </c>
      <c r="H382" s="70" t="s">
        <v>32</v>
      </c>
      <c r="I382" s="87">
        <v>5</v>
      </c>
      <c r="J382" s="87">
        <v>3</v>
      </c>
      <c r="K382" s="87">
        <v>0</v>
      </c>
      <c r="L382" s="87">
        <v>1</v>
      </c>
      <c r="M382" s="87">
        <v>0</v>
      </c>
      <c r="N382" s="87">
        <v>0</v>
      </c>
      <c r="O382" s="50"/>
    </row>
    <row r="383" spans="1:15" x14ac:dyDescent="0.25">
      <c r="A383" s="57" t="s">
        <v>27</v>
      </c>
      <c r="B383" s="70" t="s">
        <v>16</v>
      </c>
      <c r="C383" s="71">
        <v>36085</v>
      </c>
      <c r="D383" s="56" t="s">
        <v>10</v>
      </c>
      <c r="E383" s="56" t="s">
        <v>7</v>
      </c>
      <c r="F383" s="70" t="s">
        <v>131</v>
      </c>
      <c r="G383" s="71">
        <v>39724</v>
      </c>
      <c r="H383" s="70" t="s">
        <v>32</v>
      </c>
      <c r="I383" s="87">
        <v>10</v>
      </c>
      <c r="J383" s="87">
        <v>6</v>
      </c>
      <c r="K383" s="87">
        <v>0</v>
      </c>
      <c r="L383" s="87">
        <v>1</v>
      </c>
      <c r="M383" s="87">
        <v>0</v>
      </c>
      <c r="N383" s="87">
        <v>0</v>
      </c>
      <c r="O383" s="50"/>
    </row>
    <row r="384" spans="1:15" x14ac:dyDescent="0.25">
      <c r="A384" s="57">
        <v>791924</v>
      </c>
      <c r="B384" s="70" t="s">
        <v>63</v>
      </c>
      <c r="C384" s="71">
        <v>37210</v>
      </c>
      <c r="D384" s="56" t="s">
        <v>10</v>
      </c>
      <c r="E384" s="56" t="s">
        <v>7</v>
      </c>
      <c r="F384" s="70" t="s">
        <v>122</v>
      </c>
      <c r="G384" s="71">
        <v>39725</v>
      </c>
      <c r="H384" s="70" t="s">
        <v>42</v>
      </c>
      <c r="I384" s="87">
        <v>7</v>
      </c>
      <c r="J384" s="87">
        <v>5</v>
      </c>
      <c r="K384" s="87">
        <v>0</v>
      </c>
      <c r="L384" s="87">
        <v>0</v>
      </c>
      <c r="M384" s="87">
        <v>0</v>
      </c>
      <c r="N384" s="87">
        <v>0</v>
      </c>
      <c r="O384" s="50"/>
    </row>
    <row r="385" spans="1:15" x14ac:dyDescent="0.25">
      <c r="A385" s="57">
        <v>793676</v>
      </c>
      <c r="B385" s="70" t="s">
        <v>64</v>
      </c>
      <c r="C385" s="71">
        <v>37575</v>
      </c>
      <c r="D385" s="56" t="s">
        <v>10</v>
      </c>
      <c r="E385" s="56" t="s">
        <v>22</v>
      </c>
      <c r="F385" s="70" t="s">
        <v>380</v>
      </c>
      <c r="G385" s="71">
        <v>39727</v>
      </c>
      <c r="H385" s="70" t="s">
        <v>64</v>
      </c>
      <c r="I385" s="87" t="s">
        <v>524</v>
      </c>
      <c r="J385" s="87" t="s">
        <v>523</v>
      </c>
      <c r="K385" s="87">
        <v>0</v>
      </c>
      <c r="L385" s="87">
        <v>1</v>
      </c>
      <c r="M385" s="87">
        <v>1</v>
      </c>
      <c r="N385" s="87">
        <v>0</v>
      </c>
      <c r="O385" s="48"/>
    </row>
    <row r="386" spans="1:15" x14ac:dyDescent="0.25">
      <c r="A386" s="57">
        <v>798804</v>
      </c>
      <c r="B386" s="49" t="s">
        <v>490</v>
      </c>
      <c r="C386" s="71">
        <v>39419</v>
      </c>
      <c r="D386" s="56" t="s">
        <v>6</v>
      </c>
      <c r="E386" s="56" t="s">
        <v>22</v>
      </c>
      <c r="F386" s="70" t="s">
        <v>491</v>
      </c>
      <c r="G386" s="71">
        <v>39727</v>
      </c>
      <c r="H386" s="70" t="s">
        <v>490</v>
      </c>
      <c r="I386" s="87" t="s">
        <v>518</v>
      </c>
      <c r="J386" s="87" t="s">
        <v>519</v>
      </c>
      <c r="K386" s="87">
        <v>3</v>
      </c>
      <c r="L386" s="87">
        <v>0</v>
      </c>
      <c r="M386" s="87">
        <v>0</v>
      </c>
      <c r="N386" s="87">
        <v>0</v>
      </c>
      <c r="O386" s="48"/>
    </row>
    <row r="387" spans="1:15" x14ac:dyDescent="0.25">
      <c r="A387" s="57">
        <v>795374</v>
      </c>
      <c r="B387" s="49" t="s">
        <v>85</v>
      </c>
      <c r="C387" s="71">
        <v>38662</v>
      </c>
      <c r="D387" s="56" t="s">
        <v>6</v>
      </c>
      <c r="E387" s="56" t="s">
        <v>7</v>
      </c>
      <c r="F387" s="70" t="s">
        <v>402</v>
      </c>
      <c r="G387" s="71">
        <v>39729</v>
      </c>
      <c r="H387" s="49" t="s">
        <v>257</v>
      </c>
      <c r="I387" s="87">
        <v>3</v>
      </c>
      <c r="J387" s="87">
        <v>0</v>
      </c>
      <c r="K387" s="87">
        <v>1</v>
      </c>
      <c r="L387" s="87">
        <v>0</v>
      </c>
      <c r="M387" s="87">
        <v>0</v>
      </c>
      <c r="N387" s="87">
        <v>0</v>
      </c>
      <c r="O387" s="48" t="s">
        <v>35</v>
      </c>
    </row>
    <row r="388" spans="1:15" x14ac:dyDescent="0.25">
      <c r="A388" s="57">
        <v>790999</v>
      </c>
      <c r="B388" s="70" t="s">
        <v>117</v>
      </c>
      <c r="C388" s="71">
        <v>36448</v>
      </c>
      <c r="D388" s="56" t="s">
        <v>10</v>
      </c>
      <c r="E388" s="56" t="s">
        <v>204</v>
      </c>
      <c r="F388" s="70" t="s">
        <v>529</v>
      </c>
      <c r="G388" s="71">
        <v>39733</v>
      </c>
      <c r="H388" s="70" t="s">
        <v>63</v>
      </c>
      <c r="I388" s="87">
        <v>10</v>
      </c>
      <c r="J388" s="87">
        <v>6</v>
      </c>
      <c r="K388" s="87">
        <v>0</v>
      </c>
      <c r="L388" s="87">
        <v>1</v>
      </c>
      <c r="M388" s="87">
        <v>0</v>
      </c>
      <c r="N388" s="87">
        <v>0</v>
      </c>
      <c r="O388" s="48"/>
    </row>
    <row r="389" spans="1:15" x14ac:dyDescent="0.25">
      <c r="A389" s="57">
        <v>793672</v>
      </c>
      <c r="B389" s="70" t="s">
        <v>63</v>
      </c>
      <c r="C389" s="71">
        <v>37814</v>
      </c>
      <c r="D389" s="56" t="s">
        <v>6</v>
      </c>
      <c r="E389" s="56" t="s">
        <v>22</v>
      </c>
      <c r="F389" s="70" t="s">
        <v>378</v>
      </c>
      <c r="G389" s="71">
        <v>39733</v>
      </c>
      <c r="H389" s="70" t="s">
        <v>63</v>
      </c>
      <c r="I389" s="87" t="s">
        <v>523</v>
      </c>
      <c r="J389" s="87">
        <v>5</v>
      </c>
      <c r="K389" s="87">
        <v>0</v>
      </c>
      <c r="L389" s="87">
        <v>1</v>
      </c>
      <c r="M389" s="87">
        <v>0</v>
      </c>
      <c r="N389" s="87">
        <v>0</v>
      </c>
      <c r="O389" s="48"/>
    </row>
    <row r="390" spans="1:15" x14ac:dyDescent="0.25">
      <c r="A390" s="57">
        <v>793680</v>
      </c>
      <c r="B390" s="70" t="s">
        <v>15</v>
      </c>
      <c r="C390" s="71">
        <v>37575</v>
      </c>
      <c r="D390" s="56" t="s">
        <v>6</v>
      </c>
      <c r="E390" s="56" t="s">
        <v>7</v>
      </c>
      <c r="F390" s="70" t="s">
        <v>383</v>
      </c>
      <c r="G390" s="71">
        <v>39733</v>
      </c>
      <c r="H390" s="70" t="s">
        <v>39</v>
      </c>
      <c r="I390" s="87">
        <v>6</v>
      </c>
      <c r="J390" s="87">
        <v>4</v>
      </c>
      <c r="K390" s="87">
        <v>0</v>
      </c>
      <c r="L390" s="87">
        <v>0</v>
      </c>
      <c r="M390" s="87">
        <v>0</v>
      </c>
      <c r="N390" s="87">
        <v>0</v>
      </c>
      <c r="O390" s="50"/>
    </row>
    <row r="391" spans="1:15" x14ac:dyDescent="0.25">
      <c r="A391" s="57">
        <v>791946</v>
      </c>
      <c r="B391" s="70" t="s">
        <v>32</v>
      </c>
      <c r="C391" s="71">
        <v>36847</v>
      </c>
      <c r="D391" s="56" t="s">
        <v>6</v>
      </c>
      <c r="E391" s="56" t="s">
        <v>7</v>
      </c>
      <c r="F391" s="70" t="s">
        <v>78</v>
      </c>
      <c r="G391" s="71">
        <v>39758</v>
      </c>
      <c r="H391" s="70" t="s">
        <v>95</v>
      </c>
      <c r="I391" s="87">
        <v>8</v>
      </c>
      <c r="J391" s="87" t="s">
        <v>521</v>
      </c>
      <c r="K391" s="87">
        <v>0</v>
      </c>
      <c r="L391" s="87">
        <v>0</v>
      </c>
      <c r="M391" s="87">
        <v>0</v>
      </c>
      <c r="N391" s="87">
        <v>0</v>
      </c>
      <c r="O391" s="50"/>
    </row>
    <row r="392" spans="1:15" x14ac:dyDescent="0.25">
      <c r="A392" s="57">
        <v>791914</v>
      </c>
      <c r="B392" s="70" t="s">
        <v>85</v>
      </c>
      <c r="C392" s="71">
        <v>37450</v>
      </c>
      <c r="D392" s="56" t="s">
        <v>10</v>
      </c>
      <c r="E392" s="56" t="s">
        <v>22</v>
      </c>
      <c r="F392" s="70" t="s">
        <v>158</v>
      </c>
      <c r="G392" s="71">
        <v>39759</v>
      </c>
      <c r="H392" s="70" t="s">
        <v>85</v>
      </c>
      <c r="I392" s="87" t="s">
        <v>524</v>
      </c>
      <c r="J392" s="87" t="s">
        <v>523</v>
      </c>
      <c r="K392" s="87">
        <v>0</v>
      </c>
      <c r="L392" s="87">
        <v>0</v>
      </c>
      <c r="M392" s="87">
        <v>0</v>
      </c>
      <c r="N392" s="87">
        <v>0</v>
      </c>
      <c r="O392" s="48"/>
    </row>
    <row r="393" spans="1:15" x14ac:dyDescent="0.25">
      <c r="A393" s="57">
        <v>797047</v>
      </c>
      <c r="B393" s="49" t="s">
        <v>64</v>
      </c>
      <c r="C393" s="71">
        <v>38674</v>
      </c>
      <c r="D393" s="56" t="s">
        <v>6</v>
      </c>
      <c r="E393" s="56" t="s">
        <v>7</v>
      </c>
      <c r="F393" s="70" t="s">
        <v>100</v>
      </c>
      <c r="G393" s="71">
        <v>39759</v>
      </c>
      <c r="H393" s="49" t="s">
        <v>85</v>
      </c>
      <c r="I393" s="87">
        <v>3</v>
      </c>
      <c r="J393" s="87">
        <v>0</v>
      </c>
      <c r="K393" s="87">
        <v>0</v>
      </c>
      <c r="L393" s="87">
        <v>0</v>
      </c>
      <c r="M393" s="87">
        <v>0</v>
      </c>
      <c r="N393" s="87">
        <v>0</v>
      </c>
      <c r="O393" s="48" t="s">
        <v>35</v>
      </c>
    </row>
    <row r="394" spans="1:15" x14ac:dyDescent="0.25">
      <c r="A394" s="57">
        <v>798818</v>
      </c>
      <c r="B394" s="49" t="s">
        <v>483</v>
      </c>
      <c r="C394" s="71">
        <v>39395</v>
      </c>
      <c r="D394" s="56" t="s">
        <v>6</v>
      </c>
      <c r="E394" s="56" t="s">
        <v>22</v>
      </c>
      <c r="F394" s="70" t="s">
        <v>484</v>
      </c>
      <c r="G394" s="71">
        <v>39762</v>
      </c>
      <c r="H394" s="70" t="s">
        <v>483</v>
      </c>
      <c r="I394" s="87" t="s">
        <v>518</v>
      </c>
      <c r="J394" s="87" t="s">
        <v>519</v>
      </c>
      <c r="K394" s="87">
        <v>0</v>
      </c>
      <c r="L394" s="87">
        <v>0</v>
      </c>
      <c r="M394" s="87">
        <v>0</v>
      </c>
      <c r="N394" s="87">
        <v>0</v>
      </c>
      <c r="O394" s="48"/>
    </row>
    <row r="395" spans="1:15" ht="25" x14ac:dyDescent="0.25">
      <c r="A395" s="57">
        <v>795399</v>
      </c>
      <c r="B395" s="70" t="s">
        <v>306</v>
      </c>
      <c r="C395" s="71">
        <v>38308</v>
      </c>
      <c r="D395" s="56" t="s">
        <v>10</v>
      </c>
      <c r="E395" s="56" t="s">
        <v>22</v>
      </c>
      <c r="F395" s="70" t="s">
        <v>110</v>
      </c>
      <c r="G395" s="71">
        <v>39767</v>
      </c>
      <c r="H395" s="70" t="s">
        <v>306</v>
      </c>
      <c r="I395" s="87" t="s">
        <v>522</v>
      </c>
      <c r="J395" s="87" t="s">
        <v>521</v>
      </c>
      <c r="K395" s="87">
        <v>0</v>
      </c>
      <c r="L395" s="87">
        <v>0</v>
      </c>
      <c r="M395" s="87">
        <v>0</v>
      </c>
      <c r="N395" s="87">
        <v>0</v>
      </c>
      <c r="O395" s="48" t="s">
        <v>575</v>
      </c>
    </row>
    <row r="396" spans="1:15" x14ac:dyDescent="0.25">
      <c r="A396" s="57">
        <v>793683</v>
      </c>
      <c r="B396" s="70" t="s">
        <v>85</v>
      </c>
      <c r="C396" s="71">
        <v>37574</v>
      </c>
      <c r="D396" s="56" t="s">
        <v>10</v>
      </c>
      <c r="E396" s="56" t="s">
        <v>7</v>
      </c>
      <c r="F396" s="70" t="s">
        <v>384</v>
      </c>
      <c r="G396" s="71">
        <v>39768</v>
      </c>
      <c r="H396" s="49" t="s">
        <v>59</v>
      </c>
      <c r="I396" s="87">
        <v>6</v>
      </c>
      <c r="J396" s="87">
        <v>0</v>
      </c>
      <c r="K396" s="87">
        <v>3</v>
      </c>
      <c r="L396" s="87">
        <v>0</v>
      </c>
      <c r="M396" s="87">
        <v>0</v>
      </c>
      <c r="N396" s="87">
        <v>0</v>
      </c>
      <c r="O396" s="48" t="s">
        <v>37</v>
      </c>
    </row>
    <row r="397" spans="1:15" x14ac:dyDescent="0.25">
      <c r="A397" s="57">
        <v>797033</v>
      </c>
      <c r="B397" s="49" t="s">
        <v>308</v>
      </c>
      <c r="C397" s="71">
        <v>39022</v>
      </c>
      <c r="D397" s="56" t="s">
        <v>6</v>
      </c>
      <c r="E397" s="56" t="s">
        <v>7</v>
      </c>
      <c r="F397" s="70" t="s">
        <v>108</v>
      </c>
      <c r="G397" s="71">
        <v>39769</v>
      </c>
      <c r="H397" s="49" t="s">
        <v>267</v>
      </c>
      <c r="I397" s="87">
        <v>2</v>
      </c>
      <c r="J397" s="87">
        <v>0</v>
      </c>
      <c r="K397" s="87">
        <v>0</v>
      </c>
      <c r="L397" s="87">
        <v>0</v>
      </c>
      <c r="M397" s="87">
        <v>0</v>
      </c>
      <c r="N397" s="87">
        <v>0</v>
      </c>
      <c r="O397" s="48" t="s">
        <v>35</v>
      </c>
    </row>
    <row r="398" spans="1:15" x14ac:dyDescent="0.25">
      <c r="A398" s="49">
        <v>795376</v>
      </c>
      <c r="B398" s="70" t="s">
        <v>233</v>
      </c>
      <c r="C398" s="71">
        <v>38660</v>
      </c>
      <c r="D398" s="56" t="s">
        <v>6</v>
      </c>
      <c r="E398" s="56" t="s">
        <v>7</v>
      </c>
      <c r="F398" s="49" t="s">
        <v>236</v>
      </c>
      <c r="G398" s="71">
        <v>39771</v>
      </c>
      <c r="H398" s="70" t="s">
        <v>233</v>
      </c>
      <c r="I398" s="87">
        <v>3</v>
      </c>
      <c r="J398" s="87">
        <v>0</v>
      </c>
      <c r="K398" s="87">
        <v>0</v>
      </c>
      <c r="L398" s="87">
        <v>1</v>
      </c>
      <c r="M398" s="87">
        <v>0</v>
      </c>
      <c r="N398" s="87">
        <v>0</v>
      </c>
      <c r="O398" s="48" t="s">
        <v>572</v>
      </c>
    </row>
    <row r="399" spans="1:15" x14ac:dyDescent="0.25">
      <c r="A399" s="57">
        <v>793695</v>
      </c>
      <c r="B399" s="70" t="s">
        <v>39</v>
      </c>
      <c r="C399" s="71">
        <v>37571</v>
      </c>
      <c r="D399" s="56" t="s">
        <v>10</v>
      </c>
      <c r="E399" s="56" t="s">
        <v>7</v>
      </c>
      <c r="F399" s="70" t="s">
        <v>361</v>
      </c>
      <c r="G399" s="71">
        <v>39773</v>
      </c>
      <c r="H399" s="70" t="s">
        <v>281</v>
      </c>
      <c r="I399" s="87">
        <v>6</v>
      </c>
      <c r="J399" s="87">
        <v>4</v>
      </c>
      <c r="K399" s="87">
        <v>0</v>
      </c>
      <c r="L399" s="87">
        <v>0</v>
      </c>
      <c r="M399" s="87">
        <v>0</v>
      </c>
      <c r="N399" s="87">
        <v>0</v>
      </c>
      <c r="O399" s="50"/>
    </row>
    <row r="400" spans="1:15" x14ac:dyDescent="0.25">
      <c r="A400" s="57">
        <v>794659</v>
      </c>
      <c r="B400" s="70" t="s">
        <v>63</v>
      </c>
      <c r="C400" s="71">
        <v>38294</v>
      </c>
      <c r="D400" s="56" t="s">
        <v>6</v>
      </c>
      <c r="E400" s="56" t="s">
        <v>7</v>
      </c>
      <c r="F400" s="70" t="s">
        <v>98</v>
      </c>
      <c r="G400" s="71">
        <v>39773</v>
      </c>
      <c r="H400" s="70" t="s">
        <v>282</v>
      </c>
      <c r="I400" s="87">
        <v>4</v>
      </c>
      <c r="J400" s="87">
        <v>2</v>
      </c>
      <c r="K400" s="87">
        <v>0</v>
      </c>
      <c r="L400" s="87">
        <v>0</v>
      </c>
      <c r="M400" s="87">
        <v>0</v>
      </c>
      <c r="N400" s="87">
        <v>0</v>
      </c>
      <c r="O400" s="48"/>
    </row>
    <row r="401" spans="1:15" x14ac:dyDescent="0.25">
      <c r="A401" s="57">
        <v>797008</v>
      </c>
      <c r="B401" s="70" t="s">
        <v>63</v>
      </c>
      <c r="C401" s="71">
        <v>39031</v>
      </c>
      <c r="D401" s="56" t="s">
        <v>10</v>
      </c>
      <c r="E401" s="56" t="s">
        <v>7</v>
      </c>
      <c r="F401" s="70" t="s">
        <v>416</v>
      </c>
      <c r="G401" s="71">
        <v>39773</v>
      </c>
      <c r="H401" s="49" t="s">
        <v>282</v>
      </c>
      <c r="I401" s="87">
        <v>2</v>
      </c>
      <c r="J401" s="87">
        <v>0</v>
      </c>
      <c r="K401" s="87">
        <v>0</v>
      </c>
      <c r="L401" s="87">
        <v>0</v>
      </c>
      <c r="M401" s="87">
        <v>0</v>
      </c>
      <c r="N401" s="87">
        <v>0</v>
      </c>
      <c r="O401" s="48" t="s">
        <v>37</v>
      </c>
    </row>
    <row r="402" spans="1:15" x14ac:dyDescent="0.25">
      <c r="A402" s="57">
        <v>797013</v>
      </c>
      <c r="B402" s="49" t="s">
        <v>85</v>
      </c>
      <c r="C402" s="71">
        <v>39029</v>
      </c>
      <c r="D402" s="56" t="s">
        <v>6</v>
      </c>
      <c r="E402" s="56" t="s">
        <v>7</v>
      </c>
      <c r="F402" s="70" t="s">
        <v>416</v>
      </c>
      <c r="G402" s="71">
        <v>39775</v>
      </c>
      <c r="H402" s="49" t="s">
        <v>61</v>
      </c>
      <c r="I402" s="87">
        <v>2</v>
      </c>
      <c r="J402" s="87">
        <v>0</v>
      </c>
      <c r="K402" s="87">
        <v>0</v>
      </c>
      <c r="L402" s="87">
        <v>0</v>
      </c>
      <c r="M402" s="87">
        <v>0</v>
      </c>
      <c r="N402" s="87">
        <v>0</v>
      </c>
      <c r="O402" s="48" t="s">
        <v>35</v>
      </c>
    </row>
    <row r="403" spans="1:15" x14ac:dyDescent="0.25">
      <c r="A403" s="57">
        <v>797029</v>
      </c>
      <c r="B403" s="70" t="s">
        <v>51</v>
      </c>
      <c r="C403" s="71">
        <v>39022</v>
      </c>
      <c r="D403" s="56" t="s">
        <v>10</v>
      </c>
      <c r="E403" s="56" t="s">
        <v>7</v>
      </c>
      <c r="F403" s="70" t="s">
        <v>142</v>
      </c>
      <c r="G403" s="71">
        <v>39775</v>
      </c>
      <c r="H403" s="49" t="s">
        <v>61</v>
      </c>
      <c r="I403" s="56">
        <v>2</v>
      </c>
      <c r="J403" s="87">
        <v>0</v>
      </c>
      <c r="K403" s="87">
        <v>0</v>
      </c>
      <c r="L403" s="87">
        <v>0</v>
      </c>
      <c r="M403" s="87">
        <v>0</v>
      </c>
      <c r="N403" s="87">
        <v>0</v>
      </c>
      <c r="O403" s="48" t="s">
        <v>37</v>
      </c>
    </row>
    <row r="404" spans="1:15" x14ac:dyDescent="0.25">
      <c r="A404" s="57">
        <v>798801</v>
      </c>
      <c r="B404" s="49" t="s">
        <v>62</v>
      </c>
      <c r="C404" s="71">
        <v>39428</v>
      </c>
      <c r="D404" s="56" t="s">
        <v>10</v>
      </c>
      <c r="E404" s="56" t="s">
        <v>22</v>
      </c>
      <c r="F404" s="70" t="s">
        <v>493</v>
      </c>
      <c r="G404" s="71">
        <v>39775</v>
      </c>
      <c r="H404" s="70" t="s">
        <v>62</v>
      </c>
      <c r="I404" s="87" t="s">
        <v>518</v>
      </c>
      <c r="J404" s="87" t="s">
        <v>519</v>
      </c>
      <c r="K404" s="87">
        <v>0</v>
      </c>
      <c r="L404" s="87">
        <v>0</v>
      </c>
      <c r="M404" s="87">
        <v>0</v>
      </c>
      <c r="N404" s="87">
        <v>0</v>
      </c>
      <c r="O404" s="48"/>
    </row>
    <row r="405" spans="1:15" x14ac:dyDescent="0.25">
      <c r="A405" s="57">
        <v>794681</v>
      </c>
      <c r="B405" s="70" t="s">
        <v>16</v>
      </c>
      <c r="C405" s="71">
        <v>37952</v>
      </c>
      <c r="D405" s="56" t="s">
        <v>6</v>
      </c>
      <c r="E405" s="56" t="s">
        <v>7</v>
      </c>
      <c r="F405" s="70" t="s">
        <v>251</v>
      </c>
      <c r="G405" s="71">
        <v>39778</v>
      </c>
      <c r="H405" s="70" t="s">
        <v>46</v>
      </c>
      <c r="I405" s="87">
        <v>5</v>
      </c>
      <c r="J405" s="87">
        <v>3</v>
      </c>
      <c r="K405" s="87">
        <v>0</v>
      </c>
      <c r="L405" s="87">
        <v>0</v>
      </c>
      <c r="M405" s="87">
        <v>0</v>
      </c>
      <c r="N405" s="87">
        <v>0</v>
      </c>
      <c r="O405" s="50"/>
    </row>
    <row r="406" spans="1:15" x14ac:dyDescent="0.25">
      <c r="A406" s="57">
        <v>795390</v>
      </c>
      <c r="B406" s="70" t="s">
        <v>39</v>
      </c>
      <c r="C406" s="71">
        <v>38355</v>
      </c>
      <c r="D406" s="56" t="s">
        <v>10</v>
      </c>
      <c r="E406" s="56" t="s">
        <v>22</v>
      </c>
      <c r="F406" s="70" t="s">
        <v>410</v>
      </c>
      <c r="G406" s="71">
        <v>39783</v>
      </c>
      <c r="H406" s="70" t="s">
        <v>39</v>
      </c>
      <c r="I406" s="87" t="s">
        <v>521</v>
      </c>
      <c r="J406" s="87" t="s">
        <v>520</v>
      </c>
      <c r="K406" s="87">
        <v>0</v>
      </c>
      <c r="L406" s="87">
        <v>0</v>
      </c>
      <c r="M406" s="87">
        <v>0</v>
      </c>
      <c r="N406" s="87">
        <v>0</v>
      </c>
      <c r="O406" s="48"/>
    </row>
    <row r="407" spans="1:15" x14ac:dyDescent="0.25">
      <c r="A407" s="72" t="s">
        <v>634</v>
      </c>
      <c r="B407" s="73" t="s">
        <v>16</v>
      </c>
      <c r="C407" s="74">
        <v>34640</v>
      </c>
      <c r="D407" s="75" t="s">
        <v>6</v>
      </c>
      <c r="E407" s="75" t="s">
        <v>7</v>
      </c>
      <c r="F407" s="49" t="s">
        <v>531</v>
      </c>
      <c r="G407" s="71">
        <v>39787</v>
      </c>
      <c r="H407" s="70" t="s">
        <v>455</v>
      </c>
      <c r="I407" s="87">
        <v>14</v>
      </c>
      <c r="J407" s="87" t="s">
        <v>520</v>
      </c>
      <c r="K407" s="87">
        <v>0</v>
      </c>
      <c r="L407" s="87">
        <v>0</v>
      </c>
      <c r="M407" s="87">
        <v>0</v>
      </c>
      <c r="N407" s="87">
        <v>0</v>
      </c>
      <c r="O407" s="48"/>
    </row>
    <row r="408" spans="1:15" x14ac:dyDescent="0.25">
      <c r="A408" s="57">
        <v>791000</v>
      </c>
      <c r="B408" s="70" t="s">
        <v>117</v>
      </c>
      <c r="C408" s="71">
        <v>36448</v>
      </c>
      <c r="D408" s="56" t="s">
        <v>6</v>
      </c>
      <c r="E408" s="56" t="s">
        <v>22</v>
      </c>
      <c r="F408" s="70" t="s">
        <v>118</v>
      </c>
      <c r="G408" s="71">
        <v>39790</v>
      </c>
      <c r="H408" s="70" t="s">
        <v>283</v>
      </c>
      <c r="I408" s="87" t="s">
        <v>538</v>
      </c>
      <c r="J408" s="87" t="s">
        <v>520</v>
      </c>
      <c r="K408" s="87">
        <v>0</v>
      </c>
      <c r="L408" s="87">
        <v>0</v>
      </c>
      <c r="M408" s="87">
        <v>0</v>
      </c>
      <c r="N408" s="87">
        <v>0</v>
      </c>
      <c r="O408" s="50"/>
    </row>
    <row r="409" spans="1:15" x14ac:dyDescent="0.25">
      <c r="A409" s="57">
        <v>795360</v>
      </c>
      <c r="B409" s="49" t="s">
        <v>41</v>
      </c>
      <c r="C409" s="71">
        <v>38670</v>
      </c>
      <c r="D409" s="56" t="s">
        <v>10</v>
      </c>
      <c r="E409" s="56" t="s">
        <v>7</v>
      </c>
      <c r="F409" s="70" t="s">
        <v>403</v>
      </c>
      <c r="G409" s="71">
        <v>39790</v>
      </c>
      <c r="H409" s="49" t="s">
        <v>577</v>
      </c>
      <c r="I409" s="87">
        <v>3</v>
      </c>
      <c r="J409" s="96" t="s">
        <v>8</v>
      </c>
      <c r="K409" s="87">
        <v>0</v>
      </c>
      <c r="L409" s="87">
        <v>0</v>
      </c>
      <c r="M409" s="87">
        <v>0</v>
      </c>
      <c r="N409" s="87">
        <v>0</v>
      </c>
      <c r="O409" s="48" t="s">
        <v>37</v>
      </c>
    </row>
    <row r="410" spans="1:15" x14ac:dyDescent="0.25">
      <c r="A410" s="72" t="s">
        <v>36</v>
      </c>
      <c r="B410" s="73" t="s">
        <v>32</v>
      </c>
      <c r="C410" s="74">
        <v>35025</v>
      </c>
      <c r="D410" s="75" t="s">
        <v>6</v>
      </c>
      <c r="E410" s="75" t="s">
        <v>7</v>
      </c>
      <c r="F410" s="70" t="s">
        <v>528</v>
      </c>
      <c r="G410" s="71">
        <v>39790</v>
      </c>
      <c r="H410" s="49" t="s">
        <v>576</v>
      </c>
      <c r="I410" s="87">
        <v>13</v>
      </c>
      <c r="J410" s="87" t="s">
        <v>8</v>
      </c>
      <c r="K410" s="87">
        <v>1</v>
      </c>
      <c r="L410" s="87">
        <v>1</v>
      </c>
      <c r="M410" s="56">
        <v>0</v>
      </c>
      <c r="N410" s="87">
        <v>0</v>
      </c>
      <c r="O410" s="48" t="s">
        <v>766</v>
      </c>
    </row>
    <row r="411" spans="1:15" x14ac:dyDescent="0.25">
      <c r="A411" s="72" t="s">
        <v>633</v>
      </c>
      <c r="B411" s="73" t="s">
        <v>20</v>
      </c>
      <c r="C411" s="74">
        <v>35734</v>
      </c>
      <c r="D411" s="75" t="s">
        <v>10</v>
      </c>
      <c r="E411" s="75" t="s">
        <v>7</v>
      </c>
      <c r="F411" s="70" t="s">
        <v>346</v>
      </c>
      <c r="G411" s="71">
        <v>39790</v>
      </c>
      <c r="H411" s="49" t="s">
        <v>576</v>
      </c>
      <c r="I411" s="87">
        <v>11</v>
      </c>
      <c r="J411" s="87" t="s">
        <v>8</v>
      </c>
      <c r="K411" s="87">
        <v>1</v>
      </c>
      <c r="L411" s="87">
        <v>1</v>
      </c>
      <c r="M411" s="87">
        <v>0</v>
      </c>
      <c r="N411" s="87">
        <v>0</v>
      </c>
      <c r="O411" s="48" t="s">
        <v>37</v>
      </c>
    </row>
    <row r="412" spans="1:15" x14ac:dyDescent="0.25">
      <c r="A412" s="57">
        <v>798170</v>
      </c>
      <c r="B412" s="49" t="s">
        <v>506</v>
      </c>
      <c r="C412" s="71">
        <v>39793</v>
      </c>
      <c r="D412" s="56" t="s">
        <v>6</v>
      </c>
      <c r="E412" s="56" t="s">
        <v>22</v>
      </c>
      <c r="F412" s="70" t="s">
        <v>275</v>
      </c>
      <c r="G412" s="71">
        <v>39793</v>
      </c>
      <c r="H412" s="49" t="s">
        <v>506</v>
      </c>
      <c r="I412" s="87" t="s">
        <v>519</v>
      </c>
      <c r="J412" s="87">
        <v>0</v>
      </c>
      <c r="K412" s="87">
        <v>0</v>
      </c>
      <c r="L412" s="87">
        <v>0</v>
      </c>
      <c r="M412" s="87">
        <v>0</v>
      </c>
      <c r="N412" s="87">
        <v>0</v>
      </c>
      <c r="O412" s="48" t="s">
        <v>503</v>
      </c>
    </row>
    <row r="413" spans="1:15" x14ac:dyDescent="0.25">
      <c r="A413" s="57">
        <v>798166</v>
      </c>
      <c r="B413" s="49" t="s">
        <v>59</v>
      </c>
      <c r="C413" s="71">
        <v>39822</v>
      </c>
      <c r="D413" s="56" t="s">
        <v>6</v>
      </c>
      <c r="E413" s="56" t="s">
        <v>22</v>
      </c>
      <c r="F413" s="70" t="s">
        <v>578</v>
      </c>
      <c r="G413" s="71">
        <v>39822</v>
      </c>
      <c r="H413" s="49" t="s">
        <v>59</v>
      </c>
      <c r="I413" s="87" t="s">
        <v>519</v>
      </c>
      <c r="J413" s="87" t="s">
        <v>8</v>
      </c>
      <c r="K413" s="87">
        <v>3</v>
      </c>
      <c r="L413" s="87">
        <v>0</v>
      </c>
      <c r="M413" s="87">
        <v>0</v>
      </c>
      <c r="N413" s="87">
        <v>0</v>
      </c>
      <c r="O413" s="48" t="s">
        <v>503</v>
      </c>
    </row>
    <row r="414" spans="1:15" x14ac:dyDescent="0.25">
      <c r="A414" s="57">
        <v>798164</v>
      </c>
      <c r="B414" s="73" t="s">
        <v>684</v>
      </c>
      <c r="C414" s="74">
        <v>39843</v>
      </c>
      <c r="D414" s="75" t="s">
        <v>10</v>
      </c>
      <c r="E414" s="75" t="s">
        <v>22</v>
      </c>
      <c r="F414" s="70" t="s">
        <v>484</v>
      </c>
      <c r="G414" s="74">
        <v>39843</v>
      </c>
      <c r="H414" s="49" t="s">
        <v>684</v>
      </c>
      <c r="I414" s="87" t="s">
        <v>519</v>
      </c>
      <c r="J414" s="87" t="s">
        <v>8</v>
      </c>
      <c r="K414" s="87" t="s">
        <v>289</v>
      </c>
      <c r="L414" s="87" t="s">
        <v>289</v>
      </c>
      <c r="M414" s="87" t="s">
        <v>289</v>
      </c>
      <c r="N414" s="87" t="s">
        <v>289</v>
      </c>
      <c r="O414" s="48" t="s">
        <v>503</v>
      </c>
    </row>
    <row r="415" spans="1:15" x14ac:dyDescent="0.25">
      <c r="A415" s="57">
        <v>798834</v>
      </c>
      <c r="B415" s="70" t="s">
        <v>308</v>
      </c>
      <c r="C415" s="71">
        <v>39388</v>
      </c>
      <c r="D415" s="56" t="s">
        <v>10</v>
      </c>
      <c r="E415" s="56" t="s">
        <v>7</v>
      </c>
      <c r="F415" s="70" t="s">
        <v>425</v>
      </c>
      <c r="G415" s="71">
        <v>39972</v>
      </c>
      <c r="H415" s="49" t="s">
        <v>16</v>
      </c>
      <c r="I415" s="87">
        <v>2</v>
      </c>
      <c r="J415" s="56">
        <v>0</v>
      </c>
      <c r="K415" s="56">
        <v>1</v>
      </c>
      <c r="L415" s="56">
        <v>1</v>
      </c>
      <c r="M415" s="56">
        <v>0</v>
      </c>
      <c r="N415" s="56">
        <v>0</v>
      </c>
      <c r="O415" s="119" t="s">
        <v>37</v>
      </c>
    </row>
    <row r="416" spans="1:15" x14ac:dyDescent="0.25">
      <c r="A416" s="57">
        <v>797035</v>
      </c>
      <c r="B416" s="73" t="s">
        <v>16</v>
      </c>
      <c r="C416" s="71">
        <v>38867</v>
      </c>
      <c r="D416" s="56" t="s">
        <v>6</v>
      </c>
      <c r="E416" s="56" t="s">
        <v>22</v>
      </c>
      <c r="F416" s="70" t="s">
        <v>268</v>
      </c>
      <c r="G416" s="71">
        <v>39972</v>
      </c>
      <c r="H416" s="73" t="s">
        <v>16</v>
      </c>
      <c r="I416" s="87" t="s">
        <v>521</v>
      </c>
      <c r="J416" s="87">
        <v>3</v>
      </c>
      <c r="K416" s="87">
        <v>1</v>
      </c>
      <c r="L416" s="87">
        <v>1</v>
      </c>
      <c r="M416" s="87">
        <v>0</v>
      </c>
      <c r="N416" s="87">
        <v>0</v>
      </c>
      <c r="O416" s="48"/>
    </row>
    <row r="417" spans="1:15" x14ac:dyDescent="0.25">
      <c r="A417" s="49">
        <v>797034</v>
      </c>
      <c r="B417" s="70" t="s">
        <v>32</v>
      </c>
      <c r="C417" s="71">
        <v>38868</v>
      </c>
      <c r="D417" s="56" t="s">
        <v>10</v>
      </c>
      <c r="E417" s="56" t="s">
        <v>22</v>
      </c>
      <c r="F417" s="70" t="s">
        <v>216</v>
      </c>
      <c r="G417" s="71">
        <v>40025</v>
      </c>
      <c r="H417" s="70" t="s">
        <v>463</v>
      </c>
      <c r="I417" s="87" t="s">
        <v>521</v>
      </c>
      <c r="J417" s="87">
        <v>3</v>
      </c>
      <c r="K417" s="87">
        <v>3</v>
      </c>
      <c r="L417" s="87">
        <v>1</v>
      </c>
      <c r="M417" s="87">
        <v>0</v>
      </c>
      <c r="N417" s="87">
        <v>0</v>
      </c>
      <c r="O417" s="48"/>
    </row>
    <row r="418" spans="1:15" x14ac:dyDescent="0.25">
      <c r="A418" s="57">
        <v>797005</v>
      </c>
      <c r="B418" s="70" t="s">
        <v>233</v>
      </c>
      <c r="C418" s="71">
        <v>39036</v>
      </c>
      <c r="D418" s="56" t="s">
        <v>10</v>
      </c>
      <c r="E418" s="56" t="s">
        <v>7</v>
      </c>
      <c r="F418" s="70" t="s">
        <v>413</v>
      </c>
      <c r="G418" s="71">
        <v>40025</v>
      </c>
      <c r="H418" s="49" t="s">
        <v>506</v>
      </c>
      <c r="I418" s="87">
        <v>3</v>
      </c>
      <c r="J418" s="87">
        <v>1</v>
      </c>
      <c r="K418" s="87">
        <v>0</v>
      </c>
      <c r="L418" s="87">
        <v>2</v>
      </c>
      <c r="M418" s="87">
        <v>0</v>
      </c>
      <c r="N418" s="87">
        <v>0</v>
      </c>
      <c r="O418" s="48"/>
    </row>
    <row r="419" spans="1:15" x14ac:dyDescent="0.25">
      <c r="A419" s="57">
        <v>798170</v>
      </c>
      <c r="B419" s="73" t="s">
        <v>506</v>
      </c>
      <c r="C419" s="74">
        <v>39793</v>
      </c>
      <c r="D419" s="75" t="s">
        <v>6</v>
      </c>
      <c r="E419" s="75" t="s">
        <v>22</v>
      </c>
      <c r="F419" s="70" t="s">
        <v>275</v>
      </c>
      <c r="G419" s="71">
        <v>40025</v>
      </c>
      <c r="H419" s="49" t="s">
        <v>506</v>
      </c>
      <c r="I419" s="87" t="s">
        <v>518</v>
      </c>
      <c r="J419" s="87">
        <v>1</v>
      </c>
      <c r="K419" s="87">
        <v>0</v>
      </c>
      <c r="L419" s="87">
        <v>2</v>
      </c>
      <c r="M419" s="87">
        <v>0</v>
      </c>
      <c r="N419" s="87">
        <v>0</v>
      </c>
      <c r="O419" s="48"/>
    </row>
    <row r="420" spans="1:15" x14ac:dyDescent="0.25">
      <c r="A420" s="57">
        <v>795390</v>
      </c>
      <c r="B420" s="70" t="s">
        <v>39</v>
      </c>
      <c r="C420" s="71">
        <v>38355</v>
      </c>
      <c r="D420" s="56" t="s">
        <v>10</v>
      </c>
      <c r="E420" s="56" t="s">
        <v>22</v>
      </c>
      <c r="F420" s="70" t="s">
        <v>410</v>
      </c>
      <c r="G420" s="71">
        <v>40030</v>
      </c>
      <c r="H420" s="70" t="s">
        <v>39</v>
      </c>
      <c r="I420" s="87" t="s">
        <v>522</v>
      </c>
      <c r="J420" s="87" t="s">
        <v>521</v>
      </c>
      <c r="K420" s="87">
        <v>0</v>
      </c>
      <c r="L420" s="87">
        <v>0</v>
      </c>
      <c r="M420" s="87">
        <v>0</v>
      </c>
      <c r="N420" s="87">
        <v>0</v>
      </c>
      <c r="O420" s="48"/>
    </row>
    <row r="421" spans="1:15" x14ac:dyDescent="0.25">
      <c r="A421" s="57">
        <v>793681</v>
      </c>
      <c r="B421" s="70" t="s">
        <v>85</v>
      </c>
      <c r="C421" s="71">
        <v>37574</v>
      </c>
      <c r="D421" s="56" t="s">
        <v>10</v>
      </c>
      <c r="E421" s="56" t="s">
        <v>7</v>
      </c>
      <c r="F421" s="70" t="s">
        <v>372</v>
      </c>
      <c r="G421" s="71">
        <v>40049</v>
      </c>
      <c r="H421" s="70" t="s">
        <v>278</v>
      </c>
      <c r="I421" s="87">
        <v>7</v>
      </c>
      <c r="J421" s="87">
        <v>6</v>
      </c>
      <c r="K421" s="87">
        <v>0</v>
      </c>
      <c r="L421" s="87">
        <v>0</v>
      </c>
      <c r="M421" s="87">
        <v>0</v>
      </c>
      <c r="N421" s="87">
        <v>0</v>
      </c>
      <c r="O421" s="50"/>
    </row>
    <row r="422" spans="1:15" x14ac:dyDescent="0.25">
      <c r="A422" s="57">
        <v>795387</v>
      </c>
      <c r="B422" s="70" t="s">
        <v>278</v>
      </c>
      <c r="C422" s="71">
        <v>38509</v>
      </c>
      <c r="D422" s="56" t="s">
        <v>6</v>
      </c>
      <c r="E422" s="56" t="s">
        <v>22</v>
      </c>
      <c r="F422" s="70" t="s">
        <v>401</v>
      </c>
      <c r="G422" s="71">
        <v>40049</v>
      </c>
      <c r="H422" s="70" t="s">
        <v>278</v>
      </c>
      <c r="I422" s="87" t="s">
        <v>522</v>
      </c>
      <c r="J422" s="87">
        <v>4</v>
      </c>
      <c r="K422" s="87">
        <v>0</v>
      </c>
      <c r="L422" s="87">
        <v>0</v>
      </c>
      <c r="M422" s="87">
        <v>0</v>
      </c>
      <c r="N422" s="87">
        <v>0</v>
      </c>
      <c r="O422" s="48"/>
    </row>
    <row r="423" spans="1:15" x14ac:dyDescent="0.25">
      <c r="A423" s="57">
        <v>794672</v>
      </c>
      <c r="B423" s="70" t="s">
        <v>62</v>
      </c>
      <c r="C423" s="71">
        <v>38113</v>
      </c>
      <c r="D423" s="56" t="s">
        <v>6</v>
      </c>
      <c r="E423" s="56" t="s">
        <v>22</v>
      </c>
      <c r="F423" s="70" t="s">
        <v>102</v>
      </c>
      <c r="G423" s="71">
        <v>40050</v>
      </c>
      <c r="H423" s="70" t="s">
        <v>25</v>
      </c>
      <c r="I423" s="87" t="s">
        <v>522</v>
      </c>
      <c r="J423" s="87">
        <v>4</v>
      </c>
      <c r="K423" s="87">
        <v>0</v>
      </c>
      <c r="L423" s="87">
        <v>0</v>
      </c>
      <c r="M423" s="87">
        <v>0</v>
      </c>
      <c r="N423" s="87">
        <v>0</v>
      </c>
      <c r="O423" s="50"/>
    </row>
    <row r="424" spans="1:15" x14ac:dyDescent="0.25">
      <c r="A424" s="72" t="s">
        <v>598</v>
      </c>
      <c r="B424" s="73" t="s">
        <v>25</v>
      </c>
      <c r="C424" s="74">
        <v>36019</v>
      </c>
      <c r="D424" s="75" t="s">
        <v>10</v>
      </c>
      <c r="E424" s="75" t="s">
        <v>22</v>
      </c>
      <c r="F424" s="70" t="s">
        <v>192</v>
      </c>
      <c r="G424" s="71">
        <v>40050</v>
      </c>
      <c r="H424" s="73" t="s">
        <v>25</v>
      </c>
      <c r="I424" s="99" t="s">
        <v>550</v>
      </c>
      <c r="J424" s="99" t="s">
        <v>549</v>
      </c>
      <c r="K424" s="99">
        <v>0</v>
      </c>
      <c r="L424" s="99">
        <v>0</v>
      </c>
      <c r="M424" s="99">
        <v>0</v>
      </c>
      <c r="N424" s="99">
        <v>0</v>
      </c>
      <c r="O424" s="48"/>
    </row>
    <row r="425" spans="1:15" x14ac:dyDescent="0.25">
      <c r="A425" s="57">
        <v>794685</v>
      </c>
      <c r="B425" s="70" t="s">
        <v>57</v>
      </c>
      <c r="C425" s="71">
        <v>37945</v>
      </c>
      <c r="D425" s="56" t="s">
        <v>6</v>
      </c>
      <c r="E425" s="56" t="s">
        <v>7</v>
      </c>
      <c r="F425" s="70" t="s">
        <v>119</v>
      </c>
      <c r="G425" s="71">
        <v>40050</v>
      </c>
      <c r="H425" s="70" t="s">
        <v>32</v>
      </c>
      <c r="I425" s="87">
        <v>6</v>
      </c>
      <c r="J425" s="87">
        <v>4</v>
      </c>
      <c r="K425" s="87">
        <v>2</v>
      </c>
      <c r="L425" s="87">
        <v>0</v>
      </c>
      <c r="M425" s="87">
        <v>0</v>
      </c>
      <c r="N425" s="87">
        <v>0</v>
      </c>
      <c r="O425" s="50"/>
    </row>
    <row r="426" spans="1:15" x14ac:dyDescent="0.25">
      <c r="A426" s="57">
        <v>794687</v>
      </c>
      <c r="B426" s="70" t="s">
        <v>15</v>
      </c>
      <c r="C426" s="71">
        <v>37942</v>
      </c>
      <c r="D426" s="56" t="s">
        <v>10</v>
      </c>
      <c r="E426" s="56" t="s">
        <v>7</v>
      </c>
      <c r="F426" s="70" t="s">
        <v>93</v>
      </c>
      <c r="G426" s="71">
        <v>40051</v>
      </c>
      <c r="H426" s="70" t="s">
        <v>17</v>
      </c>
      <c r="I426" s="87">
        <v>6</v>
      </c>
      <c r="J426" s="87">
        <v>5</v>
      </c>
      <c r="K426" s="87">
        <v>0</v>
      </c>
      <c r="L426" s="87">
        <v>0</v>
      </c>
      <c r="M426" s="87">
        <v>0</v>
      </c>
      <c r="N426" s="87">
        <v>0</v>
      </c>
      <c r="O426" s="50"/>
    </row>
    <row r="427" spans="1:15" x14ac:dyDescent="0.25">
      <c r="A427" s="57">
        <v>797013</v>
      </c>
      <c r="B427" s="49" t="s">
        <v>85</v>
      </c>
      <c r="C427" s="71">
        <v>39029</v>
      </c>
      <c r="D427" s="56" t="s">
        <v>6</v>
      </c>
      <c r="E427" s="56" t="s">
        <v>7</v>
      </c>
      <c r="F427" s="70" t="s">
        <v>416</v>
      </c>
      <c r="G427" s="71">
        <v>40054</v>
      </c>
      <c r="H427" s="49" t="s">
        <v>61</v>
      </c>
      <c r="I427" s="87">
        <v>3</v>
      </c>
      <c r="J427" s="87">
        <v>1</v>
      </c>
      <c r="K427" s="87">
        <v>3</v>
      </c>
      <c r="L427" s="87">
        <v>0</v>
      </c>
      <c r="M427" s="87">
        <v>0</v>
      </c>
      <c r="N427" s="87">
        <v>0</v>
      </c>
      <c r="O427" s="48"/>
    </row>
    <row r="428" spans="1:15" x14ac:dyDescent="0.25">
      <c r="A428" s="57">
        <v>797029</v>
      </c>
      <c r="B428" s="70" t="s">
        <v>51</v>
      </c>
      <c r="C428" s="71">
        <v>39022</v>
      </c>
      <c r="D428" s="56" t="s">
        <v>10</v>
      </c>
      <c r="E428" s="56" t="s">
        <v>7</v>
      </c>
      <c r="F428" s="70" t="s">
        <v>142</v>
      </c>
      <c r="G428" s="71">
        <v>40054</v>
      </c>
      <c r="H428" s="49" t="s">
        <v>61</v>
      </c>
      <c r="I428" s="56">
        <v>3</v>
      </c>
      <c r="J428" s="87">
        <v>1</v>
      </c>
      <c r="K428" s="87">
        <v>3</v>
      </c>
      <c r="L428" s="87">
        <v>0</v>
      </c>
      <c r="M428" s="87">
        <v>0</v>
      </c>
      <c r="N428" s="87">
        <v>0</v>
      </c>
      <c r="O428" s="48"/>
    </row>
    <row r="429" spans="1:15" x14ac:dyDescent="0.25">
      <c r="A429" s="57">
        <v>797040</v>
      </c>
      <c r="B429" s="70" t="s">
        <v>42</v>
      </c>
      <c r="C429" s="71">
        <v>38694</v>
      </c>
      <c r="D429" s="56" t="s">
        <v>10</v>
      </c>
      <c r="E429" s="56" t="s">
        <v>7</v>
      </c>
      <c r="F429" s="70" t="s">
        <v>247</v>
      </c>
      <c r="G429" s="71">
        <v>40055</v>
      </c>
      <c r="H429" s="70" t="s">
        <v>60</v>
      </c>
      <c r="I429" s="87">
        <v>4</v>
      </c>
      <c r="J429" s="87">
        <v>2</v>
      </c>
      <c r="K429" s="87">
        <v>0</v>
      </c>
      <c r="L429" s="87">
        <v>0</v>
      </c>
      <c r="M429" s="87">
        <v>0</v>
      </c>
      <c r="N429" s="87">
        <v>0</v>
      </c>
      <c r="O429" s="48"/>
    </row>
    <row r="430" spans="1:15" x14ac:dyDescent="0.25">
      <c r="A430" s="57">
        <v>798837</v>
      </c>
      <c r="B430" s="49" t="s">
        <v>306</v>
      </c>
      <c r="C430" s="71">
        <v>39066</v>
      </c>
      <c r="D430" s="56" t="s">
        <v>6</v>
      </c>
      <c r="E430" s="56" t="s">
        <v>7</v>
      </c>
      <c r="F430" s="70" t="s">
        <v>424</v>
      </c>
      <c r="G430" s="71">
        <v>40055</v>
      </c>
      <c r="H430" s="70" t="s">
        <v>60</v>
      </c>
      <c r="I430" s="87">
        <v>3</v>
      </c>
      <c r="J430" s="87">
        <v>0</v>
      </c>
      <c r="K430" s="87">
        <v>0</v>
      </c>
      <c r="L430" s="87">
        <v>0</v>
      </c>
      <c r="M430" s="87">
        <v>0</v>
      </c>
      <c r="N430" s="87">
        <v>0</v>
      </c>
      <c r="O430" s="50" t="s">
        <v>765</v>
      </c>
    </row>
    <row r="431" spans="1:15" x14ac:dyDescent="0.25">
      <c r="A431" s="57">
        <v>797042</v>
      </c>
      <c r="B431" s="49" t="s">
        <v>106</v>
      </c>
      <c r="C431" s="71">
        <v>38684</v>
      </c>
      <c r="D431" s="56" t="s">
        <v>10</v>
      </c>
      <c r="E431" s="56" t="s">
        <v>7</v>
      </c>
      <c r="F431" s="70" t="s">
        <v>391</v>
      </c>
      <c r="G431" s="71">
        <v>40055</v>
      </c>
      <c r="H431" s="70" t="s">
        <v>57</v>
      </c>
      <c r="I431" s="87">
        <v>4</v>
      </c>
      <c r="J431" s="87">
        <v>2</v>
      </c>
      <c r="K431" s="87">
        <v>0</v>
      </c>
      <c r="L431" s="87">
        <v>0</v>
      </c>
      <c r="M431" s="87">
        <v>0</v>
      </c>
      <c r="N431" s="87">
        <v>0</v>
      </c>
      <c r="O431" s="48"/>
    </row>
    <row r="432" spans="1:15" x14ac:dyDescent="0.25">
      <c r="A432" s="57" t="s">
        <v>56</v>
      </c>
      <c r="B432" s="70" t="s">
        <v>32</v>
      </c>
      <c r="C432" s="71">
        <v>36111</v>
      </c>
      <c r="D432" s="56" t="s">
        <v>6</v>
      </c>
      <c r="E432" s="56" t="s">
        <v>7</v>
      </c>
      <c r="F432" s="70" t="s">
        <v>192</v>
      </c>
      <c r="G432" s="71">
        <v>40056</v>
      </c>
      <c r="H432" s="70" t="s">
        <v>51</v>
      </c>
      <c r="I432" s="87">
        <v>11</v>
      </c>
      <c r="J432" s="87">
        <v>9</v>
      </c>
      <c r="K432" s="87">
        <v>0</v>
      </c>
      <c r="L432" s="87">
        <v>0</v>
      </c>
      <c r="M432" s="87">
        <v>0</v>
      </c>
      <c r="N432" s="87">
        <v>0</v>
      </c>
      <c r="O432" s="50"/>
    </row>
    <row r="433" spans="1:15" x14ac:dyDescent="0.25">
      <c r="A433" s="49">
        <v>795369</v>
      </c>
      <c r="B433" s="70" t="s">
        <v>63</v>
      </c>
      <c r="C433" s="71">
        <v>38663</v>
      </c>
      <c r="D433" s="56" t="s">
        <v>6</v>
      </c>
      <c r="E433" s="56" t="s">
        <v>7</v>
      </c>
      <c r="F433" s="49" t="s">
        <v>152</v>
      </c>
      <c r="G433" s="71">
        <v>40056</v>
      </c>
      <c r="H433" s="70" t="s">
        <v>41</v>
      </c>
      <c r="I433" s="87">
        <v>4</v>
      </c>
      <c r="J433" s="87">
        <v>2</v>
      </c>
      <c r="K433" s="87">
        <v>0</v>
      </c>
      <c r="L433" s="87">
        <v>0</v>
      </c>
      <c r="M433" s="87">
        <v>0</v>
      </c>
      <c r="N433" s="87">
        <v>0</v>
      </c>
      <c r="O433" s="48"/>
    </row>
    <row r="434" spans="1:15" x14ac:dyDescent="0.25">
      <c r="A434" s="49">
        <v>797045</v>
      </c>
      <c r="B434" s="49" t="s">
        <v>17</v>
      </c>
      <c r="C434" s="71">
        <v>38678</v>
      </c>
      <c r="D434" s="56" t="s">
        <v>10</v>
      </c>
      <c r="E434" s="56" t="s">
        <v>7</v>
      </c>
      <c r="F434" s="49" t="s">
        <v>240</v>
      </c>
      <c r="G434" s="71">
        <v>40056</v>
      </c>
      <c r="H434" s="70" t="s">
        <v>41</v>
      </c>
      <c r="I434" s="87">
        <v>4</v>
      </c>
      <c r="J434" s="87">
        <v>2</v>
      </c>
      <c r="K434" s="87">
        <v>0</v>
      </c>
      <c r="L434" s="87">
        <v>0</v>
      </c>
      <c r="M434" s="87">
        <v>0</v>
      </c>
      <c r="N434" s="87">
        <v>0</v>
      </c>
      <c r="O434" s="48"/>
    </row>
    <row r="435" spans="1:15" x14ac:dyDescent="0.25">
      <c r="A435" s="57">
        <v>791912</v>
      </c>
      <c r="B435" s="70" t="s">
        <v>16</v>
      </c>
      <c r="C435" s="71">
        <v>37559</v>
      </c>
      <c r="D435" s="56" t="s">
        <v>10</v>
      </c>
      <c r="E435" s="56" t="s">
        <v>7</v>
      </c>
      <c r="F435" s="70" t="s">
        <v>357</v>
      </c>
      <c r="G435" s="71">
        <v>40056</v>
      </c>
      <c r="H435" s="70" t="s">
        <v>308</v>
      </c>
      <c r="I435" s="87">
        <v>7</v>
      </c>
      <c r="J435" s="87">
        <v>5</v>
      </c>
      <c r="K435" s="87">
        <v>2</v>
      </c>
      <c r="L435" s="87">
        <v>2</v>
      </c>
      <c r="M435" s="87">
        <v>0</v>
      </c>
      <c r="N435" s="87">
        <v>0</v>
      </c>
      <c r="O435" s="50"/>
    </row>
    <row r="436" spans="1:15" x14ac:dyDescent="0.25">
      <c r="A436" s="57">
        <v>793679</v>
      </c>
      <c r="B436" s="70" t="s">
        <v>32</v>
      </c>
      <c r="C436" s="71">
        <v>37575</v>
      </c>
      <c r="D436" s="56" t="s">
        <v>6</v>
      </c>
      <c r="E436" s="56" t="s">
        <v>7</v>
      </c>
      <c r="F436" s="70" t="s">
        <v>364</v>
      </c>
      <c r="G436" s="71">
        <v>40056</v>
      </c>
      <c r="H436" s="70" t="s">
        <v>308</v>
      </c>
      <c r="I436" s="87">
        <v>7</v>
      </c>
      <c r="J436" s="87">
        <v>5</v>
      </c>
      <c r="K436" s="87">
        <v>2</v>
      </c>
      <c r="L436" s="87">
        <v>2</v>
      </c>
      <c r="M436" s="87">
        <v>0</v>
      </c>
      <c r="N436" s="87">
        <v>0</v>
      </c>
      <c r="O436" s="50"/>
    </row>
    <row r="437" spans="1:15" x14ac:dyDescent="0.25">
      <c r="A437" s="72" t="s">
        <v>36</v>
      </c>
      <c r="B437" s="73" t="s">
        <v>32</v>
      </c>
      <c r="C437" s="74">
        <v>35025</v>
      </c>
      <c r="D437" s="75" t="s">
        <v>6</v>
      </c>
      <c r="E437" s="75" t="s">
        <v>7</v>
      </c>
      <c r="F437" s="70" t="s">
        <v>528</v>
      </c>
      <c r="G437" s="71">
        <v>40056</v>
      </c>
      <c r="H437" s="49" t="s">
        <v>576</v>
      </c>
      <c r="I437" s="87">
        <v>14</v>
      </c>
      <c r="J437" s="87" t="s">
        <v>519</v>
      </c>
      <c r="K437" s="87">
        <v>0</v>
      </c>
      <c r="L437" s="87">
        <v>2</v>
      </c>
      <c r="M437" s="56">
        <v>0</v>
      </c>
      <c r="N437" s="87">
        <v>0</v>
      </c>
      <c r="O437" s="48"/>
    </row>
    <row r="438" spans="1:15" x14ac:dyDescent="0.25">
      <c r="A438" s="72" t="s">
        <v>633</v>
      </c>
      <c r="B438" s="73" t="s">
        <v>20</v>
      </c>
      <c r="C438" s="74">
        <v>35734</v>
      </c>
      <c r="D438" s="75" t="s">
        <v>10</v>
      </c>
      <c r="E438" s="75" t="s">
        <v>7</v>
      </c>
      <c r="F438" s="70" t="s">
        <v>346</v>
      </c>
      <c r="G438" s="71">
        <v>40056</v>
      </c>
      <c r="H438" s="49" t="s">
        <v>576</v>
      </c>
      <c r="I438" s="87">
        <v>12</v>
      </c>
      <c r="J438" s="87" t="s">
        <v>519</v>
      </c>
      <c r="K438" s="87">
        <v>0</v>
      </c>
      <c r="L438" s="87">
        <v>2</v>
      </c>
      <c r="M438" s="87">
        <v>0</v>
      </c>
      <c r="N438" s="87">
        <v>0</v>
      </c>
      <c r="O438" s="48"/>
    </row>
    <row r="439" spans="1:15" x14ac:dyDescent="0.25">
      <c r="A439" s="57">
        <v>791938</v>
      </c>
      <c r="B439" s="70" t="s">
        <v>20</v>
      </c>
      <c r="C439" s="71">
        <v>37196</v>
      </c>
      <c r="D439" s="56" t="s">
        <v>10</v>
      </c>
      <c r="E439" s="56" t="s">
        <v>7</v>
      </c>
      <c r="F439" s="70" t="s">
        <v>77</v>
      </c>
      <c r="G439" s="71">
        <v>40058</v>
      </c>
      <c r="H439" s="70" t="s">
        <v>95</v>
      </c>
      <c r="I439" s="87">
        <v>8</v>
      </c>
      <c r="J439" s="87" t="s">
        <v>522</v>
      </c>
      <c r="K439" s="87">
        <v>0</v>
      </c>
      <c r="L439" s="87">
        <v>0</v>
      </c>
      <c r="M439" s="87">
        <v>0</v>
      </c>
      <c r="N439" s="87">
        <v>0</v>
      </c>
      <c r="O439" s="50"/>
    </row>
    <row r="440" spans="1:15" x14ac:dyDescent="0.25">
      <c r="A440" s="57">
        <v>791946</v>
      </c>
      <c r="B440" s="70" t="s">
        <v>32</v>
      </c>
      <c r="C440" s="71">
        <v>36847</v>
      </c>
      <c r="D440" s="56" t="s">
        <v>6</v>
      </c>
      <c r="E440" s="56" t="s">
        <v>7</v>
      </c>
      <c r="F440" s="70" t="s">
        <v>78</v>
      </c>
      <c r="G440" s="71">
        <v>40058</v>
      </c>
      <c r="H440" s="70" t="s">
        <v>95</v>
      </c>
      <c r="I440" s="87">
        <v>9</v>
      </c>
      <c r="J440" s="87" t="s">
        <v>522</v>
      </c>
      <c r="K440" s="87">
        <v>0</v>
      </c>
      <c r="L440" s="87">
        <v>0</v>
      </c>
      <c r="M440" s="87">
        <v>0</v>
      </c>
      <c r="N440" s="87">
        <v>0</v>
      </c>
      <c r="O440" s="50"/>
    </row>
    <row r="441" spans="1:15" x14ac:dyDescent="0.25">
      <c r="A441" s="57">
        <v>798814</v>
      </c>
      <c r="B441" s="70" t="s">
        <v>16</v>
      </c>
      <c r="C441" s="71">
        <v>39402</v>
      </c>
      <c r="D441" s="56" t="s">
        <v>10</v>
      </c>
      <c r="E441" s="56" t="s">
        <v>7</v>
      </c>
      <c r="F441" s="70" t="s">
        <v>486</v>
      </c>
      <c r="G441" s="71">
        <v>40058</v>
      </c>
      <c r="H441" s="49" t="s">
        <v>437</v>
      </c>
      <c r="I441" s="56">
        <v>2</v>
      </c>
      <c r="J441" s="56">
        <v>0</v>
      </c>
      <c r="K441" s="56">
        <v>1</v>
      </c>
      <c r="L441" s="56">
        <v>1</v>
      </c>
      <c r="M441" s="87">
        <v>1</v>
      </c>
      <c r="N441" s="87">
        <v>0</v>
      </c>
      <c r="O441" s="48" t="s">
        <v>37</v>
      </c>
    </row>
    <row r="442" spans="1:15" x14ac:dyDescent="0.25">
      <c r="A442" s="57">
        <v>793672</v>
      </c>
      <c r="B442" s="70" t="s">
        <v>63</v>
      </c>
      <c r="C442" s="71">
        <v>37814</v>
      </c>
      <c r="D442" s="56" t="s">
        <v>6</v>
      </c>
      <c r="E442" s="56" t="s">
        <v>22</v>
      </c>
      <c r="F442" s="70" t="s">
        <v>378</v>
      </c>
      <c r="G442" s="71">
        <v>40060</v>
      </c>
      <c r="H442" s="70" t="s">
        <v>63</v>
      </c>
      <c r="I442" s="87" t="s">
        <v>524</v>
      </c>
      <c r="J442" s="87">
        <v>6</v>
      </c>
      <c r="K442" s="87">
        <v>0</v>
      </c>
      <c r="L442" s="87">
        <v>0</v>
      </c>
      <c r="M442" s="87">
        <v>0</v>
      </c>
      <c r="N442" s="87">
        <v>0</v>
      </c>
      <c r="O442" s="48"/>
    </row>
    <row r="443" spans="1:15" x14ac:dyDescent="0.25">
      <c r="A443" s="57">
        <v>793676</v>
      </c>
      <c r="B443" s="70" t="s">
        <v>64</v>
      </c>
      <c r="C443" s="71">
        <v>37575</v>
      </c>
      <c r="D443" s="56" t="s">
        <v>10</v>
      </c>
      <c r="E443" s="56" t="s">
        <v>22</v>
      </c>
      <c r="F443" s="70" t="s">
        <v>380</v>
      </c>
      <c r="G443" s="71">
        <v>40062</v>
      </c>
      <c r="H443" s="70" t="s">
        <v>64</v>
      </c>
      <c r="I443" s="87" t="s">
        <v>525</v>
      </c>
      <c r="J443" s="87" t="s">
        <v>524</v>
      </c>
      <c r="K443" s="87">
        <v>1</v>
      </c>
      <c r="L443" s="87">
        <v>1</v>
      </c>
      <c r="M443" s="87">
        <v>0</v>
      </c>
      <c r="N443" s="87">
        <v>0</v>
      </c>
      <c r="O443" s="48"/>
    </row>
    <row r="444" spans="1:15" x14ac:dyDescent="0.25">
      <c r="A444" s="57">
        <v>798801</v>
      </c>
      <c r="B444" s="49" t="s">
        <v>62</v>
      </c>
      <c r="C444" s="71">
        <v>39428</v>
      </c>
      <c r="D444" s="56" t="s">
        <v>10</v>
      </c>
      <c r="E444" s="56" t="s">
        <v>22</v>
      </c>
      <c r="F444" s="70" t="s">
        <v>493</v>
      </c>
      <c r="G444" s="71">
        <v>40062</v>
      </c>
      <c r="H444" s="70" t="s">
        <v>62</v>
      </c>
      <c r="I444" s="87" t="s">
        <v>520</v>
      </c>
      <c r="J444" s="87" t="s">
        <v>518</v>
      </c>
      <c r="K444" s="87">
        <v>0</v>
      </c>
      <c r="L444" s="87">
        <v>0</v>
      </c>
      <c r="M444" s="87">
        <v>0</v>
      </c>
      <c r="N444" s="87">
        <v>0</v>
      </c>
      <c r="O444" s="48"/>
    </row>
    <row r="445" spans="1:15" x14ac:dyDescent="0.25">
      <c r="A445" s="57">
        <v>798164</v>
      </c>
      <c r="B445" s="73" t="s">
        <v>684</v>
      </c>
      <c r="C445" s="74">
        <v>39843</v>
      </c>
      <c r="D445" s="75" t="s">
        <v>10</v>
      </c>
      <c r="E445" s="75" t="s">
        <v>22</v>
      </c>
      <c r="F445" s="70" t="s">
        <v>484</v>
      </c>
      <c r="G445" s="74">
        <v>40062</v>
      </c>
      <c r="H445" s="49" t="s">
        <v>684</v>
      </c>
      <c r="I445" s="87" t="s">
        <v>518</v>
      </c>
      <c r="J445" s="87" t="s">
        <v>8</v>
      </c>
      <c r="K445" s="87">
        <v>1</v>
      </c>
      <c r="L445" s="87">
        <v>2</v>
      </c>
      <c r="M445" s="87">
        <v>0</v>
      </c>
      <c r="N445" s="87">
        <v>0</v>
      </c>
      <c r="O445" s="48"/>
    </row>
    <row r="446" spans="1:15" x14ac:dyDescent="0.25">
      <c r="A446" s="49">
        <v>795376</v>
      </c>
      <c r="B446" s="70" t="s">
        <v>233</v>
      </c>
      <c r="C446" s="71">
        <v>38660</v>
      </c>
      <c r="D446" s="56" t="s">
        <v>6</v>
      </c>
      <c r="E446" s="56" t="s">
        <v>7</v>
      </c>
      <c r="F446" s="49" t="s">
        <v>236</v>
      </c>
      <c r="G446" s="71">
        <v>40064</v>
      </c>
      <c r="H446" s="70" t="s">
        <v>233</v>
      </c>
      <c r="I446" s="87">
        <v>4</v>
      </c>
      <c r="J446" s="87">
        <v>1</v>
      </c>
      <c r="K446" s="87">
        <v>0</v>
      </c>
      <c r="L446" s="87">
        <v>0</v>
      </c>
      <c r="M446" s="87">
        <v>0</v>
      </c>
      <c r="N446" s="87">
        <v>0</v>
      </c>
      <c r="O446" s="48"/>
    </row>
    <row r="447" spans="1:15" x14ac:dyDescent="0.25">
      <c r="A447" s="57">
        <v>798804</v>
      </c>
      <c r="B447" s="49" t="s">
        <v>490</v>
      </c>
      <c r="C447" s="71">
        <v>39419</v>
      </c>
      <c r="D447" s="56" t="s">
        <v>6</v>
      </c>
      <c r="E447" s="56" t="s">
        <v>22</v>
      </c>
      <c r="F447" s="70" t="s">
        <v>491</v>
      </c>
      <c r="G447" s="71">
        <v>40064</v>
      </c>
      <c r="H447" s="70" t="s">
        <v>490</v>
      </c>
      <c r="I447" s="87" t="s">
        <v>520</v>
      </c>
      <c r="J447" s="87" t="s">
        <v>518</v>
      </c>
      <c r="K447" s="87">
        <v>0</v>
      </c>
      <c r="L447" s="87">
        <v>1</v>
      </c>
      <c r="M447" s="87">
        <v>0</v>
      </c>
      <c r="N447" s="87">
        <v>1</v>
      </c>
      <c r="O447" s="48"/>
    </row>
    <row r="448" spans="1:15" x14ac:dyDescent="0.25">
      <c r="A448" s="57">
        <v>795360</v>
      </c>
      <c r="B448" s="49" t="s">
        <v>41</v>
      </c>
      <c r="C448" s="71">
        <v>38670</v>
      </c>
      <c r="D448" s="56" t="s">
        <v>10</v>
      </c>
      <c r="E448" s="56" t="s">
        <v>7</v>
      </c>
      <c r="F448" s="70" t="s">
        <v>403</v>
      </c>
      <c r="G448" s="71">
        <v>40064</v>
      </c>
      <c r="H448" s="49" t="s">
        <v>577</v>
      </c>
      <c r="I448" s="87">
        <v>4</v>
      </c>
      <c r="J448" s="96" t="s">
        <v>519</v>
      </c>
      <c r="K448" s="87">
        <v>0</v>
      </c>
      <c r="L448" s="87">
        <v>0</v>
      </c>
      <c r="M448" s="87">
        <v>0</v>
      </c>
      <c r="N448" s="87">
        <v>0</v>
      </c>
      <c r="O448" s="48"/>
    </row>
    <row r="449" spans="1:15" x14ac:dyDescent="0.25">
      <c r="A449" s="49">
        <v>789887</v>
      </c>
      <c r="B449" s="49" t="s">
        <v>39</v>
      </c>
      <c r="C449" s="71">
        <v>35755</v>
      </c>
      <c r="D449" s="56" t="s">
        <v>10</v>
      </c>
      <c r="E449" s="56" t="s">
        <v>7</v>
      </c>
      <c r="F449" s="49" t="s">
        <v>183</v>
      </c>
      <c r="G449" s="71">
        <v>40065</v>
      </c>
      <c r="H449" s="70" t="s">
        <v>15</v>
      </c>
      <c r="I449" s="87">
        <v>12</v>
      </c>
      <c r="J449" s="87">
        <v>10</v>
      </c>
      <c r="K449" s="87">
        <v>2</v>
      </c>
      <c r="L449" s="87">
        <v>1</v>
      </c>
      <c r="M449" s="87">
        <v>0</v>
      </c>
      <c r="N449" s="87">
        <v>0</v>
      </c>
      <c r="O449" s="50"/>
    </row>
    <row r="450" spans="1:15" x14ac:dyDescent="0.25">
      <c r="A450" s="57">
        <v>790999</v>
      </c>
      <c r="B450" s="70" t="s">
        <v>117</v>
      </c>
      <c r="C450" s="71">
        <v>36448</v>
      </c>
      <c r="D450" s="56" t="s">
        <v>10</v>
      </c>
      <c r="E450" s="56" t="s">
        <v>204</v>
      </c>
      <c r="F450" s="70" t="s">
        <v>529</v>
      </c>
      <c r="G450" s="71">
        <v>40065</v>
      </c>
      <c r="H450" s="70" t="s">
        <v>63</v>
      </c>
      <c r="I450" s="87">
        <v>11</v>
      </c>
      <c r="J450" s="87">
        <v>7</v>
      </c>
      <c r="K450" s="87">
        <v>0</v>
      </c>
      <c r="L450" s="87">
        <v>0</v>
      </c>
      <c r="M450" s="87">
        <v>0</v>
      </c>
      <c r="N450" s="87">
        <v>0</v>
      </c>
      <c r="O450" s="48"/>
    </row>
    <row r="451" spans="1:15" x14ac:dyDescent="0.25">
      <c r="A451" s="57">
        <v>795354</v>
      </c>
      <c r="B451" s="70" t="s">
        <v>57</v>
      </c>
      <c r="C451" s="71">
        <v>38672</v>
      </c>
      <c r="D451" s="56" t="s">
        <v>6</v>
      </c>
      <c r="E451" s="56" t="s">
        <v>7</v>
      </c>
      <c r="F451" s="70" t="s">
        <v>244</v>
      </c>
      <c r="G451" s="71">
        <v>40066</v>
      </c>
      <c r="H451" s="70" t="s">
        <v>20</v>
      </c>
      <c r="I451" s="87">
        <v>4</v>
      </c>
      <c r="J451" s="87">
        <v>2</v>
      </c>
      <c r="K451" s="87">
        <v>0</v>
      </c>
      <c r="L451" s="87">
        <v>0</v>
      </c>
      <c r="M451" s="87">
        <v>0</v>
      </c>
      <c r="N451" s="87">
        <v>0</v>
      </c>
      <c r="O451" s="48"/>
    </row>
    <row r="452" spans="1:15" x14ac:dyDescent="0.25">
      <c r="A452" s="57">
        <v>797033</v>
      </c>
      <c r="B452" s="49" t="s">
        <v>308</v>
      </c>
      <c r="C452" s="71">
        <v>39022</v>
      </c>
      <c r="D452" s="56" t="s">
        <v>6</v>
      </c>
      <c r="E452" s="56" t="s">
        <v>7</v>
      </c>
      <c r="F452" s="70" t="s">
        <v>108</v>
      </c>
      <c r="G452" s="71">
        <v>40067</v>
      </c>
      <c r="H452" s="49" t="s">
        <v>267</v>
      </c>
      <c r="I452" s="87">
        <v>3</v>
      </c>
      <c r="J452" s="87">
        <v>1</v>
      </c>
      <c r="K452" s="87">
        <v>0</v>
      </c>
      <c r="L452" s="87">
        <v>0</v>
      </c>
      <c r="M452" s="87">
        <v>0</v>
      </c>
      <c r="N452" s="87">
        <v>0</v>
      </c>
      <c r="O452" s="48"/>
    </row>
    <row r="453" spans="1:15" x14ac:dyDescent="0.25">
      <c r="A453" s="57">
        <v>791000</v>
      </c>
      <c r="B453" s="70" t="s">
        <v>117</v>
      </c>
      <c r="C453" s="71">
        <v>36448</v>
      </c>
      <c r="D453" s="56" t="s">
        <v>6</v>
      </c>
      <c r="E453" s="56" t="s">
        <v>22</v>
      </c>
      <c r="F453" s="70" t="s">
        <v>118</v>
      </c>
      <c r="G453" s="71">
        <v>40067</v>
      </c>
      <c r="H453" s="70" t="s">
        <v>283</v>
      </c>
      <c r="I453" s="87" t="s">
        <v>539</v>
      </c>
      <c r="J453" s="87" t="s">
        <v>521</v>
      </c>
      <c r="K453" s="87">
        <v>0</v>
      </c>
      <c r="L453" s="87">
        <v>0</v>
      </c>
      <c r="M453" s="87">
        <v>0</v>
      </c>
      <c r="N453" s="87">
        <v>0</v>
      </c>
      <c r="O453" s="50"/>
    </row>
    <row r="454" spans="1:15" x14ac:dyDescent="0.25">
      <c r="A454" s="57">
        <v>793693</v>
      </c>
      <c r="B454" s="70" t="s">
        <v>39</v>
      </c>
      <c r="C454" s="71">
        <v>37571</v>
      </c>
      <c r="D454" s="56" t="s">
        <v>10</v>
      </c>
      <c r="E454" s="56" t="s">
        <v>7</v>
      </c>
      <c r="F454" s="70" t="s">
        <v>385</v>
      </c>
      <c r="G454" s="71">
        <v>40067</v>
      </c>
      <c r="H454" s="70" t="s">
        <v>283</v>
      </c>
      <c r="I454" s="87">
        <v>7</v>
      </c>
      <c r="J454" s="87" t="s">
        <v>521</v>
      </c>
      <c r="K454" s="87">
        <v>0</v>
      </c>
      <c r="L454" s="87">
        <v>0</v>
      </c>
      <c r="M454" s="87">
        <v>0</v>
      </c>
      <c r="N454" s="87">
        <v>0</v>
      </c>
      <c r="O454" s="48"/>
    </row>
    <row r="455" spans="1:15" x14ac:dyDescent="0.25">
      <c r="A455" s="57">
        <v>794699</v>
      </c>
      <c r="B455" s="70" t="s">
        <v>60</v>
      </c>
      <c r="C455" s="71">
        <v>37929</v>
      </c>
      <c r="D455" s="56" t="s">
        <v>10</v>
      </c>
      <c r="E455" s="56" t="s">
        <v>7</v>
      </c>
      <c r="F455" s="70" t="s">
        <v>398</v>
      </c>
      <c r="G455" s="71">
        <v>40070</v>
      </c>
      <c r="H455" s="70" t="s">
        <v>29</v>
      </c>
      <c r="I455" s="87">
        <v>6</v>
      </c>
      <c r="J455" s="87">
        <v>4</v>
      </c>
      <c r="K455" s="87">
        <v>0</v>
      </c>
      <c r="L455" s="87">
        <v>2</v>
      </c>
      <c r="M455" s="87">
        <v>0</v>
      </c>
      <c r="N455" s="87">
        <v>0</v>
      </c>
      <c r="O455" s="50"/>
    </row>
    <row r="456" spans="1:15" x14ac:dyDescent="0.25">
      <c r="A456" s="57">
        <v>797031</v>
      </c>
      <c r="B456" s="70" t="s">
        <v>308</v>
      </c>
      <c r="C456" s="71">
        <v>39022</v>
      </c>
      <c r="D456" s="56" t="s">
        <v>10</v>
      </c>
      <c r="E456" s="56" t="s">
        <v>7</v>
      </c>
      <c r="F456" s="70" t="s">
        <v>236</v>
      </c>
      <c r="G456" s="71">
        <v>40071</v>
      </c>
      <c r="H456" s="49" t="s">
        <v>704</v>
      </c>
      <c r="I456" s="56">
        <v>3</v>
      </c>
      <c r="J456" s="56">
        <v>0</v>
      </c>
      <c r="K456" s="56">
        <v>0</v>
      </c>
      <c r="L456" s="56">
        <v>0</v>
      </c>
      <c r="M456" s="56">
        <v>0</v>
      </c>
      <c r="N456" s="56">
        <v>0</v>
      </c>
      <c r="O456" s="48" t="s">
        <v>37</v>
      </c>
    </row>
    <row r="457" spans="1:15" x14ac:dyDescent="0.25">
      <c r="A457" s="57">
        <v>798813</v>
      </c>
      <c r="B457" s="70" t="s">
        <v>16</v>
      </c>
      <c r="C457" s="71">
        <v>39402</v>
      </c>
      <c r="D457" s="56" t="s">
        <v>6</v>
      </c>
      <c r="E457" s="56" t="s">
        <v>7</v>
      </c>
      <c r="F457" s="70" t="s">
        <v>487</v>
      </c>
      <c r="G457" s="71">
        <v>40071</v>
      </c>
      <c r="H457" s="49" t="s">
        <v>704</v>
      </c>
      <c r="I457" s="56">
        <v>2</v>
      </c>
      <c r="J457" s="56">
        <v>0</v>
      </c>
      <c r="K457" s="56">
        <v>0</v>
      </c>
      <c r="L457" s="56">
        <v>0</v>
      </c>
      <c r="M457" s="56">
        <v>0</v>
      </c>
      <c r="N457" s="56">
        <v>0</v>
      </c>
      <c r="O457" s="48" t="s">
        <v>960</v>
      </c>
    </row>
    <row r="458" spans="1:15" x14ac:dyDescent="0.25">
      <c r="A458" s="57">
        <v>791922</v>
      </c>
      <c r="B458" s="70" t="s">
        <v>17</v>
      </c>
      <c r="C458" s="71">
        <v>37217</v>
      </c>
      <c r="D458" s="56" t="s">
        <v>6</v>
      </c>
      <c r="E458" s="56" t="s">
        <v>7</v>
      </c>
      <c r="F458" s="70" t="s">
        <v>136</v>
      </c>
      <c r="G458" s="71">
        <v>40076</v>
      </c>
      <c r="H458" s="70" t="s">
        <v>29</v>
      </c>
      <c r="I458" s="87">
        <v>8</v>
      </c>
      <c r="J458" s="87">
        <v>6</v>
      </c>
      <c r="K458" s="87">
        <v>0</v>
      </c>
      <c r="L458" s="87">
        <v>2</v>
      </c>
      <c r="M458" s="87">
        <v>0</v>
      </c>
      <c r="N458" s="87">
        <v>0</v>
      </c>
      <c r="O458" s="50"/>
    </row>
    <row r="459" spans="1:15" x14ac:dyDescent="0.25">
      <c r="A459" s="57">
        <v>791914</v>
      </c>
      <c r="B459" s="70" t="s">
        <v>85</v>
      </c>
      <c r="C459" s="71">
        <v>37450</v>
      </c>
      <c r="D459" s="56" t="s">
        <v>10</v>
      </c>
      <c r="E459" s="56" t="s">
        <v>22</v>
      </c>
      <c r="F459" s="70" t="s">
        <v>158</v>
      </c>
      <c r="G459" s="71">
        <v>40077</v>
      </c>
      <c r="H459" s="70" t="s">
        <v>85</v>
      </c>
      <c r="I459" s="87" t="s">
        <v>525</v>
      </c>
      <c r="J459" s="87" t="s">
        <v>524</v>
      </c>
      <c r="K459" s="87">
        <v>2</v>
      </c>
      <c r="L459" s="87">
        <v>0</v>
      </c>
      <c r="M459" s="87">
        <v>0</v>
      </c>
      <c r="N459" s="87">
        <v>0</v>
      </c>
      <c r="O459" s="48"/>
    </row>
    <row r="460" spans="1:15" x14ac:dyDescent="0.25">
      <c r="A460" s="57">
        <v>797047</v>
      </c>
      <c r="B460" s="49" t="s">
        <v>64</v>
      </c>
      <c r="C460" s="71">
        <v>38674</v>
      </c>
      <c r="D460" s="56" t="s">
        <v>6</v>
      </c>
      <c r="E460" s="56" t="s">
        <v>7</v>
      </c>
      <c r="F460" s="70" t="s">
        <v>100</v>
      </c>
      <c r="G460" s="71">
        <v>40077</v>
      </c>
      <c r="H460" s="49" t="s">
        <v>85</v>
      </c>
      <c r="I460" s="87">
        <v>4</v>
      </c>
      <c r="J460" s="87">
        <v>1</v>
      </c>
      <c r="K460" s="87">
        <v>2</v>
      </c>
      <c r="L460" s="87">
        <v>0</v>
      </c>
      <c r="M460" s="87">
        <v>0</v>
      </c>
      <c r="N460" s="87">
        <v>0</v>
      </c>
      <c r="O460" s="48"/>
    </row>
    <row r="461" spans="1:15" x14ac:dyDescent="0.25">
      <c r="A461" s="57">
        <v>794695</v>
      </c>
      <c r="B461" s="70" t="s">
        <v>64</v>
      </c>
      <c r="C461" s="71">
        <v>37932</v>
      </c>
      <c r="D461" s="56" t="s">
        <v>10</v>
      </c>
      <c r="E461" s="56" t="s">
        <v>7</v>
      </c>
      <c r="F461" s="70" t="s">
        <v>90</v>
      </c>
      <c r="G461" s="71">
        <v>40083</v>
      </c>
      <c r="H461" s="70" t="s">
        <v>257</v>
      </c>
      <c r="I461" s="87">
        <v>6</v>
      </c>
      <c r="J461" s="87">
        <v>5</v>
      </c>
      <c r="K461" s="87">
        <v>1</v>
      </c>
      <c r="L461" s="87">
        <v>1</v>
      </c>
      <c r="M461" s="87">
        <v>0</v>
      </c>
      <c r="N461" s="87">
        <v>0</v>
      </c>
      <c r="O461" s="50"/>
    </row>
    <row r="462" spans="1:15" x14ac:dyDescent="0.25">
      <c r="A462" s="57">
        <v>795374</v>
      </c>
      <c r="B462" s="49" t="s">
        <v>85</v>
      </c>
      <c r="C462" s="71">
        <v>38662</v>
      </c>
      <c r="D462" s="56" t="s">
        <v>6</v>
      </c>
      <c r="E462" s="56" t="s">
        <v>7</v>
      </c>
      <c r="F462" s="70" t="s">
        <v>402</v>
      </c>
      <c r="G462" s="71">
        <v>40083</v>
      </c>
      <c r="H462" s="49" t="s">
        <v>257</v>
      </c>
      <c r="I462" s="87">
        <v>4</v>
      </c>
      <c r="J462" s="87">
        <v>1</v>
      </c>
      <c r="K462" s="87">
        <v>1</v>
      </c>
      <c r="L462" s="87">
        <v>1</v>
      </c>
      <c r="M462" s="87">
        <v>0</v>
      </c>
      <c r="N462" s="87">
        <v>0</v>
      </c>
      <c r="O462" s="48"/>
    </row>
    <row r="463" spans="1:15" x14ac:dyDescent="0.25">
      <c r="A463" s="57">
        <v>798822</v>
      </c>
      <c r="B463" s="70" t="s">
        <v>463</v>
      </c>
      <c r="C463" s="71">
        <v>39395</v>
      </c>
      <c r="D463" s="56" t="s">
        <v>10</v>
      </c>
      <c r="E463" s="56" t="s">
        <v>7</v>
      </c>
      <c r="F463" s="70" t="s">
        <v>464</v>
      </c>
      <c r="G463" s="71">
        <v>40092</v>
      </c>
      <c r="H463" s="70" t="s">
        <v>51</v>
      </c>
      <c r="I463" s="56">
        <v>2</v>
      </c>
      <c r="J463" s="56">
        <v>0</v>
      </c>
      <c r="K463" s="56">
        <v>0</v>
      </c>
      <c r="L463" s="56">
        <v>0</v>
      </c>
      <c r="M463" s="56">
        <v>0</v>
      </c>
      <c r="N463" s="56">
        <v>0</v>
      </c>
      <c r="O463" s="48" t="s">
        <v>37</v>
      </c>
    </row>
    <row r="464" spans="1:15" x14ac:dyDescent="0.25">
      <c r="A464" s="57">
        <v>795399</v>
      </c>
      <c r="B464" s="70" t="s">
        <v>306</v>
      </c>
      <c r="C464" s="71">
        <v>38308</v>
      </c>
      <c r="D464" s="56" t="s">
        <v>10</v>
      </c>
      <c r="E464" s="56" t="s">
        <v>22</v>
      </c>
      <c r="F464" s="70" t="s">
        <v>110</v>
      </c>
      <c r="G464" s="71">
        <v>40095</v>
      </c>
      <c r="H464" s="70" t="s">
        <v>306</v>
      </c>
      <c r="I464" s="87" t="s">
        <v>523</v>
      </c>
      <c r="J464" s="87" t="s">
        <v>522</v>
      </c>
      <c r="K464" s="87">
        <v>1</v>
      </c>
      <c r="L464" s="87">
        <v>2</v>
      </c>
      <c r="M464" s="87">
        <v>1</v>
      </c>
      <c r="N464" s="87">
        <v>0</v>
      </c>
      <c r="O464" s="48"/>
    </row>
    <row r="465" spans="1:15" x14ac:dyDescent="0.25">
      <c r="A465" s="57">
        <v>798818</v>
      </c>
      <c r="B465" s="49" t="s">
        <v>483</v>
      </c>
      <c r="C465" s="71">
        <v>39395</v>
      </c>
      <c r="D465" s="56" t="s">
        <v>6</v>
      </c>
      <c r="E465" s="56" t="s">
        <v>22</v>
      </c>
      <c r="F465" s="70" t="s">
        <v>484</v>
      </c>
      <c r="G465" s="71">
        <v>40098</v>
      </c>
      <c r="H465" s="70" t="s">
        <v>483</v>
      </c>
      <c r="I465" s="87" t="s">
        <v>520</v>
      </c>
      <c r="J465" s="87" t="s">
        <v>518</v>
      </c>
      <c r="K465" s="87">
        <v>0</v>
      </c>
      <c r="L465" s="87">
        <v>0</v>
      </c>
      <c r="M465" s="87">
        <v>0</v>
      </c>
      <c r="N465" s="87">
        <v>0</v>
      </c>
      <c r="O465" s="48"/>
    </row>
    <row r="466" spans="1:15" ht="25" x14ac:dyDescent="0.25">
      <c r="A466" s="57">
        <v>797025</v>
      </c>
      <c r="B466" s="70" t="s">
        <v>25</v>
      </c>
      <c r="C466" s="71">
        <v>39022</v>
      </c>
      <c r="D466" s="56" t="s">
        <v>10</v>
      </c>
      <c r="E466" s="56" t="s">
        <v>7</v>
      </c>
      <c r="F466" s="70" t="s">
        <v>235</v>
      </c>
      <c r="G466" s="71">
        <v>40132</v>
      </c>
      <c r="H466" s="49" t="s">
        <v>473</v>
      </c>
      <c r="I466" s="87">
        <v>3</v>
      </c>
      <c r="J466" s="87">
        <v>1</v>
      </c>
      <c r="K466" s="87">
        <v>1</v>
      </c>
      <c r="L466" s="87">
        <v>2</v>
      </c>
      <c r="M466" s="87">
        <v>1</v>
      </c>
      <c r="N466" s="87">
        <v>0</v>
      </c>
      <c r="O466" s="48" t="s">
        <v>767</v>
      </c>
    </row>
    <row r="467" spans="1:15" ht="25" x14ac:dyDescent="0.25">
      <c r="A467" s="57">
        <v>797032</v>
      </c>
      <c r="B467" s="70" t="s">
        <v>308</v>
      </c>
      <c r="C467" s="71">
        <v>39022</v>
      </c>
      <c r="D467" s="56" t="s">
        <v>6</v>
      </c>
      <c r="E467" s="56" t="s">
        <v>7</v>
      </c>
      <c r="F467" s="70" t="s">
        <v>172</v>
      </c>
      <c r="G467" s="71">
        <v>40132</v>
      </c>
      <c r="H467" s="49" t="s">
        <v>473</v>
      </c>
      <c r="I467" s="87">
        <v>3</v>
      </c>
      <c r="J467" s="87">
        <v>1</v>
      </c>
      <c r="K467" s="87">
        <v>1</v>
      </c>
      <c r="L467" s="87">
        <v>2</v>
      </c>
      <c r="M467" s="87">
        <v>1</v>
      </c>
      <c r="N467" s="87">
        <v>0</v>
      </c>
      <c r="O467" s="48" t="s">
        <v>767</v>
      </c>
    </row>
    <row r="468" spans="1:15" x14ac:dyDescent="0.25">
      <c r="A468" s="57" t="s">
        <v>27</v>
      </c>
      <c r="B468" s="70" t="s">
        <v>16</v>
      </c>
      <c r="C468" s="71">
        <v>36085</v>
      </c>
      <c r="D468" s="56" t="s">
        <v>10</v>
      </c>
      <c r="E468" s="56" t="s">
        <v>7</v>
      </c>
      <c r="F468" s="70" t="s">
        <v>131</v>
      </c>
      <c r="G468" s="71">
        <v>40137</v>
      </c>
      <c r="H468" s="70" t="s">
        <v>32</v>
      </c>
      <c r="I468" s="87">
        <v>11</v>
      </c>
      <c r="J468" s="87">
        <v>7</v>
      </c>
      <c r="K468" s="87">
        <v>2</v>
      </c>
      <c r="L468" s="87">
        <v>0</v>
      </c>
      <c r="M468" s="87">
        <v>0</v>
      </c>
      <c r="N468" s="87">
        <v>0</v>
      </c>
      <c r="O468" s="50"/>
    </row>
    <row r="469" spans="1:15" x14ac:dyDescent="0.25">
      <c r="A469" s="72" t="s">
        <v>634</v>
      </c>
      <c r="B469" s="73" t="s">
        <v>16</v>
      </c>
      <c r="C469" s="74">
        <v>34640</v>
      </c>
      <c r="D469" s="75" t="s">
        <v>6</v>
      </c>
      <c r="E469" s="75" t="s">
        <v>7</v>
      </c>
      <c r="F469" s="49" t="s">
        <v>531</v>
      </c>
      <c r="G469" s="71">
        <v>40147</v>
      </c>
      <c r="H469" s="70" t="s">
        <v>455</v>
      </c>
      <c r="I469" s="87">
        <v>15</v>
      </c>
      <c r="J469" s="87" t="s">
        <v>521</v>
      </c>
      <c r="K469" s="87">
        <v>0</v>
      </c>
      <c r="L469" s="87">
        <v>0</v>
      </c>
      <c r="M469" s="87">
        <v>0</v>
      </c>
      <c r="N469" s="87">
        <v>0</v>
      </c>
      <c r="O469" s="48"/>
    </row>
    <row r="470" spans="1:15" x14ac:dyDescent="0.25">
      <c r="A470" s="57">
        <v>797007</v>
      </c>
      <c r="B470" s="70" t="s">
        <v>63</v>
      </c>
      <c r="C470" s="71">
        <v>39031</v>
      </c>
      <c r="D470" s="56" t="s">
        <v>10</v>
      </c>
      <c r="E470" s="56" t="s">
        <v>7</v>
      </c>
      <c r="F470" s="70" t="s">
        <v>415</v>
      </c>
      <c r="G470" s="71">
        <v>40150</v>
      </c>
      <c r="H470" s="49" t="s">
        <v>706</v>
      </c>
      <c r="I470" s="56">
        <v>3</v>
      </c>
      <c r="J470" s="56">
        <v>0</v>
      </c>
      <c r="K470" s="56">
        <v>1</v>
      </c>
      <c r="L470" s="56">
        <v>1</v>
      </c>
      <c r="M470" s="56">
        <v>0</v>
      </c>
      <c r="N470" s="56">
        <v>0</v>
      </c>
      <c r="O470" s="48" t="s">
        <v>37</v>
      </c>
    </row>
    <row r="471" spans="1:15" x14ac:dyDescent="0.25">
      <c r="A471" s="57">
        <v>794659</v>
      </c>
      <c r="B471" s="70" t="s">
        <v>63</v>
      </c>
      <c r="C471" s="71">
        <v>38294</v>
      </c>
      <c r="D471" s="56" t="s">
        <v>6</v>
      </c>
      <c r="E471" s="56" t="s">
        <v>7</v>
      </c>
      <c r="F471" s="70" t="s">
        <v>98</v>
      </c>
      <c r="G471" s="71">
        <v>40155</v>
      </c>
      <c r="H471" s="70" t="s">
        <v>282</v>
      </c>
      <c r="I471" s="87">
        <v>5</v>
      </c>
      <c r="J471" s="87">
        <v>3</v>
      </c>
      <c r="K471" s="87">
        <v>0</v>
      </c>
      <c r="L471" s="87">
        <v>2</v>
      </c>
      <c r="M471" s="87">
        <v>0</v>
      </c>
      <c r="N471" s="87">
        <v>0</v>
      </c>
      <c r="O471" s="48"/>
    </row>
    <row r="472" spans="1:15" x14ac:dyDescent="0.25">
      <c r="A472" s="57">
        <v>797008</v>
      </c>
      <c r="B472" s="70" t="s">
        <v>63</v>
      </c>
      <c r="C472" s="71">
        <v>39031</v>
      </c>
      <c r="D472" s="56" t="s">
        <v>10</v>
      </c>
      <c r="E472" s="56" t="s">
        <v>7</v>
      </c>
      <c r="F472" s="70" t="s">
        <v>416</v>
      </c>
      <c r="G472" s="71">
        <v>40155</v>
      </c>
      <c r="H472" s="49" t="s">
        <v>282</v>
      </c>
      <c r="I472" s="87">
        <v>3</v>
      </c>
      <c r="J472" s="87">
        <v>1</v>
      </c>
      <c r="K472" s="87">
        <v>0</v>
      </c>
      <c r="L472" s="87">
        <v>2</v>
      </c>
      <c r="M472" s="87">
        <v>0</v>
      </c>
      <c r="N472" s="87">
        <v>0</v>
      </c>
      <c r="O472" s="48"/>
    </row>
    <row r="473" spans="1:15" x14ac:dyDescent="0.25">
      <c r="A473" s="57">
        <v>794681</v>
      </c>
      <c r="B473" s="70" t="s">
        <v>16</v>
      </c>
      <c r="C473" s="71">
        <v>37952</v>
      </c>
      <c r="D473" s="56" t="s">
        <v>6</v>
      </c>
      <c r="E473" s="56" t="s">
        <v>7</v>
      </c>
      <c r="F473" s="70" t="s">
        <v>251</v>
      </c>
      <c r="G473" s="71">
        <v>40155</v>
      </c>
      <c r="H473" s="70" t="s">
        <v>46</v>
      </c>
      <c r="I473" s="87">
        <v>6</v>
      </c>
      <c r="J473" s="87">
        <v>4</v>
      </c>
      <c r="K473" s="87">
        <v>0</v>
      </c>
      <c r="L473" s="87">
        <v>0</v>
      </c>
      <c r="M473" s="87">
        <v>0</v>
      </c>
      <c r="N473" s="87">
        <v>0</v>
      </c>
      <c r="O473" s="50"/>
    </row>
    <row r="474" spans="1:15" x14ac:dyDescent="0.25">
      <c r="A474" s="57">
        <v>798846</v>
      </c>
      <c r="B474" s="70" t="s">
        <v>39</v>
      </c>
      <c r="C474" s="71">
        <v>39043</v>
      </c>
      <c r="D474" s="56" t="s">
        <v>10</v>
      </c>
      <c r="E474" s="56" t="s">
        <v>7</v>
      </c>
      <c r="F474" s="70" t="s">
        <v>276</v>
      </c>
      <c r="G474" s="71">
        <v>40156</v>
      </c>
      <c r="H474" s="49" t="s">
        <v>106</v>
      </c>
      <c r="I474" s="56">
        <v>3</v>
      </c>
      <c r="J474" s="56">
        <v>0</v>
      </c>
      <c r="K474" s="56">
        <v>0</v>
      </c>
      <c r="L474" s="56">
        <v>0</v>
      </c>
      <c r="M474" s="56">
        <v>0</v>
      </c>
      <c r="N474" s="56">
        <v>0</v>
      </c>
      <c r="O474" s="48" t="s">
        <v>37</v>
      </c>
    </row>
    <row r="475" spans="1:15" x14ac:dyDescent="0.25">
      <c r="A475" s="57">
        <v>793695</v>
      </c>
      <c r="B475" s="70" t="s">
        <v>39</v>
      </c>
      <c r="C475" s="71">
        <v>37571</v>
      </c>
      <c r="D475" s="56" t="s">
        <v>10</v>
      </c>
      <c r="E475" s="56" t="s">
        <v>7</v>
      </c>
      <c r="F475" s="70" t="s">
        <v>361</v>
      </c>
      <c r="G475" s="71">
        <v>40163</v>
      </c>
      <c r="H475" s="70" t="s">
        <v>281</v>
      </c>
      <c r="I475" s="87">
        <v>7</v>
      </c>
      <c r="J475" s="87">
        <v>5</v>
      </c>
      <c r="K475" s="87">
        <v>0</v>
      </c>
      <c r="L475" s="87">
        <v>0</v>
      </c>
      <c r="M475" s="87">
        <v>0</v>
      </c>
      <c r="N475" s="87">
        <v>0</v>
      </c>
      <c r="O475" s="50"/>
    </row>
    <row r="476" spans="1:15" x14ac:dyDescent="0.25">
      <c r="A476" s="57">
        <v>793680</v>
      </c>
      <c r="B476" s="70" t="s">
        <v>15</v>
      </c>
      <c r="C476" s="71">
        <v>37575</v>
      </c>
      <c r="D476" s="56" t="s">
        <v>6</v>
      </c>
      <c r="E476" s="56" t="s">
        <v>7</v>
      </c>
      <c r="F476" s="70" t="s">
        <v>383</v>
      </c>
      <c r="G476" s="71">
        <v>40194</v>
      </c>
      <c r="H476" s="70" t="s">
        <v>39</v>
      </c>
      <c r="I476" s="87">
        <v>7</v>
      </c>
      <c r="J476" s="87">
        <v>5</v>
      </c>
      <c r="K476" s="87">
        <v>0</v>
      </c>
      <c r="L476" s="87">
        <v>0</v>
      </c>
      <c r="M476" s="87">
        <v>0</v>
      </c>
      <c r="N476" s="87">
        <v>0</v>
      </c>
      <c r="O476" s="50"/>
    </row>
    <row r="477" spans="1:15" x14ac:dyDescent="0.25">
      <c r="A477" s="57">
        <v>791924</v>
      </c>
      <c r="B477" s="70" t="s">
        <v>63</v>
      </c>
      <c r="C477" s="71">
        <v>37210</v>
      </c>
      <c r="D477" s="56" t="s">
        <v>10</v>
      </c>
      <c r="E477" s="56" t="s">
        <v>7</v>
      </c>
      <c r="F477" s="70" t="s">
        <v>122</v>
      </c>
      <c r="G477" s="71">
        <v>40197</v>
      </c>
      <c r="H477" s="70" t="s">
        <v>42</v>
      </c>
      <c r="I477" s="87">
        <v>8</v>
      </c>
      <c r="J477" s="87">
        <v>6</v>
      </c>
      <c r="K477" s="87">
        <v>0</v>
      </c>
      <c r="L477" s="87">
        <v>0</v>
      </c>
      <c r="M477" s="87">
        <v>0</v>
      </c>
      <c r="N477" s="87">
        <v>0</v>
      </c>
      <c r="O477" s="50"/>
    </row>
    <row r="478" spans="1:15" x14ac:dyDescent="0.25">
      <c r="A478" s="57">
        <v>795355</v>
      </c>
      <c r="B478" s="70" t="s">
        <v>57</v>
      </c>
      <c r="C478" s="71">
        <v>38672</v>
      </c>
      <c r="D478" s="56" t="s">
        <v>10</v>
      </c>
      <c r="E478" s="56" t="s">
        <v>7</v>
      </c>
      <c r="F478" s="70" t="s">
        <v>400</v>
      </c>
      <c r="G478" s="71">
        <v>40384</v>
      </c>
      <c r="H478" s="49" t="s">
        <v>17</v>
      </c>
      <c r="I478" s="87">
        <v>5</v>
      </c>
      <c r="J478" s="87">
        <v>0</v>
      </c>
      <c r="K478" s="87">
        <v>1</v>
      </c>
      <c r="L478" s="87">
        <v>1</v>
      </c>
      <c r="M478" s="87">
        <v>1</v>
      </c>
      <c r="N478" s="87">
        <v>0</v>
      </c>
      <c r="O478" s="48" t="s">
        <v>37</v>
      </c>
    </row>
    <row r="479" spans="1:15" x14ac:dyDescent="0.25">
      <c r="A479" s="57">
        <v>797040</v>
      </c>
      <c r="B479" s="70" t="s">
        <v>42</v>
      </c>
      <c r="C479" s="71">
        <v>38694</v>
      </c>
      <c r="D479" s="56" t="s">
        <v>10</v>
      </c>
      <c r="E479" s="56" t="s">
        <v>7</v>
      </c>
      <c r="F479" s="70" t="s">
        <v>247</v>
      </c>
      <c r="G479" s="71">
        <v>40391</v>
      </c>
      <c r="H479" s="70" t="s">
        <v>60</v>
      </c>
      <c r="I479" s="87">
        <v>5</v>
      </c>
      <c r="J479" s="87">
        <v>3</v>
      </c>
      <c r="K479" s="87">
        <v>0</v>
      </c>
      <c r="L479" s="87">
        <v>1</v>
      </c>
      <c r="M479" s="87">
        <v>0</v>
      </c>
      <c r="N479" s="87">
        <v>0</v>
      </c>
      <c r="O479" s="48"/>
    </row>
    <row r="480" spans="1:15" x14ac:dyDescent="0.25">
      <c r="A480" s="57">
        <v>798837</v>
      </c>
      <c r="B480" s="49" t="s">
        <v>306</v>
      </c>
      <c r="C480" s="71">
        <v>39066</v>
      </c>
      <c r="D480" s="56" t="s">
        <v>6</v>
      </c>
      <c r="E480" s="56" t="s">
        <v>7</v>
      </c>
      <c r="F480" s="70" t="s">
        <v>424</v>
      </c>
      <c r="G480" s="71">
        <v>40391</v>
      </c>
      <c r="H480" s="70" t="s">
        <v>60</v>
      </c>
      <c r="I480" s="87">
        <v>4</v>
      </c>
      <c r="J480" s="87">
        <v>1</v>
      </c>
      <c r="K480" s="87">
        <v>0</v>
      </c>
      <c r="L480" s="87">
        <v>1</v>
      </c>
      <c r="M480" s="87">
        <v>0</v>
      </c>
      <c r="N480" s="87">
        <v>0</v>
      </c>
      <c r="O480" s="50"/>
    </row>
    <row r="481" spans="1:15" x14ac:dyDescent="0.25">
      <c r="A481" s="57">
        <v>797042</v>
      </c>
      <c r="B481" s="49" t="s">
        <v>106</v>
      </c>
      <c r="C481" s="71">
        <v>38684</v>
      </c>
      <c r="D481" s="56" t="s">
        <v>10</v>
      </c>
      <c r="E481" s="56" t="s">
        <v>7</v>
      </c>
      <c r="F481" s="70" t="s">
        <v>391</v>
      </c>
      <c r="G481" s="71">
        <v>40393</v>
      </c>
      <c r="H481" s="70" t="s">
        <v>57</v>
      </c>
      <c r="I481" s="87">
        <v>5</v>
      </c>
      <c r="J481" s="87">
        <v>3</v>
      </c>
      <c r="K481" s="87">
        <v>1</v>
      </c>
      <c r="L481" s="87">
        <v>2</v>
      </c>
      <c r="M481" s="87">
        <v>0</v>
      </c>
      <c r="N481" s="87">
        <v>0</v>
      </c>
      <c r="O481" s="48"/>
    </row>
    <row r="482" spans="1:15" x14ac:dyDescent="0.25">
      <c r="A482" s="57">
        <v>794659</v>
      </c>
      <c r="B482" s="70" t="s">
        <v>63</v>
      </c>
      <c r="C482" s="71">
        <v>38294</v>
      </c>
      <c r="D482" s="56" t="s">
        <v>6</v>
      </c>
      <c r="E482" s="56" t="s">
        <v>7</v>
      </c>
      <c r="F482" s="70" t="s">
        <v>98</v>
      </c>
      <c r="G482" s="71">
        <v>40394</v>
      </c>
      <c r="H482" s="70" t="s">
        <v>282</v>
      </c>
      <c r="I482" s="87">
        <v>6</v>
      </c>
      <c r="J482" s="87">
        <v>4</v>
      </c>
      <c r="K482" s="87">
        <v>0</v>
      </c>
      <c r="L482" s="87">
        <v>1</v>
      </c>
      <c r="M482" s="87">
        <v>0</v>
      </c>
      <c r="N482" s="87">
        <v>0</v>
      </c>
      <c r="O482" s="48"/>
    </row>
    <row r="483" spans="1:15" x14ac:dyDescent="0.25">
      <c r="A483" s="57">
        <v>797008</v>
      </c>
      <c r="B483" s="70" t="s">
        <v>63</v>
      </c>
      <c r="C483" s="71">
        <v>39031</v>
      </c>
      <c r="D483" s="56" t="s">
        <v>10</v>
      </c>
      <c r="E483" s="56" t="s">
        <v>7</v>
      </c>
      <c r="F483" s="70" t="s">
        <v>416</v>
      </c>
      <c r="G483" s="71">
        <v>40394</v>
      </c>
      <c r="H483" s="49" t="s">
        <v>282</v>
      </c>
      <c r="I483" s="87">
        <v>4</v>
      </c>
      <c r="J483" s="87">
        <v>2</v>
      </c>
      <c r="K483" s="87">
        <v>0</v>
      </c>
      <c r="L483" s="87">
        <v>1</v>
      </c>
      <c r="M483" s="87">
        <v>0</v>
      </c>
      <c r="N483" s="87">
        <v>0</v>
      </c>
      <c r="O483" s="48"/>
    </row>
    <row r="484" spans="1:15" x14ac:dyDescent="0.25">
      <c r="A484" s="57">
        <v>797035</v>
      </c>
      <c r="B484" s="73" t="s">
        <v>16</v>
      </c>
      <c r="C484" s="71">
        <v>38867</v>
      </c>
      <c r="D484" s="56" t="s">
        <v>6</v>
      </c>
      <c r="E484" s="56" t="s">
        <v>22</v>
      </c>
      <c r="F484" s="70" t="s">
        <v>268</v>
      </c>
      <c r="G484" s="71">
        <v>40396</v>
      </c>
      <c r="H484" s="73" t="s">
        <v>16</v>
      </c>
      <c r="I484" s="87" t="s">
        <v>522</v>
      </c>
      <c r="J484" s="87">
        <v>4</v>
      </c>
      <c r="K484" s="87">
        <v>1</v>
      </c>
      <c r="L484" s="87">
        <v>2</v>
      </c>
      <c r="M484" s="87">
        <v>0</v>
      </c>
      <c r="N484" s="87">
        <v>0</v>
      </c>
      <c r="O484" s="48"/>
    </row>
    <row r="485" spans="1:15" x14ac:dyDescent="0.25">
      <c r="A485" s="57">
        <v>798834</v>
      </c>
      <c r="B485" s="70" t="s">
        <v>308</v>
      </c>
      <c r="C485" s="71">
        <v>39388</v>
      </c>
      <c r="D485" s="56" t="s">
        <v>10</v>
      </c>
      <c r="E485" s="56" t="s">
        <v>7</v>
      </c>
      <c r="F485" s="70" t="s">
        <v>425</v>
      </c>
      <c r="G485" s="71">
        <v>40396</v>
      </c>
      <c r="H485" s="49" t="s">
        <v>16</v>
      </c>
      <c r="I485" s="87">
        <v>3</v>
      </c>
      <c r="J485" s="56">
        <v>1</v>
      </c>
      <c r="K485" s="56">
        <v>1</v>
      </c>
      <c r="L485" s="56">
        <v>2</v>
      </c>
      <c r="M485" s="56">
        <v>0</v>
      </c>
      <c r="N485" s="56">
        <v>0</v>
      </c>
      <c r="O485" s="119"/>
    </row>
    <row r="486" spans="1:15" x14ac:dyDescent="0.25">
      <c r="A486" s="57">
        <v>797005</v>
      </c>
      <c r="B486" s="70" t="s">
        <v>233</v>
      </c>
      <c r="C486" s="71">
        <v>39036</v>
      </c>
      <c r="D486" s="56" t="s">
        <v>10</v>
      </c>
      <c r="E486" s="56" t="s">
        <v>7</v>
      </c>
      <c r="F486" s="70" t="s">
        <v>413</v>
      </c>
      <c r="G486" s="71">
        <v>40396</v>
      </c>
      <c r="H486" s="49" t="s">
        <v>506</v>
      </c>
      <c r="I486" s="87">
        <v>4</v>
      </c>
      <c r="J486" s="87">
        <v>2</v>
      </c>
      <c r="K486" s="87">
        <v>1</v>
      </c>
      <c r="L486" s="87">
        <v>1</v>
      </c>
      <c r="M486" s="87">
        <v>1</v>
      </c>
      <c r="N486" s="87">
        <v>0</v>
      </c>
      <c r="O486" s="48"/>
    </row>
    <row r="487" spans="1:15" x14ac:dyDescent="0.25">
      <c r="A487" s="57">
        <v>798170</v>
      </c>
      <c r="B487" s="73" t="s">
        <v>506</v>
      </c>
      <c r="C487" s="74">
        <v>39793</v>
      </c>
      <c r="D487" s="75" t="s">
        <v>6</v>
      </c>
      <c r="E487" s="75" t="s">
        <v>22</v>
      </c>
      <c r="F487" s="70" t="s">
        <v>275</v>
      </c>
      <c r="G487" s="71">
        <v>40396</v>
      </c>
      <c r="H487" s="49" t="s">
        <v>506</v>
      </c>
      <c r="I487" s="87" t="s">
        <v>520</v>
      </c>
      <c r="J487" s="87">
        <v>2</v>
      </c>
      <c r="K487" s="87">
        <v>1</v>
      </c>
      <c r="L487" s="87">
        <v>1</v>
      </c>
      <c r="M487" s="87">
        <v>1</v>
      </c>
      <c r="N487" s="87">
        <v>0</v>
      </c>
      <c r="O487" s="48"/>
    </row>
    <row r="488" spans="1:15" x14ac:dyDescent="0.25">
      <c r="A488" s="57">
        <v>791938</v>
      </c>
      <c r="B488" s="70" t="s">
        <v>20</v>
      </c>
      <c r="C488" s="71">
        <v>37196</v>
      </c>
      <c r="D488" s="56" t="s">
        <v>10</v>
      </c>
      <c r="E488" s="56" t="s">
        <v>7</v>
      </c>
      <c r="F488" s="70" t="s">
        <v>77</v>
      </c>
      <c r="G488" s="71">
        <v>40396</v>
      </c>
      <c r="H488" s="70" t="s">
        <v>95</v>
      </c>
      <c r="I488" s="87">
        <v>9</v>
      </c>
      <c r="J488" s="87" t="s">
        <v>523</v>
      </c>
      <c r="K488" s="87">
        <v>0</v>
      </c>
      <c r="L488" s="87">
        <v>0</v>
      </c>
      <c r="M488" s="87">
        <v>0</v>
      </c>
      <c r="N488" s="87">
        <v>0</v>
      </c>
      <c r="O488" s="50"/>
    </row>
    <row r="489" spans="1:15" x14ac:dyDescent="0.25">
      <c r="A489" s="57">
        <v>798804</v>
      </c>
      <c r="B489" s="49" t="s">
        <v>490</v>
      </c>
      <c r="C489" s="71">
        <v>39419</v>
      </c>
      <c r="D489" s="56" t="s">
        <v>6</v>
      </c>
      <c r="E489" s="56" t="s">
        <v>22</v>
      </c>
      <c r="F489" s="70" t="s">
        <v>491</v>
      </c>
      <c r="G489" s="71">
        <v>40396</v>
      </c>
      <c r="H489" s="70" t="s">
        <v>490</v>
      </c>
      <c r="I489" s="87" t="s">
        <v>521</v>
      </c>
      <c r="J489" s="87" t="s">
        <v>518</v>
      </c>
      <c r="K489" s="87">
        <v>0</v>
      </c>
      <c r="L489" s="87">
        <v>1</v>
      </c>
      <c r="M489" s="87">
        <v>0</v>
      </c>
      <c r="N489" s="87">
        <v>0</v>
      </c>
      <c r="O489" s="48" t="s">
        <v>943</v>
      </c>
    </row>
    <row r="490" spans="1:15" x14ac:dyDescent="0.25">
      <c r="A490" s="57">
        <v>794695</v>
      </c>
      <c r="B490" s="70" t="s">
        <v>64</v>
      </c>
      <c r="C490" s="71">
        <v>37932</v>
      </c>
      <c r="D490" s="56" t="s">
        <v>10</v>
      </c>
      <c r="E490" s="56" t="s">
        <v>7</v>
      </c>
      <c r="F490" s="70" t="s">
        <v>90</v>
      </c>
      <c r="G490" s="71">
        <v>40396</v>
      </c>
      <c r="H490" s="70" t="s">
        <v>257</v>
      </c>
      <c r="I490" s="87">
        <v>7</v>
      </c>
      <c r="J490" s="87">
        <v>6</v>
      </c>
      <c r="K490" s="87">
        <v>2</v>
      </c>
      <c r="L490" s="87">
        <v>0</v>
      </c>
      <c r="M490" s="87">
        <v>0</v>
      </c>
      <c r="N490" s="87">
        <v>0</v>
      </c>
      <c r="O490" s="50"/>
    </row>
    <row r="491" spans="1:15" x14ac:dyDescent="0.25">
      <c r="A491" s="57">
        <v>795374</v>
      </c>
      <c r="B491" s="49" t="s">
        <v>85</v>
      </c>
      <c r="C491" s="71">
        <v>38662</v>
      </c>
      <c r="D491" s="56" t="s">
        <v>6</v>
      </c>
      <c r="E491" s="56" t="s">
        <v>7</v>
      </c>
      <c r="F491" s="70" t="s">
        <v>402</v>
      </c>
      <c r="G491" s="71">
        <v>40396</v>
      </c>
      <c r="H491" s="49" t="s">
        <v>257</v>
      </c>
      <c r="I491" s="87">
        <v>5</v>
      </c>
      <c r="J491" s="87">
        <v>2</v>
      </c>
      <c r="K491" s="87">
        <v>2</v>
      </c>
      <c r="L491" s="87">
        <v>0</v>
      </c>
      <c r="M491" s="87">
        <v>0</v>
      </c>
      <c r="N491" s="87">
        <v>0</v>
      </c>
      <c r="O491" s="48"/>
    </row>
    <row r="492" spans="1:15" x14ac:dyDescent="0.25">
      <c r="A492" s="57">
        <v>798813</v>
      </c>
      <c r="B492" s="70" t="s">
        <v>16</v>
      </c>
      <c r="C492" s="71">
        <v>39402</v>
      </c>
      <c r="D492" s="56" t="s">
        <v>6</v>
      </c>
      <c r="E492" s="56" t="s">
        <v>7</v>
      </c>
      <c r="F492" s="70" t="s">
        <v>487</v>
      </c>
      <c r="G492" s="71">
        <v>40396</v>
      </c>
      <c r="H492" s="70" t="s">
        <v>95</v>
      </c>
      <c r="I492" s="87">
        <v>3</v>
      </c>
      <c r="J492" s="87">
        <v>0</v>
      </c>
      <c r="K492" s="87">
        <v>0</v>
      </c>
      <c r="L492" s="87">
        <v>0</v>
      </c>
      <c r="M492" s="87">
        <v>0</v>
      </c>
      <c r="N492" s="87">
        <v>0</v>
      </c>
      <c r="O492" s="48" t="s">
        <v>35</v>
      </c>
    </row>
    <row r="493" spans="1:15" x14ac:dyDescent="0.25">
      <c r="A493" s="57">
        <v>795354</v>
      </c>
      <c r="B493" s="70" t="s">
        <v>57</v>
      </c>
      <c r="C493" s="71">
        <v>38672</v>
      </c>
      <c r="D493" s="56" t="s">
        <v>6</v>
      </c>
      <c r="E493" s="56" t="s">
        <v>7</v>
      </c>
      <c r="F493" s="70" t="s">
        <v>244</v>
      </c>
      <c r="G493" s="71">
        <v>40401</v>
      </c>
      <c r="H493" s="70" t="s">
        <v>278</v>
      </c>
      <c r="I493" s="87">
        <v>5</v>
      </c>
      <c r="J493" s="87">
        <v>0</v>
      </c>
      <c r="K493" s="87">
        <v>0</v>
      </c>
      <c r="L493" s="87">
        <v>0</v>
      </c>
      <c r="M493" s="87">
        <v>0</v>
      </c>
      <c r="N493" s="87">
        <v>0</v>
      </c>
      <c r="O493" s="48" t="s">
        <v>950</v>
      </c>
    </row>
    <row r="494" spans="1:15" x14ac:dyDescent="0.25">
      <c r="A494" s="57">
        <v>797013</v>
      </c>
      <c r="B494" s="49" t="s">
        <v>85</v>
      </c>
      <c r="C494" s="71">
        <v>39029</v>
      </c>
      <c r="D494" s="56" t="s">
        <v>6</v>
      </c>
      <c r="E494" s="56" t="s">
        <v>7</v>
      </c>
      <c r="F494" s="70" t="s">
        <v>416</v>
      </c>
      <c r="G494" s="71">
        <v>40403</v>
      </c>
      <c r="H494" s="49" t="s">
        <v>61</v>
      </c>
      <c r="I494" s="87">
        <v>4</v>
      </c>
      <c r="J494" s="87">
        <v>2</v>
      </c>
      <c r="K494" s="87">
        <v>2</v>
      </c>
      <c r="L494" s="87">
        <v>2</v>
      </c>
      <c r="M494" s="87">
        <v>1</v>
      </c>
      <c r="N494" s="87">
        <v>0</v>
      </c>
      <c r="O494" s="48"/>
    </row>
    <row r="495" spans="1:15" x14ac:dyDescent="0.25">
      <c r="A495" s="57">
        <v>797029</v>
      </c>
      <c r="B495" s="70" t="s">
        <v>51</v>
      </c>
      <c r="C495" s="71">
        <v>39022</v>
      </c>
      <c r="D495" s="56" t="s">
        <v>10</v>
      </c>
      <c r="E495" s="56" t="s">
        <v>7</v>
      </c>
      <c r="F495" s="70" t="s">
        <v>142</v>
      </c>
      <c r="G495" s="71">
        <v>40403</v>
      </c>
      <c r="H495" s="49" t="s">
        <v>61</v>
      </c>
      <c r="I495" s="56">
        <v>4</v>
      </c>
      <c r="J495" s="87">
        <v>2</v>
      </c>
      <c r="K495" s="87">
        <v>2</v>
      </c>
      <c r="L495" s="87">
        <v>1</v>
      </c>
      <c r="M495" s="87">
        <v>1</v>
      </c>
      <c r="N495" s="87">
        <v>0</v>
      </c>
      <c r="O495" s="48"/>
    </row>
    <row r="496" spans="1:15" x14ac:dyDescent="0.25">
      <c r="A496" s="57">
        <v>797025</v>
      </c>
      <c r="B496" s="70" t="s">
        <v>25</v>
      </c>
      <c r="C496" s="71">
        <v>39022</v>
      </c>
      <c r="D496" s="56" t="s">
        <v>10</v>
      </c>
      <c r="E496" s="56" t="s">
        <v>7</v>
      </c>
      <c r="F496" s="70" t="s">
        <v>235</v>
      </c>
      <c r="G496" s="71">
        <v>40404</v>
      </c>
      <c r="H496" s="49" t="s">
        <v>473</v>
      </c>
      <c r="I496" s="87">
        <v>4</v>
      </c>
      <c r="J496" s="87">
        <v>2</v>
      </c>
      <c r="K496" s="87">
        <v>2</v>
      </c>
      <c r="L496" s="87">
        <v>1</v>
      </c>
      <c r="M496" s="87">
        <v>0</v>
      </c>
      <c r="N496" s="87">
        <v>0</v>
      </c>
      <c r="O496" s="48"/>
    </row>
    <row r="497" spans="1:15" x14ac:dyDescent="0.25">
      <c r="A497" s="57">
        <v>797032</v>
      </c>
      <c r="B497" s="70" t="s">
        <v>308</v>
      </c>
      <c r="C497" s="71">
        <v>39022</v>
      </c>
      <c r="D497" s="56" t="s">
        <v>6</v>
      </c>
      <c r="E497" s="56" t="s">
        <v>7</v>
      </c>
      <c r="F497" s="70" t="s">
        <v>172</v>
      </c>
      <c r="G497" s="71">
        <v>40404</v>
      </c>
      <c r="H497" s="49" t="s">
        <v>473</v>
      </c>
      <c r="I497" s="87">
        <v>4</v>
      </c>
      <c r="J497" s="87">
        <v>2</v>
      </c>
      <c r="K497" s="87">
        <v>2</v>
      </c>
      <c r="L497" s="87">
        <v>1</v>
      </c>
      <c r="M497" s="87">
        <v>0</v>
      </c>
      <c r="N497" s="87">
        <v>0</v>
      </c>
      <c r="O497" s="48"/>
    </row>
    <row r="498" spans="1:15" x14ac:dyDescent="0.25">
      <c r="A498" s="57">
        <v>794699</v>
      </c>
      <c r="B498" s="70" t="s">
        <v>60</v>
      </c>
      <c r="C498" s="71">
        <v>37929</v>
      </c>
      <c r="D498" s="56" t="s">
        <v>10</v>
      </c>
      <c r="E498" s="56" t="s">
        <v>7</v>
      </c>
      <c r="F498" s="70" t="s">
        <v>398</v>
      </c>
      <c r="G498" s="71">
        <v>40405</v>
      </c>
      <c r="H498" s="70" t="s">
        <v>29</v>
      </c>
      <c r="I498" s="87">
        <v>6</v>
      </c>
      <c r="J498" s="87">
        <v>4</v>
      </c>
      <c r="K498" s="87">
        <v>1</v>
      </c>
      <c r="L498" s="87">
        <v>2</v>
      </c>
      <c r="M498" s="87">
        <v>0</v>
      </c>
      <c r="N498" s="87">
        <v>0</v>
      </c>
      <c r="O498" s="50"/>
    </row>
    <row r="499" spans="1:15" x14ac:dyDescent="0.25">
      <c r="A499" s="57">
        <v>791922</v>
      </c>
      <c r="B499" s="70" t="s">
        <v>17</v>
      </c>
      <c r="C499" s="71">
        <v>37217</v>
      </c>
      <c r="D499" s="56" t="s">
        <v>6</v>
      </c>
      <c r="E499" s="56" t="s">
        <v>7</v>
      </c>
      <c r="F499" s="70" t="s">
        <v>136</v>
      </c>
      <c r="G499" s="71">
        <v>40405</v>
      </c>
      <c r="H499" s="70" t="s">
        <v>29</v>
      </c>
      <c r="I499" s="87">
        <v>9</v>
      </c>
      <c r="J499" s="87">
        <v>7</v>
      </c>
      <c r="K499" s="87">
        <v>1</v>
      </c>
      <c r="L499" s="87">
        <v>2</v>
      </c>
      <c r="M499" s="87">
        <v>0</v>
      </c>
      <c r="N499" s="87">
        <v>0</v>
      </c>
      <c r="O499" s="50"/>
    </row>
    <row r="500" spans="1:15" x14ac:dyDescent="0.25">
      <c r="A500" s="57">
        <v>791912</v>
      </c>
      <c r="B500" s="70" t="s">
        <v>16</v>
      </c>
      <c r="C500" s="71">
        <v>37559</v>
      </c>
      <c r="D500" s="56" t="s">
        <v>10</v>
      </c>
      <c r="E500" s="56" t="s">
        <v>7</v>
      </c>
      <c r="F500" s="70" t="s">
        <v>357</v>
      </c>
      <c r="G500" s="71">
        <v>40412</v>
      </c>
      <c r="H500" s="70" t="s">
        <v>308</v>
      </c>
      <c r="I500" s="87">
        <v>8</v>
      </c>
      <c r="J500" s="87">
        <v>6</v>
      </c>
      <c r="K500" s="87">
        <v>2</v>
      </c>
      <c r="L500" s="87">
        <v>2</v>
      </c>
      <c r="M500" s="87">
        <v>2</v>
      </c>
      <c r="N500" s="87">
        <v>0</v>
      </c>
      <c r="O500" s="50"/>
    </row>
    <row r="501" spans="1:15" x14ac:dyDescent="0.25">
      <c r="A501" s="57">
        <v>793679</v>
      </c>
      <c r="B501" s="70" t="s">
        <v>32</v>
      </c>
      <c r="C501" s="71">
        <v>37575</v>
      </c>
      <c r="D501" s="56" t="s">
        <v>6</v>
      </c>
      <c r="E501" s="56" t="s">
        <v>7</v>
      </c>
      <c r="F501" s="70" t="s">
        <v>364</v>
      </c>
      <c r="G501" s="71">
        <v>40412</v>
      </c>
      <c r="H501" s="70" t="s">
        <v>308</v>
      </c>
      <c r="I501" s="87">
        <v>8</v>
      </c>
      <c r="J501" s="87">
        <v>6</v>
      </c>
      <c r="K501" s="87">
        <v>2</v>
      </c>
      <c r="L501" s="87">
        <v>2</v>
      </c>
      <c r="M501" s="87">
        <v>2</v>
      </c>
      <c r="N501" s="87">
        <v>0</v>
      </c>
      <c r="O501" s="50"/>
    </row>
    <row r="502" spans="1:15" x14ac:dyDescent="0.25">
      <c r="A502" s="57">
        <v>793681</v>
      </c>
      <c r="B502" s="70" t="s">
        <v>85</v>
      </c>
      <c r="C502" s="71">
        <v>37574</v>
      </c>
      <c r="D502" s="56" t="s">
        <v>10</v>
      </c>
      <c r="E502" s="56" t="s">
        <v>7</v>
      </c>
      <c r="F502" s="70" t="s">
        <v>372</v>
      </c>
      <c r="G502" s="71">
        <v>40421</v>
      </c>
      <c r="H502" s="70" t="s">
        <v>278</v>
      </c>
      <c r="I502" s="87">
        <v>8</v>
      </c>
      <c r="J502" s="87">
        <v>7</v>
      </c>
      <c r="K502" s="87">
        <v>0</v>
      </c>
      <c r="L502" s="87">
        <v>0</v>
      </c>
      <c r="M502" s="87">
        <v>0</v>
      </c>
      <c r="N502" s="87">
        <v>0</v>
      </c>
      <c r="O502" s="50"/>
    </row>
    <row r="503" spans="1:15" x14ac:dyDescent="0.25">
      <c r="A503" s="72" t="s">
        <v>36</v>
      </c>
      <c r="B503" s="73" t="s">
        <v>32</v>
      </c>
      <c r="C503" s="74">
        <v>35025</v>
      </c>
      <c r="D503" s="75" t="s">
        <v>6</v>
      </c>
      <c r="E503" s="56" t="s">
        <v>7</v>
      </c>
      <c r="F503" s="70" t="s">
        <v>528</v>
      </c>
      <c r="G503" s="71">
        <v>40422</v>
      </c>
      <c r="H503" s="49" t="s">
        <v>576</v>
      </c>
      <c r="I503" s="87">
        <v>15</v>
      </c>
      <c r="J503" s="87" t="s">
        <v>518</v>
      </c>
      <c r="K503" s="87">
        <v>0</v>
      </c>
      <c r="L503" s="87">
        <v>0</v>
      </c>
      <c r="M503" s="56">
        <v>0</v>
      </c>
      <c r="N503" s="87">
        <v>0</v>
      </c>
      <c r="O503" s="48"/>
    </row>
    <row r="504" spans="1:15" x14ac:dyDescent="0.25">
      <c r="A504" s="72" t="s">
        <v>633</v>
      </c>
      <c r="B504" s="73" t="s">
        <v>20</v>
      </c>
      <c r="C504" s="74">
        <v>35734</v>
      </c>
      <c r="D504" s="75" t="s">
        <v>10</v>
      </c>
      <c r="E504" s="75" t="s">
        <v>7</v>
      </c>
      <c r="F504" s="70" t="s">
        <v>346</v>
      </c>
      <c r="G504" s="71">
        <v>40422</v>
      </c>
      <c r="H504" s="49" t="s">
        <v>576</v>
      </c>
      <c r="I504" s="87">
        <v>13</v>
      </c>
      <c r="J504" s="87" t="s">
        <v>518</v>
      </c>
      <c r="K504" s="87">
        <v>0</v>
      </c>
      <c r="L504" s="87">
        <v>0</v>
      </c>
      <c r="M504" s="87">
        <v>0</v>
      </c>
      <c r="N504" s="87">
        <v>0</v>
      </c>
      <c r="O504" s="48"/>
    </row>
    <row r="505" spans="1:15" x14ac:dyDescent="0.25">
      <c r="A505" s="57">
        <v>794685</v>
      </c>
      <c r="B505" s="70" t="s">
        <v>57</v>
      </c>
      <c r="C505" s="71">
        <v>37945</v>
      </c>
      <c r="D505" s="56" t="s">
        <v>6</v>
      </c>
      <c r="E505" s="75" t="s">
        <v>7</v>
      </c>
      <c r="F505" s="70" t="s">
        <v>119</v>
      </c>
      <c r="G505" s="71">
        <v>40426</v>
      </c>
      <c r="H505" s="70" t="s">
        <v>32</v>
      </c>
      <c r="I505" s="87">
        <v>6</v>
      </c>
      <c r="J505" s="87">
        <v>4</v>
      </c>
      <c r="K505" s="87">
        <v>0</v>
      </c>
      <c r="L505" s="87">
        <v>3</v>
      </c>
      <c r="M505" s="87">
        <v>0</v>
      </c>
      <c r="N505" s="87">
        <v>0</v>
      </c>
      <c r="O505" s="50"/>
    </row>
    <row r="506" spans="1:15" x14ac:dyDescent="0.25">
      <c r="A506" s="49">
        <v>795365</v>
      </c>
      <c r="B506" s="70" t="s">
        <v>25</v>
      </c>
      <c r="C506" s="71">
        <v>38665</v>
      </c>
      <c r="D506" s="56" t="s">
        <v>10</v>
      </c>
      <c r="E506" s="56" t="s">
        <v>7</v>
      </c>
      <c r="F506" s="49" t="s">
        <v>112</v>
      </c>
      <c r="G506" s="71">
        <v>40426</v>
      </c>
      <c r="H506" s="49" t="s">
        <v>32</v>
      </c>
      <c r="I506" s="87">
        <v>5</v>
      </c>
      <c r="J506" s="87">
        <v>0</v>
      </c>
      <c r="K506" s="87">
        <v>0</v>
      </c>
      <c r="L506" s="87">
        <v>3</v>
      </c>
      <c r="M506" s="87">
        <v>0</v>
      </c>
      <c r="N506" s="87">
        <v>0</v>
      </c>
      <c r="O506" s="48" t="s">
        <v>37</v>
      </c>
    </row>
    <row r="507" spans="1:15" x14ac:dyDescent="0.25">
      <c r="A507" s="49">
        <v>797034</v>
      </c>
      <c r="B507" s="70" t="s">
        <v>32</v>
      </c>
      <c r="C507" s="71">
        <v>38868</v>
      </c>
      <c r="D507" s="56" t="s">
        <v>10</v>
      </c>
      <c r="E507" s="56" t="s">
        <v>22</v>
      </c>
      <c r="F507" s="70" t="s">
        <v>216</v>
      </c>
      <c r="G507" s="71">
        <v>40432</v>
      </c>
      <c r="H507" s="70" t="s">
        <v>463</v>
      </c>
      <c r="I507" s="87" t="s">
        <v>522</v>
      </c>
      <c r="J507" s="87">
        <v>4</v>
      </c>
      <c r="K507" s="87">
        <v>2</v>
      </c>
      <c r="L507" s="87">
        <v>1</v>
      </c>
      <c r="M507" s="87">
        <v>0</v>
      </c>
      <c r="N507" s="87">
        <v>0</v>
      </c>
      <c r="O507" s="48"/>
    </row>
    <row r="508" spans="1:15" x14ac:dyDescent="0.25">
      <c r="A508" s="57">
        <v>794672</v>
      </c>
      <c r="B508" s="70" t="s">
        <v>62</v>
      </c>
      <c r="C508" s="71">
        <v>38113</v>
      </c>
      <c r="D508" s="56" t="s">
        <v>6</v>
      </c>
      <c r="E508" s="56" t="s">
        <v>22</v>
      </c>
      <c r="F508" s="70" t="s">
        <v>102</v>
      </c>
      <c r="G508" s="71">
        <v>40432</v>
      </c>
      <c r="H508" s="70" t="s">
        <v>25</v>
      </c>
      <c r="I508" s="87" t="s">
        <v>523</v>
      </c>
      <c r="J508" s="87">
        <v>5</v>
      </c>
      <c r="K508" s="87">
        <v>0</v>
      </c>
      <c r="L508" s="87">
        <v>0</v>
      </c>
      <c r="M508" s="87">
        <v>1</v>
      </c>
      <c r="N508" s="87">
        <v>0</v>
      </c>
      <c r="O508" s="50"/>
    </row>
    <row r="509" spans="1:15" x14ac:dyDescent="0.25">
      <c r="A509" s="72" t="s">
        <v>598</v>
      </c>
      <c r="B509" s="73" t="s">
        <v>25</v>
      </c>
      <c r="C509" s="74">
        <v>36019</v>
      </c>
      <c r="D509" s="75" t="s">
        <v>10</v>
      </c>
      <c r="E509" s="75" t="s">
        <v>22</v>
      </c>
      <c r="F509" s="70" t="s">
        <v>192</v>
      </c>
      <c r="G509" s="71">
        <v>40432</v>
      </c>
      <c r="H509" s="73" t="s">
        <v>25</v>
      </c>
      <c r="I509" s="99" t="s">
        <v>551</v>
      </c>
      <c r="J509" s="99" t="s">
        <v>550</v>
      </c>
      <c r="K509" s="99">
        <v>0</v>
      </c>
      <c r="L509" s="99">
        <v>0</v>
      </c>
      <c r="M509" s="99">
        <v>1</v>
      </c>
      <c r="N509" s="99">
        <v>0</v>
      </c>
      <c r="O509" s="48"/>
    </row>
    <row r="510" spans="1:15" x14ac:dyDescent="0.25">
      <c r="A510" s="49">
        <v>795369</v>
      </c>
      <c r="B510" s="70" t="s">
        <v>63</v>
      </c>
      <c r="C510" s="71">
        <v>38663</v>
      </c>
      <c r="D510" s="56" t="s">
        <v>6</v>
      </c>
      <c r="E510" s="56" t="s">
        <v>7</v>
      </c>
      <c r="F510" s="49" t="s">
        <v>152</v>
      </c>
      <c r="G510" s="71">
        <v>40434</v>
      </c>
      <c r="H510" s="70" t="s">
        <v>41</v>
      </c>
      <c r="I510" s="87">
        <v>5</v>
      </c>
      <c r="J510" s="87">
        <v>3</v>
      </c>
      <c r="K510" s="87">
        <v>0</v>
      </c>
      <c r="L510" s="87">
        <v>3</v>
      </c>
      <c r="M510" s="87">
        <v>0</v>
      </c>
      <c r="N510" s="87">
        <v>1</v>
      </c>
      <c r="O510" s="48"/>
    </row>
    <row r="511" spans="1:15" x14ac:dyDescent="0.25">
      <c r="A511" s="49">
        <v>797045</v>
      </c>
      <c r="B511" s="49" t="s">
        <v>17</v>
      </c>
      <c r="C511" s="71">
        <v>38678</v>
      </c>
      <c r="D511" s="56" t="s">
        <v>10</v>
      </c>
      <c r="E511" s="56" t="s">
        <v>7</v>
      </c>
      <c r="F511" s="49" t="s">
        <v>240</v>
      </c>
      <c r="G511" s="71">
        <v>40434</v>
      </c>
      <c r="H511" s="70" t="s">
        <v>41</v>
      </c>
      <c r="I511" s="87">
        <v>5</v>
      </c>
      <c r="J511" s="87">
        <v>3</v>
      </c>
      <c r="K511" s="87">
        <v>0</v>
      </c>
      <c r="L511" s="87">
        <v>3</v>
      </c>
      <c r="M511" s="87">
        <v>0</v>
      </c>
      <c r="N511" s="87">
        <v>1</v>
      </c>
      <c r="O511" s="48"/>
    </row>
    <row r="512" spans="1:15" x14ac:dyDescent="0.25">
      <c r="A512" s="57">
        <v>793676</v>
      </c>
      <c r="B512" s="70" t="s">
        <v>64</v>
      </c>
      <c r="C512" s="71">
        <v>37575</v>
      </c>
      <c r="D512" s="56" t="s">
        <v>10</v>
      </c>
      <c r="E512" s="56" t="s">
        <v>22</v>
      </c>
      <c r="F512" s="70" t="s">
        <v>380</v>
      </c>
      <c r="G512" s="71">
        <v>40440</v>
      </c>
      <c r="H512" s="70" t="s">
        <v>64</v>
      </c>
      <c r="I512" s="87" t="s">
        <v>538</v>
      </c>
      <c r="J512" s="87" t="s">
        <v>524</v>
      </c>
      <c r="K512" s="87">
        <v>2</v>
      </c>
      <c r="L512" s="87">
        <v>0</v>
      </c>
      <c r="M512" s="87">
        <v>0</v>
      </c>
      <c r="N512" s="87">
        <v>0</v>
      </c>
      <c r="O512" s="48"/>
    </row>
    <row r="513" spans="1:15" x14ac:dyDescent="0.25">
      <c r="A513" s="57">
        <v>798164</v>
      </c>
      <c r="B513" s="73" t="s">
        <v>684</v>
      </c>
      <c r="C513" s="74">
        <v>39843</v>
      </c>
      <c r="D513" s="75" t="s">
        <v>10</v>
      </c>
      <c r="E513" s="75" t="s">
        <v>22</v>
      </c>
      <c r="F513" s="70" t="s">
        <v>484</v>
      </c>
      <c r="G513" s="74">
        <v>40452</v>
      </c>
      <c r="H513" s="49" t="s">
        <v>684</v>
      </c>
      <c r="I513" s="87" t="s">
        <v>520</v>
      </c>
      <c r="J513" s="87" t="s">
        <v>519</v>
      </c>
      <c r="K513" s="87">
        <v>1</v>
      </c>
      <c r="L513" s="87">
        <v>1</v>
      </c>
      <c r="M513" s="87">
        <v>0</v>
      </c>
      <c r="N513" s="87">
        <v>0</v>
      </c>
      <c r="O513" s="48"/>
    </row>
    <row r="514" spans="1:15" x14ac:dyDescent="0.25">
      <c r="A514" s="57" t="s">
        <v>56</v>
      </c>
      <c r="B514" s="70" t="s">
        <v>32</v>
      </c>
      <c r="C514" s="71">
        <v>36111</v>
      </c>
      <c r="D514" s="56" t="s">
        <v>6</v>
      </c>
      <c r="E514" s="56" t="s">
        <v>7</v>
      </c>
      <c r="F514" s="70" t="s">
        <v>192</v>
      </c>
      <c r="G514" s="71">
        <v>40455</v>
      </c>
      <c r="H514" s="70" t="s">
        <v>51</v>
      </c>
      <c r="I514" s="87">
        <v>12</v>
      </c>
      <c r="J514" s="87">
        <v>10</v>
      </c>
      <c r="K514" s="87">
        <v>0</v>
      </c>
      <c r="L514" s="87">
        <v>0</v>
      </c>
      <c r="M514" s="87">
        <v>0</v>
      </c>
      <c r="N514" s="87">
        <v>0</v>
      </c>
      <c r="O514" s="50"/>
    </row>
    <row r="515" spans="1:15" x14ac:dyDescent="0.25">
      <c r="A515" s="57">
        <v>798814</v>
      </c>
      <c r="B515" s="70" t="s">
        <v>16</v>
      </c>
      <c r="C515" s="71">
        <v>39402</v>
      </c>
      <c r="D515" s="56" t="s">
        <v>10</v>
      </c>
      <c r="E515" s="56" t="s">
        <v>7</v>
      </c>
      <c r="F515" s="70" t="s">
        <v>486</v>
      </c>
      <c r="G515" s="71">
        <v>40457</v>
      </c>
      <c r="H515" s="49" t="s">
        <v>437</v>
      </c>
      <c r="I515" s="56">
        <v>3</v>
      </c>
      <c r="J515" s="56">
        <v>1</v>
      </c>
      <c r="K515" s="56">
        <v>1</v>
      </c>
      <c r="L515" s="56">
        <v>2</v>
      </c>
      <c r="M515" s="87">
        <v>0</v>
      </c>
      <c r="N515" s="87">
        <v>0</v>
      </c>
      <c r="O515" s="48"/>
    </row>
    <row r="516" spans="1:15" x14ac:dyDescent="0.25">
      <c r="A516" s="49">
        <v>789887</v>
      </c>
      <c r="B516" s="49" t="s">
        <v>39</v>
      </c>
      <c r="C516" s="71">
        <v>35755</v>
      </c>
      <c r="D516" s="56" t="s">
        <v>10</v>
      </c>
      <c r="E516" s="56" t="s">
        <v>7</v>
      </c>
      <c r="F516" s="49" t="s">
        <v>183</v>
      </c>
      <c r="G516" s="71">
        <v>40457</v>
      </c>
      <c r="H516" s="70" t="s">
        <v>15</v>
      </c>
      <c r="I516" s="87">
        <v>13</v>
      </c>
      <c r="J516" s="87">
        <v>11</v>
      </c>
      <c r="K516" s="87">
        <v>2</v>
      </c>
      <c r="L516" s="87">
        <v>1</v>
      </c>
      <c r="M516" s="87">
        <v>1</v>
      </c>
      <c r="N516" s="87">
        <v>0</v>
      </c>
      <c r="O516" s="50"/>
    </row>
    <row r="517" spans="1:15" x14ac:dyDescent="0.25">
      <c r="A517" s="57">
        <v>793680</v>
      </c>
      <c r="B517" s="70" t="s">
        <v>15</v>
      </c>
      <c r="C517" s="71">
        <v>37575</v>
      </c>
      <c r="D517" s="56" t="s">
        <v>6</v>
      </c>
      <c r="E517" s="56" t="s">
        <v>7</v>
      </c>
      <c r="F517" s="70" t="s">
        <v>383</v>
      </c>
      <c r="G517" s="71">
        <v>40463</v>
      </c>
      <c r="H517" s="70" t="s">
        <v>39</v>
      </c>
      <c r="I517" s="87">
        <v>8</v>
      </c>
      <c r="J517" s="87">
        <v>6</v>
      </c>
      <c r="K517" s="87">
        <v>0</v>
      </c>
      <c r="L517" s="87">
        <v>0</v>
      </c>
      <c r="M517" s="87">
        <v>0</v>
      </c>
      <c r="N517" s="87">
        <v>0</v>
      </c>
      <c r="O517" s="50"/>
    </row>
    <row r="518" spans="1:15" x14ac:dyDescent="0.25">
      <c r="A518" s="49">
        <v>795376</v>
      </c>
      <c r="B518" s="70" t="s">
        <v>233</v>
      </c>
      <c r="C518" s="71">
        <v>38660</v>
      </c>
      <c r="D518" s="56" t="s">
        <v>6</v>
      </c>
      <c r="E518" s="56" t="s">
        <v>7</v>
      </c>
      <c r="F518" s="49" t="s">
        <v>236</v>
      </c>
      <c r="G518" s="71">
        <v>40487</v>
      </c>
      <c r="H518" s="70" t="s">
        <v>233</v>
      </c>
      <c r="I518" s="87">
        <v>5</v>
      </c>
      <c r="J518" s="87">
        <v>2</v>
      </c>
      <c r="K518" s="87">
        <v>2</v>
      </c>
      <c r="L518" s="87">
        <v>1</v>
      </c>
      <c r="M518" s="87">
        <v>1</v>
      </c>
      <c r="N518" s="87">
        <v>0</v>
      </c>
      <c r="O518" s="48"/>
    </row>
    <row r="519" spans="1:15" x14ac:dyDescent="0.25">
      <c r="A519" s="57">
        <v>795360</v>
      </c>
      <c r="B519" s="49" t="s">
        <v>41</v>
      </c>
      <c r="C519" s="71">
        <v>38670</v>
      </c>
      <c r="D519" s="56" t="s">
        <v>10</v>
      </c>
      <c r="E519" s="56" t="s">
        <v>7</v>
      </c>
      <c r="F519" s="70" t="s">
        <v>403</v>
      </c>
      <c r="G519" s="71">
        <v>40487</v>
      </c>
      <c r="H519" s="49" t="s">
        <v>577</v>
      </c>
      <c r="I519" s="87">
        <v>5</v>
      </c>
      <c r="J519" s="96" t="s">
        <v>518</v>
      </c>
      <c r="K519" s="87">
        <v>0</v>
      </c>
      <c r="L519" s="87">
        <v>0</v>
      </c>
      <c r="M519" s="87">
        <v>0</v>
      </c>
      <c r="N519" s="87">
        <v>0</v>
      </c>
      <c r="O519" s="48"/>
    </row>
    <row r="520" spans="1:15" x14ac:dyDescent="0.25">
      <c r="A520" s="57">
        <v>791914</v>
      </c>
      <c r="B520" s="70" t="s">
        <v>85</v>
      </c>
      <c r="C520" s="71">
        <v>37450</v>
      </c>
      <c r="D520" s="56" t="s">
        <v>10</v>
      </c>
      <c r="E520" s="56" t="s">
        <v>22</v>
      </c>
      <c r="F520" s="70" t="s">
        <v>158</v>
      </c>
      <c r="G520" s="71">
        <v>40499</v>
      </c>
      <c r="H520" s="70" t="s">
        <v>85</v>
      </c>
      <c r="I520" s="87" t="s">
        <v>538</v>
      </c>
      <c r="J520" s="87" t="s">
        <v>525</v>
      </c>
      <c r="K520" s="87">
        <v>0</v>
      </c>
      <c r="L520" s="87">
        <v>0</v>
      </c>
      <c r="M520" s="87">
        <v>0</v>
      </c>
      <c r="N520" s="87">
        <v>0</v>
      </c>
      <c r="O520" s="48"/>
    </row>
    <row r="521" spans="1:15" x14ac:dyDescent="0.25">
      <c r="A521" s="57">
        <v>797047</v>
      </c>
      <c r="B521" s="49" t="s">
        <v>64</v>
      </c>
      <c r="C521" s="71">
        <v>38674</v>
      </c>
      <c r="D521" s="56" t="s">
        <v>6</v>
      </c>
      <c r="E521" s="56" t="s">
        <v>7</v>
      </c>
      <c r="F521" s="70" t="s">
        <v>100</v>
      </c>
      <c r="G521" s="71">
        <v>40499</v>
      </c>
      <c r="H521" s="49" t="s">
        <v>85</v>
      </c>
      <c r="I521" s="87">
        <v>5</v>
      </c>
      <c r="J521" s="87">
        <v>2</v>
      </c>
      <c r="K521" s="87">
        <v>0</v>
      </c>
      <c r="L521" s="87">
        <v>0</v>
      </c>
      <c r="M521" s="87">
        <v>0</v>
      </c>
      <c r="N521" s="87">
        <v>0</v>
      </c>
      <c r="O521" s="48"/>
    </row>
    <row r="522" spans="1:15" x14ac:dyDescent="0.25">
      <c r="A522" s="57">
        <v>797007</v>
      </c>
      <c r="B522" s="70" t="s">
        <v>63</v>
      </c>
      <c r="C522" s="71">
        <v>39031</v>
      </c>
      <c r="D522" s="56" t="s">
        <v>10</v>
      </c>
      <c r="E522" s="56" t="s">
        <v>7</v>
      </c>
      <c r="F522" s="70" t="s">
        <v>415</v>
      </c>
      <c r="G522" s="71">
        <v>40506</v>
      </c>
      <c r="H522" s="49" t="s">
        <v>706</v>
      </c>
      <c r="I522" s="56">
        <v>4</v>
      </c>
      <c r="J522" s="56">
        <v>1</v>
      </c>
      <c r="K522" s="56">
        <v>2</v>
      </c>
      <c r="L522" s="56">
        <v>1</v>
      </c>
      <c r="M522" s="56">
        <v>0</v>
      </c>
      <c r="N522" s="56">
        <v>0</v>
      </c>
      <c r="O522" s="48"/>
    </row>
    <row r="523" spans="1:15" x14ac:dyDescent="0.25">
      <c r="A523" s="57">
        <v>797033</v>
      </c>
      <c r="B523" s="49" t="s">
        <v>308</v>
      </c>
      <c r="C523" s="71">
        <v>39022</v>
      </c>
      <c r="D523" s="56" t="s">
        <v>6</v>
      </c>
      <c r="E523" s="56" t="s">
        <v>7</v>
      </c>
      <c r="F523" s="70" t="s">
        <v>108</v>
      </c>
      <c r="G523" s="71">
        <v>40508</v>
      </c>
      <c r="H523" s="49" t="s">
        <v>267</v>
      </c>
      <c r="I523" s="87">
        <v>4</v>
      </c>
      <c r="J523" s="87">
        <v>2</v>
      </c>
      <c r="K523" s="87">
        <v>0</v>
      </c>
      <c r="L523" s="87">
        <v>0</v>
      </c>
      <c r="M523" s="87">
        <v>0</v>
      </c>
      <c r="N523" s="87">
        <v>0</v>
      </c>
      <c r="O523" s="48"/>
    </row>
    <row r="524" spans="1:15" x14ac:dyDescent="0.25">
      <c r="A524" s="57">
        <v>793693</v>
      </c>
      <c r="B524" s="70" t="s">
        <v>39</v>
      </c>
      <c r="C524" s="71">
        <v>37571</v>
      </c>
      <c r="D524" s="56" t="s">
        <v>10</v>
      </c>
      <c r="E524" s="56" t="s">
        <v>7</v>
      </c>
      <c r="F524" s="70" t="s">
        <v>385</v>
      </c>
      <c r="G524" s="71">
        <v>40508</v>
      </c>
      <c r="H524" s="70" t="s">
        <v>283</v>
      </c>
      <c r="I524" s="87">
        <v>8</v>
      </c>
      <c r="J524" s="87" t="s">
        <v>522</v>
      </c>
      <c r="K524" s="87">
        <v>0</v>
      </c>
      <c r="L524" s="87">
        <v>0</v>
      </c>
      <c r="M524" s="87">
        <v>0</v>
      </c>
      <c r="N524" s="87">
        <v>0</v>
      </c>
      <c r="O524" s="48"/>
    </row>
    <row r="525" spans="1:15" x14ac:dyDescent="0.25">
      <c r="A525" s="57">
        <v>798801</v>
      </c>
      <c r="B525" s="49" t="s">
        <v>62</v>
      </c>
      <c r="C525" s="71">
        <v>39428</v>
      </c>
      <c r="D525" s="56" t="s">
        <v>10</v>
      </c>
      <c r="E525" s="56" t="s">
        <v>22</v>
      </c>
      <c r="F525" s="70" t="s">
        <v>493</v>
      </c>
      <c r="G525" s="71">
        <v>40513</v>
      </c>
      <c r="H525" s="70" t="s">
        <v>62</v>
      </c>
      <c r="I525" s="87" t="s">
        <v>521</v>
      </c>
      <c r="J525" s="87" t="s">
        <v>520</v>
      </c>
      <c r="K525" s="87">
        <v>0</v>
      </c>
      <c r="L525" s="87">
        <v>1</v>
      </c>
      <c r="M525" s="87">
        <v>0</v>
      </c>
      <c r="N525" s="87">
        <v>0</v>
      </c>
      <c r="O525" s="48"/>
    </row>
    <row r="526" spans="1:15" x14ac:dyDescent="0.25">
      <c r="A526" s="57">
        <v>793695</v>
      </c>
      <c r="B526" s="70" t="s">
        <v>39</v>
      </c>
      <c r="C526" s="71">
        <v>37571</v>
      </c>
      <c r="D526" s="56" t="s">
        <v>10</v>
      </c>
      <c r="E526" s="56" t="s">
        <v>7</v>
      </c>
      <c r="F526" s="70" t="s">
        <v>361</v>
      </c>
      <c r="G526" s="71">
        <v>40530</v>
      </c>
      <c r="H526" s="70" t="s">
        <v>281</v>
      </c>
      <c r="I526" s="87">
        <v>8</v>
      </c>
      <c r="J526" s="87">
        <v>6</v>
      </c>
      <c r="K526" s="87">
        <v>0</v>
      </c>
      <c r="L526" s="87">
        <v>0</v>
      </c>
      <c r="M526" s="87">
        <v>0</v>
      </c>
      <c r="N526" s="87">
        <v>0</v>
      </c>
      <c r="O526" s="50"/>
    </row>
    <row r="527" spans="1:15" x14ac:dyDescent="0.25">
      <c r="A527" s="57">
        <v>795399</v>
      </c>
      <c r="B527" s="70" t="s">
        <v>306</v>
      </c>
      <c r="C527" s="71">
        <v>38308</v>
      </c>
      <c r="D527" s="56" t="s">
        <v>10</v>
      </c>
      <c r="E527" s="56" t="s">
        <v>22</v>
      </c>
      <c r="F527" s="70" t="s">
        <v>110</v>
      </c>
      <c r="G527" s="71">
        <v>40531</v>
      </c>
      <c r="H527" s="70" t="s">
        <v>306</v>
      </c>
      <c r="I527" s="87" t="s">
        <v>524</v>
      </c>
      <c r="J527" s="87" t="s">
        <v>522</v>
      </c>
      <c r="K527" s="87">
        <v>0</v>
      </c>
      <c r="L527" s="87">
        <v>0</v>
      </c>
      <c r="M527" s="87">
        <v>0</v>
      </c>
      <c r="N527" s="87">
        <v>0</v>
      </c>
      <c r="O527" s="48"/>
    </row>
    <row r="528" spans="1:15" x14ac:dyDescent="0.25">
      <c r="A528" s="57">
        <v>790999</v>
      </c>
      <c r="B528" s="70" t="s">
        <v>117</v>
      </c>
      <c r="C528" s="71">
        <v>36448</v>
      </c>
      <c r="D528" s="56" t="s">
        <v>10</v>
      </c>
      <c r="E528" s="56" t="s">
        <v>204</v>
      </c>
      <c r="F528" s="70" t="s">
        <v>529</v>
      </c>
      <c r="G528" s="71">
        <v>40542</v>
      </c>
      <c r="H528" s="70" t="s">
        <v>63</v>
      </c>
      <c r="I528" s="87">
        <v>12</v>
      </c>
      <c r="J528" s="87">
        <v>8</v>
      </c>
      <c r="K528" s="87">
        <v>1</v>
      </c>
      <c r="L528" s="87">
        <v>2</v>
      </c>
      <c r="M528" s="87">
        <v>0</v>
      </c>
      <c r="N528" s="87">
        <v>0</v>
      </c>
      <c r="O528" s="48"/>
    </row>
    <row r="529" spans="1:15" x14ac:dyDescent="0.25">
      <c r="A529" s="57">
        <v>793672</v>
      </c>
      <c r="B529" s="70" t="s">
        <v>63</v>
      </c>
      <c r="C529" s="71">
        <v>37814</v>
      </c>
      <c r="D529" s="56" t="s">
        <v>6</v>
      </c>
      <c r="E529" s="56" t="s">
        <v>22</v>
      </c>
      <c r="F529" s="70" t="s">
        <v>378</v>
      </c>
      <c r="G529" s="71">
        <v>40542</v>
      </c>
      <c r="H529" s="70" t="s">
        <v>63</v>
      </c>
      <c r="I529" s="87" t="s">
        <v>525</v>
      </c>
      <c r="J529" s="87">
        <v>7</v>
      </c>
      <c r="K529" s="87">
        <v>1</v>
      </c>
      <c r="L529" s="87">
        <v>2</v>
      </c>
      <c r="M529" s="87">
        <v>0</v>
      </c>
      <c r="N529" s="87">
        <v>0</v>
      </c>
      <c r="O529" s="48"/>
    </row>
    <row r="530" spans="1:15" x14ac:dyDescent="0.25">
      <c r="A530" s="57">
        <v>791924</v>
      </c>
      <c r="B530" s="70" t="s">
        <v>63</v>
      </c>
      <c r="C530" s="71">
        <v>37210</v>
      </c>
      <c r="D530" s="56" t="s">
        <v>10</v>
      </c>
      <c r="E530" s="56" t="s">
        <v>7</v>
      </c>
      <c r="F530" s="70" t="s">
        <v>122</v>
      </c>
      <c r="G530" s="71">
        <v>40568</v>
      </c>
      <c r="H530" s="70" t="s">
        <v>42</v>
      </c>
      <c r="I530" s="87">
        <v>9</v>
      </c>
      <c r="J530" s="87">
        <v>7</v>
      </c>
      <c r="K530" s="87">
        <v>0</v>
      </c>
      <c r="L530" s="87">
        <v>0</v>
      </c>
      <c r="M530" s="87">
        <v>0</v>
      </c>
      <c r="N530" s="87">
        <v>0</v>
      </c>
      <c r="O530" s="50"/>
    </row>
    <row r="531" spans="1:15" x14ac:dyDescent="0.25">
      <c r="A531" s="57">
        <v>794699</v>
      </c>
      <c r="B531" s="70" t="s">
        <v>60</v>
      </c>
      <c r="C531" s="71">
        <v>37929</v>
      </c>
      <c r="D531" s="56" t="s">
        <v>10</v>
      </c>
      <c r="E531" s="56" t="s">
        <v>7</v>
      </c>
      <c r="F531" s="70" t="s">
        <v>398</v>
      </c>
      <c r="G531" s="71">
        <v>40755</v>
      </c>
      <c r="H531" s="70" t="s">
        <v>29</v>
      </c>
      <c r="I531" s="87">
        <v>6</v>
      </c>
      <c r="J531" s="87">
        <v>4</v>
      </c>
      <c r="K531" s="87">
        <v>2</v>
      </c>
      <c r="L531" s="87">
        <v>1</v>
      </c>
      <c r="M531" s="87">
        <v>0</v>
      </c>
      <c r="N531" s="87">
        <v>0</v>
      </c>
      <c r="O531" s="50"/>
    </row>
    <row r="532" spans="1:15" x14ac:dyDescent="0.25">
      <c r="A532" s="57">
        <v>791922</v>
      </c>
      <c r="B532" s="70" t="s">
        <v>17</v>
      </c>
      <c r="C532" s="71">
        <v>37217</v>
      </c>
      <c r="D532" s="56" t="s">
        <v>6</v>
      </c>
      <c r="E532" s="56" t="s">
        <v>7</v>
      </c>
      <c r="F532" s="70" t="s">
        <v>136</v>
      </c>
      <c r="G532" s="71">
        <v>40755</v>
      </c>
      <c r="H532" s="70" t="s">
        <v>29</v>
      </c>
      <c r="I532" s="87">
        <v>9</v>
      </c>
      <c r="J532" s="87">
        <v>7</v>
      </c>
      <c r="K532" s="87">
        <v>2</v>
      </c>
      <c r="L532" s="87">
        <v>1</v>
      </c>
      <c r="M532" s="87">
        <v>0</v>
      </c>
      <c r="N532" s="87">
        <v>0</v>
      </c>
      <c r="O532" s="50"/>
    </row>
    <row r="533" spans="1:15" x14ac:dyDescent="0.25">
      <c r="A533" s="57">
        <v>797013</v>
      </c>
      <c r="B533" s="49" t="s">
        <v>85</v>
      </c>
      <c r="C533" s="71">
        <v>39029</v>
      </c>
      <c r="D533" s="56" t="s">
        <v>6</v>
      </c>
      <c r="E533" s="56" t="s">
        <v>7</v>
      </c>
      <c r="F533" s="70" t="s">
        <v>416</v>
      </c>
      <c r="G533" s="71">
        <v>40756</v>
      </c>
      <c r="H533" s="49" t="s">
        <v>61</v>
      </c>
      <c r="I533" s="87">
        <v>5</v>
      </c>
      <c r="J533" s="87">
        <v>3</v>
      </c>
      <c r="K533" s="87">
        <v>3</v>
      </c>
      <c r="L533" s="87">
        <v>0</v>
      </c>
      <c r="M533" s="87">
        <v>1</v>
      </c>
      <c r="N533" s="87">
        <v>0</v>
      </c>
      <c r="O533" s="48"/>
    </row>
    <row r="534" spans="1:15" x14ac:dyDescent="0.25">
      <c r="A534" s="57">
        <v>797029</v>
      </c>
      <c r="B534" s="70" t="s">
        <v>51</v>
      </c>
      <c r="C534" s="71">
        <v>39022</v>
      </c>
      <c r="D534" s="56" t="s">
        <v>10</v>
      </c>
      <c r="E534" s="56" t="s">
        <v>7</v>
      </c>
      <c r="F534" s="70" t="s">
        <v>142</v>
      </c>
      <c r="G534" s="71">
        <v>40756</v>
      </c>
      <c r="H534" s="49" t="s">
        <v>61</v>
      </c>
      <c r="I534" s="56">
        <v>5</v>
      </c>
      <c r="J534" s="87">
        <v>3</v>
      </c>
      <c r="K534" s="87">
        <v>3</v>
      </c>
      <c r="L534" s="87">
        <v>0</v>
      </c>
      <c r="M534" s="87">
        <v>1</v>
      </c>
      <c r="N534" s="87">
        <v>0</v>
      </c>
      <c r="O534" s="48"/>
    </row>
    <row r="535" spans="1:15" x14ac:dyDescent="0.25">
      <c r="A535" s="57">
        <v>791924</v>
      </c>
      <c r="B535" s="70" t="s">
        <v>63</v>
      </c>
      <c r="C535" s="71">
        <v>37210</v>
      </c>
      <c r="D535" s="56" t="s">
        <v>10</v>
      </c>
      <c r="E535" s="56" t="s">
        <v>7</v>
      </c>
      <c r="F535" s="70" t="s">
        <v>122</v>
      </c>
      <c r="G535" s="71">
        <v>40762</v>
      </c>
      <c r="H535" s="70" t="s">
        <v>42</v>
      </c>
      <c r="I535" s="87">
        <v>10</v>
      </c>
      <c r="J535" s="87">
        <v>8</v>
      </c>
      <c r="K535" s="87">
        <v>0</v>
      </c>
      <c r="L535" s="87">
        <v>0</v>
      </c>
      <c r="M535" s="87">
        <v>0</v>
      </c>
      <c r="N535" s="87">
        <v>0</v>
      </c>
      <c r="O535" s="50"/>
    </row>
    <row r="536" spans="1:15" x14ac:dyDescent="0.25">
      <c r="A536" s="57">
        <v>791938</v>
      </c>
      <c r="B536" s="70" t="s">
        <v>20</v>
      </c>
      <c r="C536" s="71">
        <v>37196</v>
      </c>
      <c r="D536" s="56" t="s">
        <v>10</v>
      </c>
      <c r="E536" s="56" t="s">
        <v>7</v>
      </c>
      <c r="F536" s="70" t="s">
        <v>77</v>
      </c>
      <c r="G536" s="71">
        <v>40762</v>
      </c>
      <c r="H536" s="70" t="s">
        <v>95</v>
      </c>
      <c r="I536" s="87">
        <v>10</v>
      </c>
      <c r="J536" s="87" t="s">
        <v>524</v>
      </c>
      <c r="K536" s="87">
        <v>1</v>
      </c>
      <c r="L536" s="87">
        <v>1</v>
      </c>
      <c r="M536" s="87">
        <v>1</v>
      </c>
      <c r="N536" s="87">
        <v>0</v>
      </c>
      <c r="O536" s="50"/>
    </row>
    <row r="537" spans="1:15" x14ac:dyDescent="0.25">
      <c r="A537" s="57">
        <v>798813</v>
      </c>
      <c r="B537" s="70" t="s">
        <v>16</v>
      </c>
      <c r="C537" s="71">
        <v>39402</v>
      </c>
      <c r="D537" s="56" t="s">
        <v>6</v>
      </c>
      <c r="E537" s="56" t="s">
        <v>7</v>
      </c>
      <c r="F537" s="70" t="s">
        <v>487</v>
      </c>
      <c r="G537" s="71">
        <v>40762</v>
      </c>
      <c r="H537" s="70" t="s">
        <v>95</v>
      </c>
      <c r="I537" s="87">
        <v>4</v>
      </c>
      <c r="J537" s="87">
        <v>1</v>
      </c>
      <c r="K537" s="87">
        <v>1</v>
      </c>
      <c r="L537" s="87">
        <v>1</v>
      </c>
      <c r="M537" s="87">
        <v>1</v>
      </c>
      <c r="N537" s="87">
        <v>0</v>
      </c>
      <c r="O537" s="48"/>
    </row>
    <row r="538" spans="1:15" x14ac:dyDescent="0.25">
      <c r="A538" s="57">
        <v>798804</v>
      </c>
      <c r="B538" s="49" t="s">
        <v>490</v>
      </c>
      <c r="C538" s="71">
        <v>39419</v>
      </c>
      <c r="D538" s="56" t="s">
        <v>6</v>
      </c>
      <c r="E538" s="56" t="s">
        <v>22</v>
      </c>
      <c r="F538" s="70" t="s">
        <v>491</v>
      </c>
      <c r="G538" s="71">
        <v>40762</v>
      </c>
      <c r="H538" s="70" t="s">
        <v>490</v>
      </c>
      <c r="I538" s="87" t="s">
        <v>522</v>
      </c>
      <c r="J538" s="87" t="s">
        <v>518</v>
      </c>
      <c r="K538" s="87">
        <v>0</v>
      </c>
      <c r="L538" s="87">
        <v>0</v>
      </c>
      <c r="M538" s="87">
        <v>0</v>
      </c>
      <c r="N538" s="87">
        <v>0</v>
      </c>
      <c r="O538" s="48"/>
    </row>
    <row r="539" spans="1:15" x14ac:dyDescent="0.25">
      <c r="A539" s="57">
        <v>798814</v>
      </c>
      <c r="B539" s="70" t="s">
        <v>16</v>
      </c>
      <c r="C539" s="71">
        <v>39402</v>
      </c>
      <c r="D539" s="56" t="s">
        <v>10</v>
      </c>
      <c r="E539" s="56" t="s">
        <v>7</v>
      </c>
      <c r="F539" s="70" t="s">
        <v>486</v>
      </c>
      <c r="G539" s="71">
        <v>40762</v>
      </c>
      <c r="H539" s="49" t="s">
        <v>437</v>
      </c>
      <c r="I539" s="56">
        <v>4</v>
      </c>
      <c r="J539" s="56">
        <v>2</v>
      </c>
      <c r="K539" s="56">
        <v>2</v>
      </c>
      <c r="L539" s="56">
        <v>0</v>
      </c>
      <c r="M539" s="87">
        <v>0</v>
      </c>
      <c r="N539" s="87">
        <v>0</v>
      </c>
      <c r="O539" s="48"/>
    </row>
    <row r="540" spans="1:15" ht="25" x14ac:dyDescent="0.25">
      <c r="A540" s="57">
        <v>798837</v>
      </c>
      <c r="B540" s="49" t="s">
        <v>306</v>
      </c>
      <c r="C540" s="71">
        <v>39066</v>
      </c>
      <c r="D540" s="56" t="s">
        <v>6</v>
      </c>
      <c r="E540" s="56" t="s">
        <v>7</v>
      </c>
      <c r="F540" s="70" t="s">
        <v>424</v>
      </c>
      <c r="G540" s="71">
        <v>40762</v>
      </c>
      <c r="H540" s="70" t="s">
        <v>60</v>
      </c>
      <c r="I540" s="87">
        <v>5</v>
      </c>
      <c r="J540" s="87">
        <v>2</v>
      </c>
      <c r="K540" s="87">
        <v>0</v>
      </c>
      <c r="L540" s="87">
        <v>0</v>
      </c>
      <c r="M540" s="87">
        <v>0</v>
      </c>
      <c r="N540" s="87">
        <v>0</v>
      </c>
      <c r="O540" s="50" t="s">
        <v>1050</v>
      </c>
    </row>
    <row r="541" spans="1:15" x14ac:dyDescent="0.25">
      <c r="A541" s="57">
        <v>791912</v>
      </c>
      <c r="B541" s="70" t="s">
        <v>16</v>
      </c>
      <c r="C541" s="71">
        <v>37559</v>
      </c>
      <c r="D541" s="56" t="s">
        <v>10</v>
      </c>
      <c r="E541" s="56" t="s">
        <v>7</v>
      </c>
      <c r="F541" s="70" t="s">
        <v>357</v>
      </c>
      <c r="G541" s="71">
        <v>40763</v>
      </c>
      <c r="H541" s="70" t="s">
        <v>308</v>
      </c>
      <c r="I541" s="87">
        <v>9</v>
      </c>
      <c r="J541" s="87">
        <v>7</v>
      </c>
      <c r="K541" s="87">
        <v>0</v>
      </c>
      <c r="L541" s="87">
        <v>3</v>
      </c>
      <c r="M541" s="87">
        <v>0</v>
      </c>
      <c r="N541" s="87">
        <v>0</v>
      </c>
      <c r="O541" s="50"/>
    </row>
    <row r="542" spans="1:15" x14ac:dyDescent="0.25">
      <c r="A542" s="57">
        <v>793679</v>
      </c>
      <c r="B542" s="70" t="s">
        <v>32</v>
      </c>
      <c r="C542" s="71">
        <v>37575</v>
      </c>
      <c r="D542" s="56" t="s">
        <v>6</v>
      </c>
      <c r="E542" s="56" t="s">
        <v>7</v>
      </c>
      <c r="F542" s="70" t="s">
        <v>364</v>
      </c>
      <c r="G542" s="71">
        <v>40763</v>
      </c>
      <c r="H542" s="70" t="s">
        <v>308</v>
      </c>
      <c r="I542" s="87">
        <v>9</v>
      </c>
      <c r="J542" s="87">
        <v>7</v>
      </c>
      <c r="K542" s="87">
        <v>0</v>
      </c>
      <c r="L542" s="87">
        <v>3</v>
      </c>
      <c r="M542" s="87">
        <v>0</v>
      </c>
      <c r="N542" s="87">
        <v>0</v>
      </c>
      <c r="O542" s="50"/>
    </row>
    <row r="543" spans="1:15" ht="25" x14ac:dyDescent="0.25">
      <c r="A543" s="57">
        <v>797035</v>
      </c>
      <c r="B543" s="73" t="s">
        <v>16</v>
      </c>
      <c r="C543" s="71">
        <v>38867</v>
      </c>
      <c r="D543" s="56" t="s">
        <v>6</v>
      </c>
      <c r="E543" s="56" t="s">
        <v>22</v>
      </c>
      <c r="F543" s="70" t="s">
        <v>268</v>
      </c>
      <c r="G543" s="71">
        <v>40765</v>
      </c>
      <c r="H543" s="73" t="s">
        <v>16</v>
      </c>
      <c r="I543" s="87" t="s">
        <v>523</v>
      </c>
      <c r="J543" s="87">
        <v>5</v>
      </c>
      <c r="K543" s="87">
        <v>0</v>
      </c>
      <c r="L543" s="87">
        <v>1</v>
      </c>
      <c r="M543" s="87">
        <v>0</v>
      </c>
      <c r="N543" s="87">
        <v>1</v>
      </c>
      <c r="O543" s="48" t="s">
        <v>1051</v>
      </c>
    </row>
    <row r="544" spans="1:15" x14ac:dyDescent="0.25">
      <c r="A544" s="57">
        <v>795355</v>
      </c>
      <c r="B544" s="70" t="s">
        <v>57</v>
      </c>
      <c r="C544" s="71">
        <v>38672</v>
      </c>
      <c r="D544" s="56" t="s">
        <v>10</v>
      </c>
      <c r="E544" s="56" t="s">
        <v>7</v>
      </c>
      <c r="F544" s="70" t="s">
        <v>400</v>
      </c>
      <c r="G544" s="71">
        <v>40765</v>
      </c>
      <c r="H544" s="49" t="s">
        <v>17</v>
      </c>
      <c r="I544" s="87">
        <v>6</v>
      </c>
      <c r="J544" s="87">
        <v>1</v>
      </c>
      <c r="K544" s="87">
        <v>0</v>
      </c>
      <c r="L544" s="87">
        <v>0</v>
      </c>
      <c r="M544" s="87">
        <v>0</v>
      </c>
      <c r="N544" s="87">
        <v>0</v>
      </c>
      <c r="O544" s="48"/>
    </row>
    <row r="545" spans="1:15" x14ac:dyDescent="0.25">
      <c r="A545" s="57">
        <v>797025</v>
      </c>
      <c r="B545" s="70" t="s">
        <v>25</v>
      </c>
      <c r="C545" s="71">
        <v>39022</v>
      </c>
      <c r="D545" s="56" t="s">
        <v>10</v>
      </c>
      <c r="E545" s="56" t="s">
        <v>7</v>
      </c>
      <c r="F545" s="70" t="s">
        <v>235</v>
      </c>
      <c r="G545" s="71">
        <v>40765</v>
      </c>
      <c r="H545" s="49" t="s">
        <v>473</v>
      </c>
      <c r="I545" s="87">
        <v>5</v>
      </c>
      <c r="J545" s="87">
        <v>3</v>
      </c>
      <c r="K545" s="87">
        <v>0</v>
      </c>
      <c r="L545" s="87">
        <v>0</v>
      </c>
      <c r="M545" s="87">
        <v>0</v>
      </c>
      <c r="N545" s="87">
        <v>0</v>
      </c>
      <c r="O545" s="48"/>
    </row>
    <row r="546" spans="1:15" x14ac:dyDescent="0.25">
      <c r="A546" s="57">
        <v>797032</v>
      </c>
      <c r="B546" s="70" t="s">
        <v>308</v>
      </c>
      <c r="C546" s="71">
        <v>39022</v>
      </c>
      <c r="D546" s="56" t="s">
        <v>6</v>
      </c>
      <c r="E546" s="56" t="s">
        <v>7</v>
      </c>
      <c r="F546" s="70" t="s">
        <v>172</v>
      </c>
      <c r="G546" s="71">
        <v>40765</v>
      </c>
      <c r="H546" s="49" t="s">
        <v>473</v>
      </c>
      <c r="I546" s="87">
        <v>5</v>
      </c>
      <c r="J546" s="87">
        <v>3</v>
      </c>
      <c r="K546" s="87">
        <v>0</v>
      </c>
      <c r="L546" s="87">
        <v>0</v>
      </c>
      <c r="M546" s="87">
        <v>0</v>
      </c>
      <c r="N546" s="87">
        <v>0</v>
      </c>
      <c r="O546" s="48"/>
    </row>
    <row r="547" spans="1:15" ht="25" x14ac:dyDescent="0.25">
      <c r="A547" s="57" t="s">
        <v>56</v>
      </c>
      <c r="B547" s="70" t="s">
        <v>32</v>
      </c>
      <c r="C547" s="71">
        <v>36111</v>
      </c>
      <c r="D547" s="56" t="s">
        <v>6</v>
      </c>
      <c r="E547" s="56" t="s">
        <v>7</v>
      </c>
      <c r="F547" s="70" t="s">
        <v>192</v>
      </c>
      <c r="G547" s="71">
        <v>40776</v>
      </c>
      <c r="H547" s="70" t="s">
        <v>16</v>
      </c>
      <c r="I547" s="87">
        <v>13</v>
      </c>
      <c r="J547" s="87">
        <v>0</v>
      </c>
      <c r="K547" s="87">
        <v>0</v>
      </c>
      <c r="L547" s="87">
        <v>1</v>
      </c>
      <c r="M547" s="87">
        <v>0</v>
      </c>
      <c r="N547" s="87">
        <v>0</v>
      </c>
      <c r="O547" s="50" t="s">
        <v>1054</v>
      </c>
    </row>
    <row r="548" spans="1:15" ht="25" x14ac:dyDescent="0.25">
      <c r="A548" s="57" t="s">
        <v>27</v>
      </c>
      <c r="B548" s="70" t="s">
        <v>16</v>
      </c>
      <c r="C548" s="71">
        <v>36085</v>
      </c>
      <c r="D548" s="56" t="s">
        <v>10</v>
      </c>
      <c r="E548" s="56" t="s">
        <v>7</v>
      </c>
      <c r="F548" s="70" t="s">
        <v>131</v>
      </c>
      <c r="G548" s="71">
        <v>40780</v>
      </c>
      <c r="H548" s="70" t="s">
        <v>32</v>
      </c>
      <c r="I548" s="87">
        <v>13</v>
      </c>
      <c r="J548" s="87">
        <v>8</v>
      </c>
      <c r="K548" s="87">
        <v>1</v>
      </c>
      <c r="L548" s="87">
        <v>2</v>
      </c>
      <c r="M548" s="87">
        <v>1</v>
      </c>
      <c r="N548" s="87">
        <v>1</v>
      </c>
      <c r="O548" s="48" t="s">
        <v>1055</v>
      </c>
    </row>
    <row r="549" spans="1:15" x14ac:dyDescent="0.25">
      <c r="A549" s="57">
        <v>794685</v>
      </c>
      <c r="B549" s="70" t="s">
        <v>57</v>
      </c>
      <c r="C549" s="71">
        <v>37945</v>
      </c>
      <c r="D549" s="56" t="s">
        <v>6</v>
      </c>
      <c r="E549" s="75" t="s">
        <v>7</v>
      </c>
      <c r="F549" s="70" t="s">
        <v>119</v>
      </c>
      <c r="G549" s="71">
        <v>40780</v>
      </c>
      <c r="H549" s="70" t="s">
        <v>32</v>
      </c>
      <c r="I549" s="87">
        <v>7</v>
      </c>
      <c r="J549" s="87">
        <v>5</v>
      </c>
      <c r="K549" s="87">
        <v>1</v>
      </c>
      <c r="L549" s="87">
        <v>2</v>
      </c>
      <c r="M549" s="87">
        <v>1</v>
      </c>
      <c r="N549" s="87">
        <v>1</v>
      </c>
      <c r="O549" s="50"/>
    </row>
    <row r="550" spans="1:15" x14ac:dyDescent="0.25">
      <c r="A550" s="57">
        <v>797005</v>
      </c>
      <c r="B550" s="70" t="s">
        <v>233</v>
      </c>
      <c r="C550" s="71">
        <v>39036</v>
      </c>
      <c r="D550" s="56" t="s">
        <v>10</v>
      </c>
      <c r="E550" s="56" t="s">
        <v>7</v>
      </c>
      <c r="F550" s="70" t="s">
        <v>413</v>
      </c>
      <c r="G550" s="71">
        <v>40780</v>
      </c>
      <c r="H550" s="49" t="s">
        <v>506</v>
      </c>
      <c r="I550" s="87">
        <v>5</v>
      </c>
      <c r="J550" s="87">
        <v>3</v>
      </c>
      <c r="K550" s="87">
        <v>0</v>
      </c>
      <c r="L550" s="87">
        <v>1</v>
      </c>
      <c r="M550" s="87">
        <v>0</v>
      </c>
      <c r="N550" s="87">
        <v>0</v>
      </c>
      <c r="O550" s="48"/>
    </row>
    <row r="551" spans="1:15" x14ac:dyDescent="0.25">
      <c r="A551" s="57">
        <v>798170</v>
      </c>
      <c r="B551" s="73" t="s">
        <v>506</v>
      </c>
      <c r="C551" s="74">
        <v>39793</v>
      </c>
      <c r="D551" s="75" t="s">
        <v>6</v>
      </c>
      <c r="E551" s="75" t="s">
        <v>22</v>
      </c>
      <c r="F551" s="70" t="s">
        <v>275</v>
      </c>
      <c r="G551" s="71">
        <v>40780</v>
      </c>
      <c r="H551" s="49" t="s">
        <v>506</v>
      </c>
      <c r="I551" s="87" t="s">
        <v>521</v>
      </c>
      <c r="J551" s="87">
        <v>3</v>
      </c>
      <c r="K551" s="87">
        <v>0</v>
      </c>
      <c r="L551" s="87">
        <v>1</v>
      </c>
      <c r="M551" s="87">
        <v>0</v>
      </c>
      <c r="N551" s="87">
        <v>0</v>
      </c>
      <c r="O551" s="48"/>
    </row>
    <row r="552" spans="1:15" x14ac:dyDescent="0.25">
      <c r="A552" s="49">
        <v>795369</v>
      </c>
      <c r="B552" s="70" t="s">
        <v>63</v>
      </c>
      <c r="C552" s="71">
        <v>38663</v>
      </c>
      <c r="D552" s="56" t="s">
        <v>6</v>
      </c>
      <c r="E552" s="56" t="s">
        <v>7</v>
      </c>
      <c r="F552" s="49" t="s">
        <v>152</v>
      </c>
      <c r="G552" s="71">
        <v>40788</v>
      </c>
      <c r="H552" s="70" t="s">
        <v>41</v>
      </c>
      <c r="I552" s="87">
        <v>6</v>
      </c>
      <c r="J552" s="87">
        <v>4</v>
      </c>
      <c r="K552" s="87">
        <v>2</v>
      </c>
      <c r="L552" s="87">
        <v>0</v>
      </c>
      <c r="M552" s="87">
        <v>1</v>
      </c>
      <c r="N552" s="87">
        <v>0</v>
      </c>
      <c r="O552" s="48"/>
    </row>
    <row r="553" spans="1:15" x14ac:dyDescent="0.25">
      <c r="A553" s="49">
        <v>797045</v>
      </c>
      <c r="B553" s="49" t="s">
        <v>17</v>
      </c>
      <c r="C553" s="71">
        <v>38678</v>
      </c>
      <c r="D553" s="56" t="s">
        <v>10</v>
      </c>
      <c r="E553" s="56" t="s">
        <v>7</v>
      </c>
      <c r="F553" s="49" t="s">
        <v>240</v>
      </c>
      <c r="G553" s="71">
        <v>40788</v>
      </c>
      <c r="H553" s="70" t="s">
        <v>41</v>
      </c>
      <c r="I553" s="87">
        <v>6</v>
      </c>
      <c r="J553" s="87">
        <v>4</v>
      </c>
      <c r="K553" s="87">
        <v>2</v>
      </c>
      <c r="L553" s="87">
        <v>0</v>
      </c>
      <c r="M553" s="87">
        <v>1</v>
      </c>
      <c r="N553" s="87">
        <v>0</v>
      </c>
      <c r="O553" s="48"/>
    </row>
    <row r="554" spans="1:15" x14ac:dyDescent="0.25">
      <c r="A554" s="57">
        <v>793676</v>
      </c>
      <c r="B554" s="70" t="s">
        <v>64</v>
      </c>
      <c r="C554" s="71">
        <v>37575</v>
      </c>
      <c r="D554" s="56" t="s">
        <v>10</v>
      </c>
      <c r="E554" s="56" t="s">
        <v>22</v>
      </c>
      <c r="F554" s="70" t="s">
        <v>380</v>
      </c>
      <c r="G554" s="71">
        <v>40792</v>
      </c>
      <c r="H554" s="70" t="s">
        <v>64</v>
      </c>
      <c r="I554" s="87" t="s">
        <v>539</v>
      </c>
      <c r="J554" s="87" t="s">
        <v>525</v>
      </c>
      <c r="K554" s="87">
        <v>2</v>
      </c>
      <c r="L554" s="87">
        <v>0</v>
      </c>
      <c r="M554" s="87">
        <v>0</v>
      </c>
      <c r="N554" s="87">
        <v>0</v>
      </c>
      <c r="O554" s="48"/>
    </row>
    <row r="555" spans="1:15" x14ac:dyDescent="0.25">
      <c r="A555" s="57">
        <v>798801</v>
      </c>
      <c r="B555" s="49" t="s">
        <v>62</v>
      </c>
      <c r="C555" s="71">
        <v>39428</v>
      </c>
      <c r="D555" s="56" t="s">
        <v>10</v>
      </c>
      <c r="E555" s="56" t="s">
        <v>22</v>
      </c>
      <c r="F555" s="70" t="s">
        <v>493</v>
      </c>
      <c r="G555" s="71">
        <v>40792</v>
      </c>
      <c r="H555" s="70" t="s">
        <v>62</v>
      </c>
      <c r="I555" s="87" t="s">
        <v>522</v>
      </c>
      <c r="J555" s="87" t="s">
        <v>521</v>
      </c>
      <c r="K555" s="87">
        <v>0</v>
      </c>
      <c r="L555" s="87">
        <v>0</v>
      </c>
      <c r="M555" s="87">
        <v>0</v>
      </c>
      <c r="N555" s="87">
        <v>0</v>
      </c>
      <c r="O555" s="48"/>
    </row>
    <row r="556" spans="1:15" x14ac:dyDescent="0.25">
      <c r="A556" s="57">
        <v>795399</v>
      </c>
      <c r="B556" s="70" t="s">
        <v>306</v>
      </c>
      <c r="C556" s="71">
        <v>38308</v>
      </c>
      <c r="D556" s="56" t="s">
        <v>10</v>
      </c>
      <c r="E556" s="56" t="s">
        <v>22</v>
      </c>
      <c r="F556" s="70" t="s">
        <v>110</v>
      </c>
      <c r="G556" s="71">
        <v>40792</v>
      </c>
      <c r="H556" s="70" t="s">
        <v>306</v>
      </c>
      <c r="I556" s="87" t="s">
        <v>524</v>
      </c>
      <c r="J556" s="87" t="s">
        <v>523</v>
      </c>
      <c r="K556" s="87">
        <v>0</v>
      </c>
      <c r="L556" s="87">
        <v>0</v>
      </c>
      <c r="M556" s="87">
        <v>0</v>
      </c>
      <c r="N556" s="87">
        <v>0</v>
      </c>
      <c r="O556" s="48"/>
    </row>
    <row r="557" spans="1:15" x14ac:dyDescent="0.25">
      <c r="A557" s="57">
        <v>798164</v>
      </c>
      <c r="B557" s="73" t="s">
        <v>684</v>
      </c>
      <c r="C557" s="74">
        <v>39843</v>
      </c>
      <c r="D557" s="75" t="s">
        <v>10</v>
      </c>
      <c r="E557" s="75" t="s">
        <v>22</v>
      </c>
      <c r="F557" s="70" t="s">
        <v>484</v>
      </c>
      <c r="G557" s="71">
        <v>40792</v>
      </c>
      <c r="H557" s="49" t="s">
        <v>684</v>
      </c>
      <c r="I557" s="87" t="s">
        <v>520</v>
      </c>
      <c r="J557" s="87" t="s">
        <v>518</v>
      </c>
      <c r="K557" s="87">
        <v>2</v>
      </c>
      <c r="L557" s="87">
        <v>1</v>
      </c>
      <c r="M557" s="87">
        <v>0</v>
      </c>
      <c r="N557" s="87">
        <v>0</v>
      </c>
      <c r="O557" s="48"/>
    </row>
    <row r="558" spans="1:15" x14ac:dyDescent="0.25">
      <c r="A558" s="49">
        <v>795376</v>
      </c>
      <c r="B558" s="70" t="s">
        <v>233</v>
      </c>
      <c r="C558" s="71">
        <v>38660</v>
      </c>
      <c r="D558" s="56" t="s">
        <v>6</v>
      </c>
      <c r="E558" s="56" t="s">
        <v>7</v>
      </c>
      <c r="F558" s="49" t="s">
        <v>236</v>
      </c>
      <c r="G558" s="71">
        <v>40805</v>
      </c>
      <c r="H558" s="70" t="s">
        <v>233</v>
      </c>
      <c r="I558" s="87">
        <v>6</v>
      </c>
      <c r="J558" s="87">
        <v>3</v>
      </c>
      <c r="K558" s="87">
        <v>0</v>
      </c>
      <c r="L558" s="87">
        <v>0</v>
      </c>
      <c r="M558" s="87">
        <v>0</v>
      </c>
      <c r="N558" s="87">
        <v>0</v>
      </c>
      <c r="O558" s="48"/>
    </row>
    <row r="559" spans="1:15" ht="37.5" x14ac:dyDescent="0.25">
      <c r="A559" s="57">
        <v>795387</v>
      </c>
      <c r="B559" s="70" t="s">
        <v>278</v>
      </c>
      <c r="C559" s="71">
        <v>38509</v>
      </c>
      <c r="D559" s="56" t="s">
        <v>6</v>
      </c>
      <c r="E559" s="56" t="s">
        <v>22</v>
      </c>
      <c r="F559" s="70" t="s">
        <v>401</v>
      </c>
      <c r="G559" s="71">
        <v>40805</v>
      </c>
      <c r="H559" s="70" t="s">
        <v>278</v>
      </c>
      <c r="I559" s="87" t="s">
        <v>524</v>
      </c>
      <c r="J559" s="87">
        <v>5</v>
      </c>
      <c r="K559" s="87">
        <v>0</v>
      </c>
      <c r="L559" s="87">
        <v>0</v>
      </c>
      <c r="M559" s="87">
        <v>0</v>
      </c>
      <c r="N559" s="87">
        <v>0</v>
      </c>
      <c r="O559" s="48" t="s">
        <v>1053</v>
      </c>
    </row>
    <row r="560" spans="1:15" x14ac:dyDescent="0.25">
      <c r="A560" s="57">
        <v>798159</v>
      </c>
      <c r="B560" s="70" t="s">
        <v>490</v>
      </c>
      <c r="C560" s="74">
        <v>40121</v>
      </c>
      <c r="D560" s="56" t="s">
        <v>6</v>
      </c>
      <c r="E560" s="56" t="s">
        <v>7</v>
      </c>
      <c r="F560" s="70" t="s">
        <v>129</v>
      </c>
      <c r="G560" s="71">
        <v>40805</v>
      </c>
      <c r="H560" s="70" t="s">
        <v>20</v>
      </c>
      <c r="I560" s="87">
        <v>2</v>
      </c>
      <c r="J560" s="87">
        <v>0</v>
      </c>
      <c r="K560" s="87">
        <v>0</v>
      </c>
      <c r="L560" s="87">
        <v>0</v>
      </c>
      <c r="M560" s="87">
        <v>0</v>
      </c>
      <c r="N560" s="87">
        <v>0</v>
      </c>
      <c r="O560" s="48"/>
    </row>
    <row r="561" spans="1:15" x14ac:dyDescent="0.25">
      <c r="A561" s="57">
        <v>798805</v>
      </c>
      <c r="B561" s="70" t="s">
        <v>64</v>
      </c>
      <c r="C561" s="71">
        <v>39419</v>
      </c>
      <c r="D561" s="56" t="s">
        <v>10</v>
      </c>
      <c r="E561" s="56" t="s">
        <v>7</v>
      </c>
      <c r="F561" s="70" t="s">
        <v>977</v>
      </c>
      <c r="G561" s="71">
        <v>40806</v>
      </c>
      <c r="H561" s="70" t="s">
        <v>976</v>
      </c>
      <c r="I561" s="87">
        <v>4</v>
      </c>
      <c r="J561" s="87">
        <v>0</v>
      </c>
      <c r="K561" s="87">
        <v>0</v>
      </c>
      <c r="L561" s="87">
        <v>0</v>
      </c>
      <c r="M561" s="87">
        <v>0</v>
      </c>
      <c r="N561" s="87">
        <v>0</v>
      </c>
      <c r="O561" s="48"/>
    </row>
    <row r="562" spans="1:15" x14ac:dyDescent="0.25">
      <c r="A562" s="57">
        <v>798834</v>
      </c>
      <c r="B562" s="70" t="s">
        <v>308</v>
      </c>
      <c r="C562" s="71">
        <v>39388</v>
      </c>
      <c r="D562" s="56" t="s">
        <v>10</v>
      </c>
      <c r="E562" s="56" t="s">
        <v>7</v>
      </c>
      <c r="F562" s="70" t="s">
        <v>425</v>
      </c>
      <c r="G562" s="71">
        <v>40813</v>
      </c>
      <c r="H562" s="49" t="s">
        <v>16</v>
      </c>
      <c r="I562" s="87">
        <v>4</v>
      </c>
      <c r="J562" s="56">
        <v>2</v>
      </c>
      <c r="K562" s="56">
        <v>0</v>
      </c>
      <c r="L562" s="56">
        <v>1</v>
      </c>
      <c r="M562" s="87">
        <v>0</v>
      </c>
      <c r="N562" s="87">
        <v>1</v>
      </c>
      <c r="O562" s="119"/>
    </row>
    <row r="563" spans="1:15" x14ac:dyDescent="0.25">
      <c r="A563" s="57">
        <v>794695</v>
      </c>
      <c r="B563" s="70" t="s">
        <v>64</v>
      </c>
      <c r="C563" s="71">
        <v>37932</v>
      </c>
      <c r="D563" s="56" t="s">
        <v>10</v>
      </c>
      <c r="E563" s="56" t="s">
        <v>7</v>
      </c>
      <c r="F563" s="70" t="s">
        <v>90</v>
      </c>
      <c r="G563" s="71">
        <v>40813</v>
      </c>
      <c r="H563" s="70" t="s">
        <v>25</v>
      </c>
      <c r="I563" s="87">
        <v>8</v>
      </c>
      <c r="J563" s="87">
        <v>0</v>
      </c>
      <c r="K563" s="87">
        <v>1</v>
      </c>
      <c r="L563" s="87">
        <v>1</v>
      </c>
      <c r="M563" s="87">
        <v>0</v>
      </c>
      <c r="N563" s="87">
        <v>0</v>
      </c>
      <c r="O563" s="50" t="s">
        <v>1057</v>
      </c>
    </row>
    <row r="564" spans="1:15" x14ac:dyDescent="0.25">
      <c r="A564" s="72" t="s">
        <v>36</v>
      </c>
      <c r="B564" s="73" t="s">
        <v>32</v>
      </c>
      <c r="C564" s="74">
        <v>35025</v>
      </c>
      <c r="D564" s="75" t="s">
        <v>6</v>
      </c>
      <c r="E564" s="56" t="s">
        <v>7</v>
      </c>
      <c r="F564" s="70" t="s">
        <v>528</v>
      </c>
      <c r="G564" s="71">
        <v>40813</v>
      </c>
      <c r="H564" s="49" t="s">
        <v>576</v>
      </c>
      <c r="I564" s="87">
        <v>16</v>
      </c>
      <c r="J564" s="87" t="s">
        <v>520</v>
      </c>
      <c r="K564" s="87">
        <v>0</v>
      </c>
      <c r="L564" s="87">
        <v>0</v>
      </c>
      <c r="M564" s="87">
        <v>0</v>
      </c>
      <c r="N564" s="87">
        <v>0</v>
      </c>
      <c r="O564" s="48"/>
    </row>
    <row r="565" spans="1:15" ht="25" x14ac:dyDescent="0.25">
      <c r="A565" s="57">
        <v>795374</v>
      </c>
      <c r="B565" s="49" t="s">
        <v>85</v>
      </c>
      <c r="C565" s="71">
        <v>38662</v>
      </c>
      <c r="D565" s="56" t="s">
        <v>6</v>
      </c>
      <c r="E565" s="56" t="s">
        <v>7</v>
      </c>
      <c r="F565" s="70" t="s">
        <v>402</v>
      </c>
      <c r="G565" s="71">
        <v>40815</v>
      </c>
      <c r="H565" s="49" t="s">
        <v>257</v>
      </c>
      <c r="I565" s="87">
        <v>6</v>
      </c>
      <c r="J565" s="87">
        <v>3</v>
      </c>
      <c r="K565" s="87">
        <v>2</v>
      </c>
      <c r="L565" s="87">
        <v>1</v>
      </c>
      <c r="M565" s="87">
        <v>0</v>
      </c>
      <c r="N565" s="87">
        <v>0</v>
      </c>
      <c r="O565" s="48" t="s">
        <v>1052</v>
      </c>
    </row>
    <row r="566" spans="1:15" x14ac:dyDescent="0.25">
      <c r="A566" s="57" t="s">
        <v>735</v>
      </c>
      <c r="B566" s="70" t="s">
        <v>306</v>
      </c>
      <c r="C566" s="74">
        <v>40130</v>
      </c>
      <c r="D566" s="56" t="s">
        <v>10</v>
      </c>
      <c r="E566" s="56" t="s">
        <v>7</v>
      </c>
      <c r="F566" s="70" t="s">
        <v>354</v>
      </c>
      <c r="G566" s="71">
        <v>40815</v>
      </c>
      <c r="H566" s="70" t="s">
        <v>257</v>
      </c>
      <c r="I566" s="87">
        <v>2</v>
      </c>
      <c r="J566" s="87">
        <v>0</v>
      </c>
      <c r="K566" s="87">
        <v>2</v>
      </c>
      <c r="L566" s="87">
        <v>1</v>
      </c>
      <c r="M566" s="87">
        <v>0</v>
      </c>
      <c r="N566" s="87">
        <v>0</v>
      </c>
      <c r="O566" s="48"/>
    </row>
    <row r="567" spans="1:15" x14ac:dyDescent="0.25">
      <c r="A567" s="57">
        <v>790999</v>
      </c>
      <c r="B567" s="70" t="s">
        <v>117</v>
      </c>
      <c r="C567" s="71">
        <v>36448</v>
      </c>
      <c r="D567" s="56" t="s">
        <v>10</v>
      </c>
      <c r="E567" s="56" t="s">
        <v>204</v>
      </c>
      <c r="F567" s="70" t="s">
        <v>529</v>
      </c>
      <c r="G567" s="71">
        <v>40840</v>
      </c>
      <c r="H567" s="70" t="s">
        <v>63</v>
      </c>
      <c r="I567" s="87">
        <v>13</v>
      </c>
      <c r="J567" s="87">
        <v>9</v>
      </c>
      <c r="K567" s="87">
        <v>0</v>
      </c>
      <c r="L567" s="87">
        <v>0</v>
      </c>
      <c r="M567" s="87">
        <v>0</v>
      </c>
      <c r="N567" s="87">
        <v>0</v>
      </c>
      <c r="O567" s="48"/>
    </row>
    <row r="568" spans="1:15" x14ac:dyDescent="0.25">
      <c r="A568" s="57">
        <v>791914</v>
      </c>
      <c r="B568" s="70" t="s">
        <v>85</v>
      </c>
      <c r="C568" s="71">
        <v>37450</v>
      </c>
      <c r="D568" s="56" t="s">
        <v>10</v>
      </c>
      <c r="E568" s="56" t="s">
        <v>22</v>
      </c>
      <c r="F568" s="70" t="s">
        <v>158</v>
      </c>
      <c r="G568" s="71">
        <v>40841</v>
      </c>
      <c r="H568" s="70" t="s">
        <v>85</v>
      </c>
      <c r="I568" s="87" t="s">
        <v>539</v>
      </c>
      <c r="J568" s="87" t="s">
        <v>538</v>
      </c>
      <c r="K568" s="87">
        <v>1</v>
      </c>
      <c r="L568" s="87">
        <v>0</v>
      </c>
      <c r="M568" s="87">
        <v>1</v>
      </c>
      <c r="N568" s="87">
        <v>0</v>
      </c>
      <c r="O568" s="48"/>
    </row>
    <row r="569" spans="1:15" x14ac:dyDescent="0.25">
      <c r="A569" s="57">
        <v>793681</v>
      </c>
      <c r="B569" s="70" t="s">
        <v>85</v>
      </c>
      <c r="C569" s="71">
        <v>37574</v>
      </c>
      <c r="D569" s="56" t="s">
        <v>10</v>
      </c>
      <c r="E569" s="56" t="s">
        <v>7</v>
      </c>
      <c r="F569" s="70" t="s">
        <v>372</v>
      </c>
      <c r="G569" s="71">
        <v>40841</v>
      </c>
      <c r="H569" s="70" t="s">
        <v>278</v>
      </c>
      <c r="I569" s="87">
        <v>9</v>
      </c>
      <c r="J569" s="87">
        <v>8</v>
      </c>
      <c r="K569" s="87">
        <v>0</v>
      </c>
      <c r="L569" s="87">
        <v>0</v>
      </c>
      <c r="M569" s="87">
        <v>0</v>
      </c>
      <c r="N569" s="87">
        <v>0</v>
      </c>
      <c r="O569" s="50"/>
    </row>
    <row r="570" spans="1:15" x14ac:dyDescent="0.25">
      <c r="A570" s="57">
        <v>798829</v>
      </c>
      <c r="B570" s="70" t="s">
        <v>51</v>
      </c>
      <c r="C570" s="71">
        <v>39391</v>
      </c>
      <c r="D570" s="56" t="s">
        <v>6</v>
      </c>
      <c r="E570" s="56" t="s">
        <v>7</v>
      </c>
      <c r="F570" s="70" t="s">
        <v>477</v>
      </c>
      <c r="G570" s="71">
        <v>40847</v>
      </c>
      <c r="H570" s="70" t="s">
        <v>704</v>
      </c>
      <c r="I570" s="87">
        <v>4</v>
      </c>
      <c r="J570" s="87">
        <v>0</v>
      </c>
      <c r="K570" s="87">
        <v>2</v>
      </c>
      <c r="L570" s="87">
        <v>1</v>
      </c>
      <c r="M570" s="87">
        <v>0</v>
      </c>
      <c r="N570" s="87">
        <v>0</v>
      </c>
      <c r="O570" s="48"/>
    </row>
    <row r="571" spans="1:15" x14ac:dyDescent="0.25">
      <c r="A571" s="57">
        <v>798815</v>
      </c>
      <c r="B571" s="70" t="s">
        <v>278</v>
      </c>
      <c r="C571" s="71">
        <v>39402</v>
      </c>
      <c r="D571" s="56" t="s">
        <v>10</v>
      </c>
      <c r="E571" s="56" t="s">
        <v>7</v>
      </c>
      <c r="F571" s="70" t="s">
        <v>270</v>
      </c>
      <c r="G571" s="71">
        <v>40847</v>
      </c>
      <c r="H571" s="70" t="s">
        <v>704</v>
      </c>
      <c r="I571" s="87">
        <v>4</v>
      </c>
      <c r="J571" s="87">
        <v>0</v>
      </c>
      <c r="K571" s="87">
        <v>2</v>
      </c>
      <c r="L571" s="87">
        <v>1</v>
      </c>
      <c r="M571" s="87">
        <v>0</v>
      </c>
      <c r="N571" s="87">
        <v>0</v>
      </c>
      <c r="O571" s="48"/>
    </row>
    <row r="572" spans="1:15" ht="37.5" x14ac:dyDescent="0.25">
      <c r="A572" s="57">
        <v>798849</v>
      </c>
      <c r="B572" s="73" t="s">
        <v>15</v>
      </c>
      <c r="C572" s="71">
        <v>39042</v>
      </c>
      <c r="D572" s="56" t="s">
        <v>10</v>
      </c>
      <c r="E572" s="56" t="s">
        <v>7</v>
      </c>
      <c r="F572" s="70" t="s">
        <v>427</v>
      </c>
      <c r="G572" s="71">
        <v>40849</v>
      </c>
      <c r="H572" s="70" t="s">
        <v>975</v>
      </c>
      <c r="I572" s="87">
        <v>5</v>
      </c>
      <c r="J572" s="87">
        <v>1</v>
      </c>
      <c r="K572" s="87">
        <v>0</v>
      </c>
      <c r="L572" s="87">
        <v>0</v>
      </c>
      <c r="M572" s="87">
        <v>0</v>
      </c>
      <c r="N572" s="87">
        <v>0</v>
      </c>
      <c r="O572" s="50" t="s">
        <v>1056</v>
      </c>
    </row>
    <row r="573" spans="1:15" x14ac:dyDescent="0.25">
      <c r="A573" s="57">
        <v>793680</v>
      </c>
      <c r="B573" s="70" t="s">
        <v>15</v>
      </c>
      <c r="C573" s="71">
        <v>37575</v>
      </c>
      <c r="D573" s="56" t="s">
        <v>6</v>
      </c>
      <c r="E573" s="56" t="s">
        <v>7</v>
      </c>
      <c r="F573" s="70" t="s">
        <v>383</v>
      </c>
      <c r="G573" s="71">
        <v>40854</v>
      </c>
      <c r="H573" s="70" t="s">
        <v>39</v>
      </c>
      <c r="I573" s="87">
        <v>9</v>
      </c>
      <c r="J573" s="87">
        <v>7</v>
      </c>
      <c r="K573" s="87">
        <v>0</v>
      </c>
      <c r="L573" s="87">
        <v>0</v>
      </c>
      <c r="M573" s="87">
        <v>0</v>
      </c>
      <c r="N573" s="87">
        <v>0</v>
      </c>
      <c r="O573" s="50"/>
    </row>
    <row r="574" spans="1:15" x14ac:dyDescent="0.25">
      <c r="A574" s="57">
        <v>797047</v>
      </c>
      <c r="B574" s="49" t="s">
        <v>64</v>
      </c>
      <c r="C574" s="71">
        <v>38674</v>
      </c>
      <c r="D574" s="56" t="s">
        <v>6</v>
      </c>
      <c r="E574" s="56" t="s">
        <v>7</v>
      </c>
      <c r="F574" s="70" t="s">
        <v>100</v>
      </c>
      <c r="G574" s="71">
        <v>40858</v>
      </c>
      <c r="H574" s="49" t="s">
        <v>85</v>
      </c>
      <c r="I574" s="87">
        <v>6</v>
      </c>
      <c r="J574" s="87">
        <v>3</v>
      </c>
      <c r="K574" s="87">
        <v>1</v>
      </c>
      <c r="L574" s="87">
        <v>0</v>
      </c>
      <c r="M574" s="87">
        <v>1</v>
      </c>
      <c r="N574" s="87">
        <v>0</v>
      </c>
      <c r="O574" s="48"/>
    </row>
    <row r="575" spans="1:15" x14ac:dyDescent="0.25">
      <c r="A575" s="57">
        <v>795360</v>
      </c>
      <c r="B575" s="49" t="s">
        <v>41</v>
      </c>
      <c r="C575" s="71">
        <v>38670</v>
      </c>
      <c r="D575" s="56" t="s">
        <v>10</v>
      </c>
      <c r="E575" s="56" t="s">
        <v>7</v>
      </c>
      <c r="F575" s="70" t="s">
        <v>403</v>
      </c>
      <c r="G575" s="71">
        <v>40858</v>
      </c>
      <c r="H575" s="49" t="s">
        <v>577</v>
      </c>
      <c r="I575" s="87">
        <v>6</v>
      </c>
      <c r="J575" s="96" t="s">
        <v>520</v>
      </c>
      <c r="K575" s="87">
        <v>0</v>
      </c>
      <c r="L575" s="87">
        <v>1</v>
      </c>
      <c r="M575" s="87">
        <v>0</v>
      </c>
      <c r="N575" s="87">
        <v>0</v>
      </c>
      <c r="O575" s="48"/>
    </row>
    <row r="576" spans="1:15" x14ac:dyDescent="0.25">
      <c r="A576" s="57">
        <v>797042</v>
      </c>
      <c r="B576" s="49" t="s">
        <v>106</v>
      </c>
      <c r="C576" s="71">
        <v>38684</v>
      </c>
      <c r="D576" s="56" t="s">
        <v>10</v>
      </c>
      <c r="E576" s="56" t="s">
        <v>7</v>
      </c>
      <c r="F576" s="70" t="s">
        <v>391</v>
      </c>
      <c r="G576" s="71">
        <v>40862</v>
      </c>
      <c r="H576" s="70" t="s">
        <v>57</v>
      </c>
      <c r="I576" s="87">
        <v>6</v>
      </c>
      <c r="J576" s="87">
        <v>4</v>
      </c>
      <c r="K576" s="87">
        <v>0</v>
      </c>
      <c r="L576" s="87">
        <v>0</v>
      </c>
      <c r="M576" s="87">
        <v>0</v>
      </c>
      <c r="N576" s="87">
        <v>0</v>
      </c>
      <c r="O576" s="48" t="s">
        <v>1058</v>
      </c>
    </row>
    <row r="577" spans="1:15" x14ac:dyDescent="0.25">
      <c r="A577" s="49">
        <v>789887</v>
      </c>
      <c r="B577" s="49" t="s">
        <v>39</v>
      </c>
      <c r="C577" s="71">
        <v>35755</v>
      </c>
      <c r="D577" s="56" t="s">
        <v>10</v>
      </c>
      <c r="E577" s="56" t="s">
        <v>7</v>
      </c>
      <c r="F577" s="49" t="s">
        <v>183</v>
      </c>
      <c r="G577" s="71">
        <v>40863</v>
      </c>
      <c r="H577" s="70" t="s">
        <v>15</v>
      </c>
      <c r="I577" s="87">
        <v>14</v>
      </c>
      <c r="J577" s="87">
        <v>12</v>
      </c>
      <c r="K577" s="87">
        <v>2</v>
      </c>
      <c r="L577" s="87">
        <v>1</v>
      </c>
      <c r="M577" s="87">
        <v>1</v>
      </c>
      <c r="N577" s="87">
        <v>0</v>
      </c>
      <c r="O577" s="50"/>
    </row>
    <row r="578" spans="1:15" x14ac:dyDescent="0.25">
      <c r="A578" s="57">
        <v>797007</v>
      </c>
      <c r="B578" s="70" t="s">
        <v>63</v>
      </c>
      <c r="C578" s="71">
        <v>39031</v>
      </c>
      <c r="D578" s="56" t="s">
        <v>10</v>
      </c>
      <c r="E578" s="56" t="s">
        <v>7</v>
      </c>
      <c r="F578" s="70" t="s">
        <v>415</v>
      </c>
      <c r="G578" s="71">
        <v>40868</v>
      </c>
      <c r="H578" s="49" t="s">
        <v>706</v>
      </c>
      <c r="I578" s="56">
        <v>5</v>
      </c>
      <c r="J578" s="56">
        <v>2</v>
      </c>
      <c r="K578" s="56">
        <v>1</v>
      </c>
      <c r="L578" s="56">
        <v>2</v>
      </c>
      <c r="M578" s="87">
        <v>0</v>
      </c>
      <c r="N578" s="87">
        <v>0</v>
      </c>
      <c r="O578" s="48"/>
    </row>
    <row r="579" spans="1:15" x14ac:dyDescent="0.25">
      <c r="A579" s="57">
        <v>797033</v>
      </c>
      <c r="B579" s="49" t="s">
        <v>308</v>
      </c>
      <c r="C579" s="71">
        <v>39022</v>
      </c>
      <c r="D579" s="56" t="s">
        <v>6</v>
      </c>
      <c r="E579" s="56" t="s">
        <v>7</v>
      </c>
      <c r="F579" s="70" t="s">
        <v>108</v>
      </c>
      <c r="G579" s="71">
        <v>40871</v>
      </c>
      <c r="H579" s="49" t="s">
        <v>978</v>
      </c>
      <c r="I579" s="87">
        <v>5</v>
      </c>
      <c r="J579" s="87">
        <v>3</v>
      </c>
      <c r="K579" s="87">
        <v>0</v>
      </c>
      <c r="L579" s="87">
        <v>1</v>
      </c>
      <c r="M579" s="87">
        <v>0</v>
      </c>
      <c r="N579" s="87">
        <v>0</v>
      </c>
      <c r="O579" s="48" t="s">
        <v>1059</v>
      </c>
    </row>
    <row r="580" spans="1:15" x14ac:dyDescent="0.25">
      <c r="A580" s="57">
        <v>798178</v>
      </c>
      <c r="B580" s="70" t="s">
        <v>51</v>
      </c>
      <c r="C580" s="74">
        <v>39762</v>
      </c>
      <c r="D580" s="56" t="s">
        <v>6</v>
      </c>
      <c r="E580" s="56" t="s">
        <v>7</v>
      </c>
      <c r="F580" s="70" t="s">
        <v>94</v>
      </c>
      <c r="G580" s="71">
        <v>40871</v>
      </c>
      <c r="H580" s="70" t="s">
        <v>978</v>
      </c>
      <c r="I580" s="87">
        <v>3</v>
      </c>
      <c r="J580" s="87">
        <v>0</v>
      </c>
      <c r="K580" s="87">
        <v>0</v>
      </c>
      <c r="L580" s="87">
        <v>1</v>
      </c>
      <c r="M580" s="87">
        <v>0</v>
      </c>
      <c r="N580" s="87">
        <v>0</v>
      </c>
      <c r="O580" s="48" t="s">
        <v>1060</v>
      </c>
    </row>
    <row r="581" spans="1:15" x14ac:dyDescent="0.25">
      <c r="A581" s="57">
        <v>797040</v>
      </c>
      <c r="B581" s="70" t="s">
        <v>42</v>
      </c>
      <c r="C581" s="71">
        <v>38694</v>
      </c>
      <c r="D581" s="56" t="s">
        <v>10</v>
      </c>
      <c r="E581" s="56" t="s">
        <v>7</v>
      </c>
      <c r="F581" s="70" t="s">
        <v>247</v>
      </c>
      <c r="G581" s="71">
        <v>40872</v>
      </c>
      <c r="H581" s="70" t="s">
        <v>60</v>
      </c>
      <c r="I581" s="87">
        <v>6</v>
      </c>
      <c r="J581" s="87">
        <v>4</v>
      </c>
      <c r="K581" s="87">
        <v>0</v>
      </c>
      <c r="L581" s="87">
        <v>0</v>
      </c>
      <c r="M581" s="87">
        <v>0</v>
      </c>
      <c r="N581" s="87">
        <v>0</v>
      </c>
      <c r="O581" s="48"/>
    </row>
    <row r="582" spans="1:15" x14ac:dyDescent="0.25">
      <c r="A582" s="57">
        <v>793693</v>
      </c>
      <c r="B582" s="70" t="s">
        <v>39</v>
      </c>
      <c r="C582" s="71">
        <v>37571</v>
      </c>
      <c r="D582" s="56" t="s">
        <v>10</v>
      </c>
      <c r="E582" s="56" t="s">
        <v>7</v>
      </c>
      <c r="F582" s="70" t="s">
        <v>385</v>
      </c>
      <c r="G582" s="71">
        <v>40876</v>
      </c>
      <c r="H582" s="70" t="s">
        <v>283</v>
      </c>
      <c r="I582" s="87">
        <v>9</v>
      </c>
      <c r="J582" s="87" t="s">
        <v>523</v>
      </c>
      <c r="K582" s="87">
        <v>3</v>
      </c>
      <c r="L582" s="87">
        <v>0</v>
      </c>
      <c r="M582" s="87">
        <v>1</v>
      </c>
      <c r="N582" s="87">
        <v>0</v>
      </c>
      <c r="O582" s="48"/>
    </row>
    <row r="583" spans="1:15" x14ac:dyDescent="0.25">
      <c r="A583" s="57" t="s">
        <v>805</v>
      </c>
      <c r="B583" s="73" t="s">
        <v>283</v>
      </c>
      <c r="C583" s="74">
        <v>40585</v>
      </c>
      <c r="D583" s="75" t="s">
        <v>6</v>
      </c>
      <c r="E583" s="75" t="s">
        <v>22</v>
      </c>
      <c r="F583" s="70" t="s">
        <v>806</v>
      </c>
      <c r="G583" s="71">
        <v>40876</v>
      </c>
      <c r="H583" s="70" t="s">
        <v>283</v>
      </c>
      <c r="I583" s="87" t="s">
        <v>520</v>
      </c>
      <c r="J583" s="87">
        <v>1</v>
      </c>
      <c r="K583" s="87">
        <v>3</v>
      </c>
      <c r="L583" s="87">
        <v>0</v>
      </c>
      <c r="M583" s="87">
        <v>1</v>
      </c>
      <c r="N583" s="87">
        <v>0</v>
      </c>
      <c r="O583" s="48"/>
    </row>
    <row r="584" spans="1:15" x14ac:dyDescent="0.25">
      <c r="A584" s="57">
        <v>797008</v>
      </c>
      <c r="B584" s="70" t="s">
        <v>63</v>
      </c>
      <c r="C584" s="71">
        <v>39031</v>
      </c>
      <c r="D584" s="56" t="s">
        <v>10</v>
      </c>
      <c r="E584" s="56" t="s">
        <v>7</v>
      </c>
      <c r="F584" s="70" t="s">
        <v>416</v>
      </c>
      <c r="G584" s="71">
        <v>40893</v>
      </c>
      <c r="H584" s="49" t="s">
        <v>282</v>
      </c>
      <c r="I584" s="87">
        <v>5</v>
      </c>
      <c r="J584" s="87">
        <v>3</v>
      </c>
      <c r="K584" s="87">
        <v>0</v>
      </c>
      <c r="L584" s="87">
        <v>1</v>
      </c>
      <c r="M584" s="87">
        <v>0</v>
      </c>
      <c r="N584" s="87">
        <v>0</v>
      </c>
      <c r="O584" s="48"/>
    </row>
    <row r="585" spans="1:15" x14ac:dyDescent="0.25">
      <c r="A585" s="57">
        <v>798190</v>
      </c>
      <c r="B585" s="70" t="s">
        <v>64</v>
      </c>
      <c r="C585" s="74">
        <v>39757</v>
      </c>
      <c r="D585" s="56" t="s">
        <v>6</v>
      </c>
      <c r="E585" s="56" t="s">
        <v>7</v>
      </c>
      <c r="F585" s="70" t="s">
        <v>409</v>
      </c>
      <c r="G585" s="71">
        <v>40897</v>
      </c>
      <c r="H585" s="70" t="s">
        <v>483</v>
      </c>
      <c r="I585" s="87">
        <v>3</v>
      </c>
      <c r="J585" s="87">
        <v>0</v>
      </c>
      <c r="K585" s="87">
        <v>0</v>
      </c>
      <c r="L585" s="87">
        <v>0</v>
      </c>
      <c r="M585" s="87">
        <v>0</v>
      </c>
      <c r="N585" s="87">
        <v>0</v>
      </c>
      <c r="O585" s="48"/>
    </row>
    <row r="586" spans="1:15" x14ac:dyDescent="0.25">
      <c r="A586" s="57">
        <v>794659</v>
      </c>
      <c r="B586" s="70" t="s">
        <v>63</v>
      </c>
      <c r="C586" s="71">
        <v>38294</v>
      </c>
      <c r="D586" s="56" t="s">
        <v>6</v>
      </c>
      <c r="E586" s="56" t="s">
        <v>7</v>
      </c>
      <c r="F586" s="70" t="s">
        <v>98</v>
      </c>
      <c r="G586" s="71">
        <v>40898</v>
      </c>
      <c r="H586" s="70" t="s">
        <v>282</v>
      </c>
      <c r="I586" s="87">
        <v>7</v>
      </c>
      <c r="J586" s="87">
        <v>5</v>
      </c>
      <c r="K586" s="87">
        <v>0</v>
      </c>
      <c r="L586" s="87">
        <v>1</v>
      </c>
      <c r="M586" s="87">
        <v>0</v>
      </c>
      <c r="N586" s="87">
        <v>0</v>
      </c>
      <c r="O586" s="48"/>
    </row>
    <row r="587" spans="1:15" x14ac:dyDescent="0.25">
      <c r="A587" s="57">
        <v>797032</v>
      </c>
      <c r="B587" s="70" t="s">
        <v>308</v>
      </c>
      <c r="C587" s="71">
        <v>39022</v>
      </c>
      <c r="D587" s="56" t="s">
        <v>6</v>
      </c>
      <c r="E587" s="56" t="s">
        <v>7</v>
      </c>
      <c r="F587" s="70" t="s">
        <v>172</v>
      </c>
      <c r="G587" s="71">
        <v>40928</v>
      </c>
      <c r="H587" s="49" t="s">
        <v>473</v>
      </c>
      <c r="I587" s="87">
        <v>6</v>
      </c>
      <c r="J587" s="87">
        <v>4</v>
      </c>
      <c r="K587" s="87">
        <v>0</v>
      </c>
      <c r="L587" s="87">
        <v>0</v>
      </c>
      <c r="M587" s="87">
        <v>0</v>
      </c>
      <c r="N587" s="87">
        <v>0</v>
      </c>
      <c r="O587" s="48"/>
    </row>
    <row r="588" spans="1:15" x14ac:dyDescent="0.25">
      <c r="A588" s="57">
        <v>791922</v>
      </c>
      <c r="B588" s="70" t="s">
        <v>17</v>
      </c>
      <c r="C588" s="71">
        <v>37217</v>
      </c>
      <c r="D588" s="56" t="s">
        <v>6</v>
      </c>
      <c r="E588" s="56" t="s">
        <v>7</v>
      </c>
      <c r="F588" s="70" t="s">
        <v>136</v>
      </c>
      <c r="G588" s="71">
        <v>41091</v>
      </c>
      <c r="H588" s="70" t="s">
        <v>29</v>
      </c>
      <c r="I588" s="87">
        <v>10</v>
      </c>
      <c r="J588" s="87">
        <v>8</v>
      </c>
      <c r="K588" s="87">
        <v>2</v>
      </c>
      <c r="L588" s="87">
        <v>1</v>
      </c>
      <c r="M588" s="87">
        <v>0</v>
      </c>
      <c r="N588" s="87">
        <v>0</v>
      </c>
      <c r="O588" s="50"/>
    </row>
    <row r="589" spans="1:15" x14ac:dyDescent="0.25">
      <c r="A589" s="57" t="s">
        <v>1061</v>
      </c>
      <c r="B589" s="70" t="s">
        <v>32</v>
      </c>
      <c r="C589" s="74">
        <v>40511</v>
      </c>
      <c r="D589" s="56" t="s">
        <v>6</v>
      </c>
      <c r="E589" s="56" t="s">
        <v>7</v>
      </c>
      <c r="F589" s="49" t="s">
        <v>941</v>
      </c>
      <c r="G589" s="71">
        <v>41109</v>
      </c>
      <c r="H589" s="70" t="s">
        <v>490</v>
      </c>
      <c r="I589" s="87">
        <v>2</v>
      </c>
      <c r="J589" s="87">
        <v>0</v>
      </c>
      <c r="K589" s="87">
        <v>0</v>
      </c>
      <c r="L589" s="87">
        <v>0</v>
      </c>
      <c r="M589" s="87">
        <v>0</v>
      </c>
      <c r="N589" s="87">
        <v>0</v>
      </c>
      <c r="O589" s="48"/>
    </row>
    <row r="590" spans="1:15" x14ac:dyDescent="0.25">
      <c r="A590" s="57">
        <v>798829</v>
      </c>
      <c r="B590" s="70" t="s">
        <v>51</v>
      </c>
      <c r="C590" s="71">
        <v>39391</v>
      </c>
      <c r="D590" s="56" t="s">
        <v>6</v>
      </c>
      <c r="E590" s="56" t="s">
        <v>7</v>
      </c>
      <c r="F590" s="70" t="s">
        <v>477</v>
      </c>
      <c r="G590" s="71">
        <v>41127</v>
      </c>
      <c r="H590" s="70" t="s">
        <v>704</v>
      </c>
      <c r="I590" s="87">
        <v>5</v>
      </c>
      <c r="J590" s="87">
        <v>0</v>
      </c>
      <c r="K590" s="87">
        <v>1</v>
      </c>
      <c r="L590" s="87">
        <v>0</v>
      </c>
      <c r="M590" s="87">
        <v>0</v>
      </c>
      <c r="N590" s="87">
        <v>0</v>
      </c>
      <c r="O590" s="48"/>
    </row>
    <row r="591" spans="1:15" x14ac:dyDescent="0.25">
      <c r="A591" s="57">
        <v>793679</v>
      </c>
      <c r="B591" s="70" t="s">
        <v>32</v>
      </c>
      <c r="C591" s="71">
        <v>37575</v>
      </c>
      <c r="D591" s="56" t="s">
        <v>6</v>
      </c>
      <c r="E591" s="56" t="s">
        <v>7</v>
      </c>
      <c r="F591" s="70" t="s">
        <v>364</v>
      </c>
      <c r="G591" s="71">
        <v>41131</v>
      </c>
      <c r="H591" s="70" t="s">
        <v>308</v>
      </c>
      <c r="I591" s="87">
        <v>10</v>
      </c>
      <c r="J591" s="87">
        <v>8</v>
      </c>
      <c r="K591" s="87">
        <v>2</v>
      </c>
      <c r="L591" s="87">
        <v>1</v>
      </c>
      <c r="M591" s="87">
        <v>0</v>
      </c>
      <c r="N591" s="87">
        <v>0</v>
      </c>
      <c r="O591" s="50"/>
    </row>
    <row r="592" spans="1:15" x14ac:dyDescent="0.25">
      <c r="A592" s="57">
        <v>795355</v>
      </c>
      <c r="B592" s="70" t="s">
        <v>57</v>
      </c>
      <c r="C592" s="71">
        <v>38672</v>
      </c>
      <c r="D592" s="56" t="s">
        <v>10</v>
      </c>
      <c r="E592" s="56" t="s">
        <v>7</v>
      </c>
      <c r="F592" s="70" t="s">
        <v>400</v>
      </c>
      <c r="G592" s="71">
        <v>41133</v>
      </c>
      <c r="H592" s="49" t="s">
        <v>17</v>
      </c>
      <c r="I592" s="87">
        <v>7</v>
      </c>
      <c r="J592" s="87">
        <v>2</v>
      </c>
      <c r="K592" s="87">
        <v>0</v>
      </c>
      <c r="L592" s="87">
        <v>0</v>
      </c>
      <c r="M592" s="87">
        <v>0</v>
      </c>
      <c r="N592" s="87">
        <v>0</v>
      </c>
      <c r="O592" s="48"/>
    </row>
    <row r="593" spans="1:15" x14ac:dyDescent="0.25">
      <c r="A593" s="57">
        <v>795387</v>
      </c>
      <c r="B593" s="70" t="s">
        <v>278</v>
      </c>
      <c r="C593" s="71">
        <v>38509</v>
      </c>
      <c r="D593" s="56" t="s">
        <v>6</v>
      </c>
      <c r="E593" s="56" t="s">
        <v>22</v>
      </c>
      <c r="F593" s="70" t="s">
        <v>401</v>
      </c>
      <c r="G593" s="71">
        <v>41133</v>
      </c>
      <c r="H593" s="70" t="s">
        <v>278</v>
      </c>
      <c r="I593" s="87" t="s">
        <v>525</v>
      </c>
      <c r="J593" s="87">
        <v>6</v>
      </c>
      <c r="K593" s="87">
        <v>0</v>
      </c>
      <c r="L593" s="87">
        <v>0</v>
      </c>
      <c r="M593" s="87">
        <v>0</v>
      </c>
      <c r="N593" s="87">
        <v>0</v>
      </c>
      <c r="O593" s="48"/>
    </row>
    <row r="594" spans="1:15" x14ac:dyDescent="0.25">
      <c r="A594" s="49">
        <v>795369</v>
      </c>
      <c r="B594" s="70" t="s">
        <v>63</v>
      </c>
      <c r="C594" s="71">
        <v>38663</v>
      </c>
      <c r="D594" s="56" t="s">
        <v>6</v>
      </c>
      <c r="E594" s="56" t="s">
        <v>7</v>
      </c>
      <c r="F594" s="49" t="s">
        <v>152</v>
      </c>
      <c r="G594" s="71">
        <v>41133</v>
      </c>
      <c r="H594" s="70" t="s">
        <v>41</v>
      </c>
      <c r="I594" s="87">
        <v>7</v>
      </c>
      <c r="J594" s="87">
        <v>5</v>
      </c>
      <c r="K594" s="87">
        <v>1</v>
      </c>
      <c r="L594" s="87">
        <v>0</v>
      </c>
      <c r="M594" s="87">
        <v>0</v>
      </c>
      <c r="N594" s="87">
        <v>0</v>
      </c>
      <c r="O594" s="48"/>
    </row>
    <row r="595" spans="1:15" x14ac:dyDescent="0.25">
      <c r="A595" s="49">
        <v>797045</v>
      </c>
      <c r="B595" s="49" t="s">
        <v>17</v>
      </c>
      <c r="C595" s="71">
        <v>38678</v>
      </c>
      <c r="D595" s="56" t="s">
        <v>10</v>
      </c>
      <c r="E595" s="56" t="s">
        <v>7</v>
      </c>
      <c r="F595" s="49" t="s">
        <v>240</v>
      </c>
      <c r="G595" s="71">
        <v>41133</v>
      </c>
      <c r="H595" s="70" t="s">
        <v>41</v>
      </c>
      <c r="I595" s="87">
        <v>7</v>
      </c>
      <c r="J595" s="87">
        <v>5</v>
      </c>
      <c r="K595" s="87">
        <v>1</v>
      </c>
      <c r="L595" s="87">
        <v>0</v>
      </c>
      <c r="M595" s="87">
        <v>0</v>
      </c>
      <c r="N595" s="87">
        <v>0</v>
      </c>
      <c r="O595" s="48"/>
    </row>
    <row r="596" spans="1:15" x14ac:dyDescent="0.25">
      <c r="A596" s="57">
        <v>797040</v>
      </c>
      <c r="B596" s="70" t="s">
        <v>42</v>
      </c>
      <c r="C596" s="71">
        <v>38694</v>
      </c>
      <c r="D596" s="56" t="s">
        <v>10</v>
      </c>
      <c r="E596" s="56" t="s">
        <v>7</v>
      </c>
      <c r="F596" s="70" t="s">
        <v>247</v>
      </c>
      <c r="G596" s="71">
        <v>41134</v>
      </c>
      <c r="H596" s="70" t="s">
        <v>60</v>
      </c>
      <c r="I596" s="87">
        <v>7</v>
      </c>
      <c r="J596" s="87">
        <v>5</v>
      </c>
      <c r="K596" s="87">
        <v>0</v>
      </c>
      <c r="L596" s="87">
        <v>0</v>
      </c>
      <c r="M596" s="87">
        <v>0</v>
      </c>
      <c r="N596" s="87">
        <v>0</v>
      </c>
      <c r="O596" s="48"/>
    </row>
    <row r="597" spans="1:15" x14ac:dyDescent="0.25">
      <c r="A597" s="57">
        <v>797025</v>
      </c>
      <c r="B597" s="70" t="s">
        <v>25</v>
      </c>
      <c r="C597" s="71">
        <v>39022</v>
      </c>
      <c r="D597" s="56" t="s">
        <v>10</v>
      </c>
      <c r="E597" s="56" t="s">
        <v>7</v>
      </c>
      <c r="F597" s="70" t="s">
        <v>235</v>
      </c>
      <c r="G597" s="71">
        <v>41138</v>
      </c>
      <c r="H597" s="49" t="s">
        <v>473</v>
      </c>
      <c r="I597" s="87">
        <v>6</v>
      </c>
      <c r="J597" s="87">
        <v>4</v>
      </c>
      <c r="K597" s="87">
        <v>0</v>
      </c>
      <c r="L597" s="87">
        <v>0</v>
      </c>
      <c r="M597" s="87">
        <v>0</v>
      </c>
      <c r="N597" s="87">
        <v>0</v>
      </c>
      <c r="O597" s="48"/>
    </row>
    <row r="598" spans="1:15" x14ac:dyDescent="0.25">
      <c r="A598" s="57">
        <v>791912</v>
      </c>
      <c r="B598" s="70" t="s">
        <v>16</v>
      </c>
      <c r="C598" s="71">
        <v>37559</v>
      </c>
      <c r="D598" s="56" t="s">
        <v>10</v>
      </c>
      <c r="E598" s="56" t="s">
        <v>7</v>
      </c>
      <c r="F598" s="70" t="s">
        <v>357</v>
      </c>
      <c r="G598" s="71">
        <v>41139</v>
      </c>
      <c r="H598" s="70" t="s">
        <v>308</v>
      </c>
      <c r="I598" s="87">
        <v>10</v>
      </c>
      <c r="J598" s="87">
        <v>8</v>
      </c>
      <c r="K598" s="87">
        <v>2</v>
      </c>
      <c r="L598" s="87">
        <v>1</v>
      </c>
      <c r="M598" s="87">
        <v>0</v>
      </c>
      <c r="N598" s="87">
        <v>0</v>
      </c>
      <c r="O598" s="50"/>
    </row>
    <row r="599" spans="1:15" x14ac:dyDescent="0.25">
      <c r="A599" s="57">
        <v>797042</v>
      </c>
      <c r="B599" s="49" t="s">
        <v>106</v>
      </c>
      <c r="C599" s="71">
        <v>38684</v>
      </c>
      <c r="D599" s="56" t="s">
        <v>10</v>
      </c>
      <c r="E599" s="56" t="s">
        <v>7</v>
      </c>
      <c r="F599" s="70" t="s">
        <v>391</v>
      </c>
      <c r="G599" s="71">
        <v>41144</v>
      </c>
      <c r="H599" s="70" t="s">
        <v>57</v>
      </c>
      <c r="I599" s="87">
        <v>7</v>
      </c>
      <c r="J599" s="87">
        <v>5</v>
      </c>
      <c r="K599" s="87">
        <v>2</v>
      </c>
      <c r="L599" s="87">
        <v>0</v>
      </c>
      <c r="M599" s="87">
        <v>0</v>
      </c>
      <c r="N599" s="87">
        <v>0</v>
      </c>
      <c r="O599" s="48"/>
    </row>
    <row r="600" spans="1:15" x14ac:dyDescent="0.25">
      <c r="A600" s="57">
        <v>793676</v>
      </c>
      <c r="B600" s="70" t="s">
        <v>64</v>
      </c>
      <c r="C600" s="71">
        <v>37575</v>
      </c>
      <c r="D600" s="56" t="s">
        <v>10</v>
      </c>
      <c r="E600" s="56" t="s">
        <v>22</v>
      </c>
      <c r="F600" s="70" t="s">
        <v>380</v>
      </c>
      <c r="G600" s="71">
        <v>41147</v>
      </c>
      <c r="H600" s="70" t="s">
        <v>64</v>
      </c>
      <c r="I600" s="87" t="s">
        <v>549</v>
      </c>
      <c r="J600" s="87" t="s">
        <v>525</v>
      </c>
      <c r="K600" s="87">
        <v>0</v>
      </c>
      <c r="L600" s="87">
        <v>0</v>
      </c>
      <c r="M600" s="87">
        <v>0</v>
      </c>
      <c r="N600" s="87">
        <v>0</v>
      </c>
      <c r="O600" s="48"/>
    </row>
    <row r="601" spans="1:15" x14ac:dyDescent="0.25">
      <c r="A601" s="57">
        <v>790999</v>
      </c>
      <c r="B601" s="70" t="s">
        <v>117</v>
      </c>
      <c r="C601" s="71">
        <v>36448</v>
      </c>
      <c r="D601" s="56" t="s">
        <v>10</v>
      </c>
      <c r="E601" s="56" t="s">
        <v>204</v>
      </c>
      <c r="F601" s="70" t="s">
        <v>529</v>
      </c>
      <c r="G601" s="71">
        <v>41148</v>
      </c>
      <c r="H601" s="70" t="s">
        <v>63</v>
      </c>
      <c r="I601" s="87">
        <v>14</v>
      </c>
      <c r="J601" s="87">
        <v>10</v>
      </c>
      <c r="K601" s="87">
        <v>0</v>
      </c>
      <c r="L601" s="87">
        <v>0</v>
      </c>
      <c r="M601" s="87">
        <v>0</v>
      </c>
      <c r="N601" s="87">
        <v>0</v>
      </c>
      <c r="O601" s="48"/>
    </row>
    <row r="602" spans="1:15" x14ac:dyDescent="0.25">
      <c r="A602" s="49">
        <v>789887</v>
      </c>
      <c r="B602" s="49" t="s">
        <v>39</v>
      </c>
      <c r="C602" s="71">
        <v>35755</v>
      </c>
      <c r="D602" s="56" t="s">
        <v>10</v>
      </c>
      <c r="E602" s="56" t="s">
        <v>7</v>
      </c>
      <c r="F602" s="49" t="s">
        <v>183</v>
      </c>
      <c r="G602" s="71">
        <v>41154</v>
      </c>
      <c r="H602" s="70" t="s">
        <v>15</v>
      </c>
      <c r="I602" s="87">
        <v>15</v>
      </c>
      <c r="J602" s="87">
        <v>13</v>
      </c>
      <c r="K602" s="87">
        <v>1</v>
      </c>
      <c r="L602" s="87">
        <v>0</v>
      </c>
      <c r="M602" s="87">
        <v>0</v>
      </c>
      <c r="N602" s="87">
        <v>0</v>
      </c>
      <c r="O602" s="50"/>
    </row>
    <row r="603" spans="1:15" x14ac:dyDescent="0.25">
      <c r="A603" s="57">
        <v>791924</v>
      </c>
      <c r="B603" s="70" t="s">
        <v>63</v>
      </c>
      <c r="C603" s="71">
        <v>37210</v>
      </c>
      <c r="D603" s="56" t="s">
        <v>10</v>
      </c>
      <c r="E603" s="56" t="s">
        <v>7</v>
      </c>
      <c r="F603" s="70" t="s">
        <v>122</v>
      </c>
      <c r="G603" s="71">
        <v>41156</v>
      </c>
      <c r="H603" s="70" t="s">
        <v>42</v>
      </c>
      <c r="I603" s="87">
        <v>11</v>
      </c>
      <c r="J603" s="87">
        <v>9</v>
      </c>
      <c r="K603" s="87">
        <v>0</v>
      </c>
      <c r="L603" s="87">
        <v>0</v>
      </c>
      <c r="M603" s="87">
        <v>0</v>
      </c>
      <c r="N603" s="87">
        <v>0</v>
      </c>
      <c r="O603" s="50"/>
    </row>
    <row r="604" spans="1:15" ht="25" x14ac:dyDescent="0.25">
      <c r="A604" s="57">
        <v>797029</v>
      </c>
      <c r="B604" s="70" t="s">
        <v>51</v>
      </c>
      <c r="C604" s="71">
        <v>39022</v>
      </c>
      <c r="D604" s="56" t="s">
        <v>10</v>
      </c>
      <c r="E604" s="56" t="s">
        <v>7</v>
      </c>
      <c r="F604" s="70" t="s">
        <v>142</v>
      </c>
      <c r="G604" s="71">
        <v>41158</v>
      </c>
      <c r="H604" s="49" t="s">
        <v>61</v>
      </c>
      <c r="I604" s="56">
        <v>6</v>
      </c>
      <c r="J604" s="87">
        <v>0</v>
      </c>
      <c r="K604" s="87">
        <v>0</v>
      </c>
      <c r="L604" s="87">
        <v>0</v>
      </c>
      <c r="M604" s="87">
        <v>0</v>
      </c>
      <c r="N604" s="87">
        <v>0</v>
      </c>
      <c r="O604" s="48" t="s">
        <v>1126</v>
      </c>
    </row>
    <row r="605" spans="1:15" x14ac:dyDescent="0.25">
      <c r="A605" s="57">
        <v>795374</v>
      </c>
      <c r="B605" s="49" t="s">
        <v>85</v>
      </c>
      <c r="C605" s="71">
        <v>38662</v>
      </c>
      <c r="D605" s="56" t="s">
        <v>6</v>
      </c>
      <c r="E605" s="56" t="s">
        <v>7</v>
      </c>
      <c r="F605" s="70" t="s">
        <v>402</v>
      </c>
      <c r="G605" s="71">
        <v>41158</v>
      </c>
      <c r="H605" s="49" t="s">
        <v>257</v>
      </c>
      <c r="I605" s="87">
        <v>7</v>
      </c>
      <c r="J605" s="87">
        <v>4</v>
      </c>
      <c r="K605" s="87">
        <v>1</v>
      </c>
      <c r="L605" s="87">
        <v>1</v>
      </c>
      <c r="M605" s="87">
        <v>0</v>
      </c>
      <c r="N605" s="87">
        <v>0</v>
      </c>
      <c r="O605" s="48" t="s">
        <v>1125</v>
      </c>
    </row>
    <row r="606" spans="1:15" x14ac:dyDescent="0.25">
      <c r="A606" s="57" t="s">
        <v>735</v>
      </c>
      <c r="B606" s="70" t="s">
        <v>306</v>
      </c>
      <c r="C606" s="74">
        <v>40130</v>
      </c>
      <c r="D606" s="56" t="s">
        <v>10</v>
      </c>
      <c r="E606" s="56" t="s">
        <v>7</v>
      </c>
      <c r="F606" s="70" t="s">
        <v>354</v>
      </c>
      <c r="G606" s="71">
        <v>41158</v>
      </c>
      <c r="H606" s="70" t="s">
        <v>257</v>
      </c>
      <c r="I606" s="87">
        <v>3</v>
      </c>
      <c r="J606" s="87">
        <v>0</v>
      </c>
      <c r="K606" s="87">
        <v>1</v>
      </c>
      <c r="L606" s="87">
        <v>1</v>
      </c>
      <c r="M606" s="87">
        <v>0</v>
      </c>
      <c r="N606" s="87">
        <v>0</v>
      </c>
      <c r="O606" s="48"/>
    </row>
    <row r="607" spans="1:15" x14ac:dyDescent="0.25">
      <c r="A607" s="57">
        <v>798159</v>
      </c>
      <c r="B607" s="70" t="s">
        <v>490</v>
      </c>
      <c r="C607" s="74">
        <v>40121</v>
      </c>
      <c r="D607" s="56" t="s">
        <v>6</v>
      </c>
      <c r="E607" s="56" t="s">
        <v>7</v>
      </c>
      <c r="F607" s="70" t="s">
        <v>129</v>
      </c>
      <c r="G607" s="71">
        <v>41167</v>
      </c>
      <c r="H607" s="70" t="s">
        <v>20</v>
      </c>
      <c r="I607" s="87">
        <v>3</v>
      </c>
      <c r="J607" s="87">
        <v>1</v>
      </c>
      <c r="K607" s="87">
        <v>0</v>
      </c>
      <c r="L607" s="87">
        <v>0</v>
      </c>
      <c r="M607" s="87">
        <v>0</v>
      </c>
      <c r="N607" s="87">
        <v>0</v>
      </c>
      <c r="O607" s="48"/>
    </row>
    <row r="608" spans="1:15" x14ac:dyDescent="0.25">
      <c r="A608" s="57">
        <v>798801</v>
      </c>
      <c r="B608" s="49" t="s">
        <v>62</v>
      </c>
      <c r="C608" s="71">
        <v>39428</v>
      </c>
      <c r="D608" s="56" t="s">
        <v>10</v>
      </c>
      <c r="E608" s="56" t="s">
        <v>22</v>
      </c>
      <c r="F608" s="70" t="s">
        <v>493</v>
      </c>
      <c r="G608" s="71">
        <v>41182</v>
      </c>
      <c r="H608" s="70" t="s">
        <v>62</v>
      </c>
      <c r="I608" s="87" t="s">
        <v>523</v>
      </c>
      <c r="J608" s="87" t="s">
        <v>522</v>
      </c>
      <c r="K608" s="87">
        <v>3</v>
      </c>
      <c r="L608" s="87">
        <v>0</v>
      </c>
      <c r="M608" s="87">
        <v>0</v>
      </c>
      <c r="N608" s="87">
        <v>0</v>
      </c>
      <c r="O608" s="48"/>
    </row>
    <row r="609" spans="1:15" ht="16" x14ac:dyDescent="0.25">
      <c r="A609" s="57" t="s">
        <v>731</v>
      </c>
      <c r="B609" s="49" t="s">
        <v>437</v>
      </c>
      <c r="C609" s="83">
        <v>40128</v>
      </c>
      <c r="D609" s="56" t="s">
        <v>10</v>
      </c>
      <c r="E609" s="56" t="s">
        <v>7</v>
      </c>
      <c r="F609" s="49" t="s">
        <v>580</v>
      </c>
      <c r="G609" s="116">
        <v>41183</v>
      </c>
      <c r="H609" s="82" t="s">
        <v>704</v>
      </c>
      <c r="I609" s="100">
        <v>3</v>
      </c>
      <c r="J609" s="100">
        <v>0</v>
      </c>
      <c r="K609" s="100">
        <v>0</v>
      </c>
      <c r="L609" s="100">
        <v>0</v>
      </c>
      <c r="M609" s="100">
        <v>0</v>
      </c>
      <c r="N609" s="100">
        <v>0</v>
      </c>
      <c r="O609" s="120"/>
    </row>
    <row r="610" spans="1:15" x14ac:dyDescent="0.25">
      <c r="A610" s="57">
        <v>797013</v>
      </c>
      <c r="B610" s="49" t="s">
        <v>85</v>
      </c>
      <c r="C610" s="71">
        <v>39029</v>
      </c>
      <c r="D610" s="56" t="s">
        <v>6</v>
      </c>
      <c r="E610" s="56" t="s">
        <v>7</v>
      </c>
      <c r="F610" s="70" t="s">
        <v>416</v>
      </c>
      <c r="G610" s="71">
        <v>41191</v>
      </c>
      <c r="H610" s="49" t="s">
        <v>61</v>
      </c>
      <c r="I610" s="87">
        <v>6</v>
      </c>
      <c r="J610" s="87">
        <v>4</v>
      </c>
      <c r="K610" s="87">
        <v>2</v>
      </c>
      <c r="L610" s="87">
        <v>1</v>
      </c>
      <c r="M610" s="87">
        <v>1</v>
      </c>
      <c r="N610" s="87">
        <v>0</v>
      </c>
      <c r="O610" s="48"/>
    </row>
    <row r="611" spans="1:15" ht="16" x14ac:dyDescent="0.25">
      <c r="A611" s="57" t="s">
        <v>873</v>
      </c>
      <c r="B611" s="49" t="s">
        <v>61</v>
      </c>
      <c r="C611" s="83">
        <v>40478</v>
      </c>
      <c r="D611" s="56" t="s">
        <v>10</v>
      </c>
      <c r="E611" s="56" t="s">
        <v>7</v>
      </c>
      <c r="F611" s="49" t="s">
        <v>1116</v>
      </c>
      <c r="G611" s="116">
        <v>41191</v>
      </c>
      <c r="H611" s="82" t="s">
        <v>61</v>
      </c>
      <c r="I611" s="100">
        <v>2</v>
      </c>
      <c r="J611" s="100">
        <v>0</v>
      </c>
      <c r="K611" s="87">
        <v>2</v>
      </c>
      <c r="L611" s="87">
        <v>1</v>
      </c>
      <c r="M611" s="87">
        <v>1</v>
      </c>
      <c r="N611" s="87">
        <v>0</v>
      </c>
      <c r="O611" s="48" t="s">
        <v>1122</v>
      </c>
    </row>
    <row r="612" spans="1:15" ht="16" x14ac:dyDescent="0.25">
      <c r="A612" s="57" t="s">
        <v>748</v>
      </c>
      <c r="B612" s="70" t="s">
        <v>32</v>
      </c>
      <c r="C612" s="83">
        <v>40167</v>
      </c>
      <c r="D612" s="56" t="s">
        <v>10</v>
      </c>
      <c r="E612" s="56" t="s">
        <v>7</v>
      </c>
      <c r="F612" s="49" t="s">
        <v>269</v>
      </c>
      <c r="G612" s="116">
        <v>41193</v>
      </c>
      <c r="H612" s="82" t="s">
        <v>25</v>
      </c>
      <c r="I612" s="87">
        <v>3</v>
      </c>
      <c r="J612" s="87">
        <v>0</v>
      </c>
      <c r="K612" s="87">
        <v>0</v>
      </c>
      <c r="L612" s="87">
        <v>0</v>
      </c>
      <c r="M612" s="87">
        <v>0</v>
      </c>
      <c r="N612" s="87">
        <v>0</v>
      </c>
      <c r="O612" s="48"/>
    </row>
    <row r="613" spans="1:15" x14ac:dyDescent="0.25">
      <c r="A613" s="57">
        <v>798190</v>
      </c>
      <c r="B613" s="70" t="s">
        <v>64</v>
      </c>
      <c r="C613" s="74">
        <v>39757</v>
      </c>
      <c r="D613" s="56" t="s">
        <v>6</v>
      </c>
      <c r="E613" s="56" t="s">
        <v>7</v>
      </c>
      <c r="F613" s="70" t="s">
        <v>409</v>
      </c>
      <c r="G613" s="71">
        <v>41200</v>
      </c>
      <c r="H613" s="70" t="s">
        <v>483</v>
      </c>
      <c r="I613" s="87">
        <v>4</v>
      </c>
      <c r="J613" s="87">
        <v>0</v>
      </c>
      <c r="K613" s="87">
        <v>0</v>
      </c>
      <c r="L613" s="87">
        <v>0</v>
      </c>
      <c r="M613" s="87">
        <v>0</v>
      </c>
      <c r="N613" s="87">
        <v>0</v>
      </c>
      <c r="O613" s="48"/>
    </row>
    <row r="614" spans="1:15" x14ac:dyDescent="0.25">
      <c r="A614" s="57">
        <v>794699</v>
      </c>
      <c r="B614" s="70" t="s">
        <v>60</v>
      </c>
      <c r="C614" s="71">
        <v>37929</v>
      </c>
      <c r="D614" s="56" t="s">
        <v>10</v>
      </c>
      <c r="E614" s="56" t="s">
        <v>7</v>
      </c>
      <c r="F614" s="70" t="s">
        <v>398</v>
      </c>
      <c r="G614" s="71">
        <v>41202</v>
      </c>
      <c r="H614" s="70" t="s">
        <v>29</v>
      </c>
      <c r="I614" s="87">
        <v>7</v>
      </c>
      <c r="J614" s="87">
        <v>5</v>
      </c>
      <c r="K614" s="87">
        <v>2</v>
      </c>
      <c r="L614" s="87">
        <v>1</v>
      </c>
      <c r="M614" s="87">
        <v>0</v>
      </c>
      <c r="N614" s="87">
        <v>0</v>
      </c>
      <c r="O614" s="50"/>
    </row>
    <row r="615" spans="1:15" x14ac:dyDescent="0.25">
      <c r="A615" s="57">
        <v>797033</v>
      </c>
      <c r="B615" s="49" t="s">
        <v>308</v>
      </c>
      <c r="C615" s="71">
        <v>39022</v>
      </c>
      <c r="D615" s="56" t="s">
        <v>6</v>
      </c>
      <c r="E615" s="56" t="s">
        <v>7</v>
      </c>
      <c r="F615" s="70" t="s">
        <v>108</v>
      </c>
      <c r="G615" s="71">
        <v>41207</v>
      </c>
      <c r="H615" s="49" t="s">
        <v>978</v>
      </c>
      <c r="I615" s="87">
        <v>6</v>
      </c>
      <c r="J615" s="87">
        <v>4</v>
      </c>
      <c r="K615" s="87">
        <v>0</v>
      </c>
      <c r="L615" s="87">
        <v>0</v>
      </c>
      <c r="M615" s="87">
        <v>0</v>
      </c>
      <c r="N615" s="87">
        <v>0</v>
      </c>
      <c r="O615" s="48" t="s">
        <v>1128</v>
      </c>
    </row>
    <row r="616" spans="1:15" x14ac:dyDescent="0.25">
      <c r="A616" s="57">
        <v>798178</v>
      </c>
      <c r="B616" s="70" t="s">
        <v>51</v>
      </c>
      <c r="C616" s="74">
        <v>39762</v>
      </c>
      <c r="D616" s="56" t="s">
        <v>6</v>
      </c>
      <c r="E616" s="56" t="s">
        <v>7</v>
      </c>
      <c r="F616" s="70" t="s">
        <v>94</v>
      </c>
      <c r="G616" s="71">
        <v>41207</v>
      </c>
      <c r="H616" s="70" t="s">
        <v>978</v>
      </c>
      <c r="I616" s="87">
        <v>4</v>
      </c>
      <c r="J616" s="87">
        <v>1</v>
      </c>
      <c r="K616" s="87">
        <v>0</v>
      </c>
      <c r="L616" s="87">
        <v>0</v>
      </c>
      <c r="M616" s="87">
        <v>0</v>
      </c>
      <c r="N616" s="87">
        <v>0</v>
      </c>
      <c r="O616" s="48" t="s">
        <v>1129</v>
      </c>
    </row>
    <row r="617" spans="1:15" x14ac:dyDescent="0.25">
      <c r="A617" s="57">
        <v>798834</v>
      </c>
      <c r="B617" s="70" t="s">
        <v>308</v>
      </c>
      <c r="C617" s="71">
        <v>39388</v>
      </c>
      <c r="D617" s="56" t="s">
        <v>10</v>
      </c>
      <c r="E617" s="56" t="s">
        <v>7</v>
      </c>
      <c r="F617" s="70" t="s">
        <v>425</v>
      </c>
      <c r="G617" s="71">
        <v>41213</v>
      </c>
      <c r="H617" s="49" t="s">
        <v>16</v>
      </c>
      <c r="I617" s="87">
        <v>5</v>
      </c>
      <c r="J617" s="56">
        <v>3</v>
      </c>
      <c r="K617" s="56">
        <v>0</v>
      </c>
      <c r="L617" s="56">
        <v>0</v>
      </c>
      <c r="M617" s="87">
        <v>0</v>
      </c>
      <c r="N617" s="87">
        <v>0</v>
      </c>
      <c r="O617" s="119"/>
    </row>
    <row r="618" spans="1:15" ht="16" x14ac:dyDescent="0.25">
      <c r="A618" s="57">
        <v>784961</v>
      </c>
      <c r="B618" s="49" t="s">
        <v>16</v>
      </c>
      <c r="C618" s="71">
        <v>40877</v>
      </c>
      <c r="D618" s="56" t="s">
        <v>6</v>
      </c>
      <c r="E618" s="56" t="s">
        <v>7</v>
      </c>
      <c r="F618" s="49" t="s">
        <v>1049</v>
      </c>
      <c r="G618" s="116">
        <v>41213</v>
      </c>
      <c r="H618" s="82" t="s">
        <v>16</v>
      </c>
      <c r="I618" s="100">
        <v>1</v>
      </c>
      <c r="J618" s="100">
        <v>0</v>
      </c>
      <c r="K618" s="100">
        <v>0</v>
      </c>
      <c r="L618" s="100">
        <v>0</v>
      </c>
      <c r="M618" s="100">
        <v>0</v>
      </c>
      <c r="N618" s="100">
        <v>0</v>
      </c>
      <c r="O618" s="48" t="s">
        <v>1121</v>
      </c>
    </row>
    <row r="619" spans="1:15" x14ac:dyDescent="0.25">
      <c r="A619" s="57" t="s">
        <v>27</v>
      </c>
      <c r="B619" s="70" t="s">
        <v>16</v>
      </c>
      <c r="C619" s="71">
        <v>36085</v>
      </c>
      <c r="D619" s="56" t="s">
        <v>10</v>
      </c>
      <c r="E619" s="56" t="s">
        <v>7</v>
      </c>
      <c r="F619" s="70" t="s">
        <v>131</v>
      </c>
      <c r="G619" s="71">
        <v>41214</v>
      </c>
      <c r="H619" s="70" t="s">
        <v>32</v>
      </c>
      <c r="I619" s="87">
        <v>14</v>
      </c>
      <c r="J619" s="87">
        <v>9</v>
      </c>
      <c r="K619" s="87">
        <v>2</v>
      </c>
      <c r="L619" s="87">
        <v>1</v>
      </c>
      <c r="M619" s="87">
        <v>0</v>
      </c>
      <c r="N619" s="87">
        <v>0</v>
      </c>
      <c r="O619" s="48"/>
    </row>
    <row r="620" spans="1:15" x14ac:dyDescent="0.25">
      <c r="A620" s="57">
        <v>794685</v>
      </c>
      <c r="B620" s="70" t="s">
        <v>57</v>
      </c>
      <c r="C620" s="71">
        <v>37945</v>
      </c>
      <c r="D620" s="56" t="s">
        <v>6</v>
      </c>
      <c r="E620" s="75" t="s">
        <v>7</v>
      </c>
      <c r="F620" s="70" t="s">
        <v>119</v>
      </c>
      <c r="G620" s="71">
        <v>41214</v>
      </c>
      <c r="H620" s="70" t="s">
        <v>32</v>
      </c>
      <c r="I620" s="87">
        <v>8</v>
      </c>
      <c r="J620" s="87">
        <v>6</v>
      </c>
      <c r="K620" s="87">
        <v>2</v>
      </c>
      <c r="L620" s="87">
        <v>1</v>
      </c>
      <c r="M620" s="87">
        <v>0</v>
      </c>
      <c r="N620" s="87">
        <v>0</v>
      </c>
      <c r="O620" s="50"/>
    </row>
    <row r="621" spans="1:15" x14ac:dyDescent="0.25">
      <c r="A621" s="57">
        <v>798805</v>
      </c>
      <c r="B621" s="70" t="s">
        <v>64</v>
      </c>
      <c r="C621" s="71">
        <v>39419</v>
      </c>
      <c r="D621" s="56" t="s">
        <v>10</v>
      </c>
      <c r="E621" s="56" t="s">
        <v>7</v>
      </c>
      <c r="F621" s="70" t="s">
        <v>977</v>
      </c>
      <c r="G621" s="71">
        <v>41217</v>
      </c>
      <c r="H621" s="70" t="s">
        <v>306</v>
      </c>
      <c r="I621" s="87">
        <v>5</v>
      </c>
      <c r="J621" s="87">
        <v>0</v>
      </c>
      <c r="K621" s="87">
        <v>0</v>
      </c>
      <c r="L621" s="87">
        <v>0</v>
      </c>
      <c r="M621" s="87">
        <v>0</v>
      </c>
      <c r="N621" s="87">
        <v>0</v>
      </c>
      <c r="O621" s="48" t="s">
        <v>1123</v>
      </c>
    </row>
    <row r="622" spans="1:15" x14ac:dyDescent="0.25">
      <c r="A622" s="57">
        <v>798164</v>
      </c>
      <c r="B622" s="73" t="s">
        <v>684</v>
      </c>
      <c r="C622" s="74">
        <v>39843</v>
      </c>
      <c r="D622" s="75" t="s">
        <v>10</v>
      </c>
      <c r="E622" s="75" t="s">
        <v>22</v>
      </c>
      <c r="F622" s="70" t="s">
        <v>484</v>
      </c>
      <c r="G622" s="71">
        <v>41217</v>
      </c>
      <c r="H622" s="49" t="s">
        <v>684</v>
      </c>
      <c r="I622" s="87" t="s">
        <v>521</v>
      </c>
      <c r="J622" s="87" t="s">
        <v>520</v>
      </c>
      <c r="K622" s="87">
        <v>1</v>
      </c>
      <c r="L622" s="87">
        <v>2</v>
      </c>
      <c r="M622" s="87">
        <v>0</v>
      </c>
      <c r="N622" s="87">
        <v>0</v>
      </c>
      <c r="O622" s="48"/>
    </row>
    <row r="623" spans="1:15" x14ac:dyDescent="0.25">
      <c r="A623" s="57">
        <v>791938</v>
      </c>
      <c r="B623" s="70" t="s">
        <v>20</v>
      </c>
      <c r="C623" s="71">
        <v>37196</v>
      </c>
      <c r="D623" s="56" t="s">
        <v>10</v>
      </c>
      <c r="E623" s="56" t="s">
        <v>7</v>
      </c>
      <c r="F623" s="70" t="s">
        <v>77</v>
      </c>
      <c r="G623" s="71">
        <v>41219</v>
      </c>
      <c r="H623" s="70" t="s">
        <v>95</v>
      </c>
      <c r="I623" s="87">
        <v>11</v>
      </c>
      <c r="J623" s="87" t="s">
        <v>525</v>
      </c>
      <c r="K623" s="87">
        <v>0</v>
      </c>
      <c r="L623" s="87">
        <v>2</v>
      </c>
      <c r="M623" s="87">
        <v>0</v>
      </c>
      <c r="N623" s="87">
        <v>0</v>
      </c>
      <c r="O623" s="50"/>
    </row>
    <row r="624" spans="1:15" x14ac:dyDescent="0.25">
      <c r="A624" s="57">
        <v>798813</v>
      </c>
      <c r="B624" s="70" t="s">
        <v>16</v>
      </c>
      <c r="C624" s="71">
        <v>39402</v>
      </c>
      <c r="D624" s="56" t="s">
        <v>6</v>
      </c>
      <c r="E624" s="56" t="s">
        <v>7</v>
      </c>
      <c r="F624" s="70" t="s">
        <v>487</v>
      </c>
      <c r="G624" s="71">
        <v>41219</v>
      </c>
      <c r="H624" s="70" t="s">
        <v>95</v>
      </c>
      <c r="I624" s="87">
        <v>5</v>
      </c>
      <c r="J624" s="87">
        <v>2</v>
      </c>
      <c r="K624" s="87">
        <v>0</v>
      </c>
      <c r="L624" s="87">
        <v>2</v>
      </c>
      <c r="M624" s="87">
        <v>0</v>
      </c>
      <c r="N624" s="87">
        <v>0</v>
      </c>
      <c r="O624" s="48"/>
    </row>
    <row r="625" spans="1:15" x14ac:dyDescent="0.25">
      <c r="A625" s="57">
        <v>791914</v>
      </c>
      <c r="B625" s="70" t="s">
        <v>85</v>
      </c>
      <c r="C625" s="71">
        <v>37450</v>
      </c>
      <c r="D625" s="56" t="s">
        <v>10</v>
      </c>
      <c r="E625" s="56" t="s">
        <v>22</v>
      </c>
      <c r="F625" s="70" t="s">
        <v>158</v>
      </c>
      <c r="G625" s="71">
        <v>41219</v>
      </c>
      <c r="H625" s="70" t="s">
        <v>85</v>
      </c>
      <c r="I625" s="87" t="s">
        <v>549</v>
      </c>
      <c r="J625" s="87" t="s">
        <v>539</v>
      </c>
      <c r="K625" s="87">
        <v>0</v>
      </c>
      <c r="L625" s="87">
        <v>0</v>
      </c>
      <c r="M625" s="87">
        <v>0</v>
      </c>
      <c r="N625" s="87">
        <v>0</v>
      </c>
      <c r="O625" s="48"/>
    </row>
    <row r="626" spans="1:15" x14ac:dyDescent="0.25">
      <c r="A626" s="57">
        <v>797047</v>
      </c>
      <c r="B626" s="49" t="s">
        <v>64</v>
      </c>
      <c r="C626" s="71">
        <v>38674</v>
      </c>
      <c r="D626" s="56" t="s">
        <v>6</v>
      </c>
      <c r="E626" s="56" t="s">
        <v>7</v>
      </c>
      <c r="F626" s="70" t="s">
        <v>100</v>
      </c>
      <c r="G626" s="71">
        <v>41219</v>
      </c>
      <c r="H626" s="49" t="s">
        <v>85</v>
      </c>
      <c r="I626" s="87">
        <v>7</v>
      </c>
      <c r="J626" s="87">
        <v>4</v>
      </c>
      <c r="K626" s="87">
        <v>0</v>
      </c>
      <c r="L626" s="87">
        <v>0</v>
      </c>
      <c r="M626" s="87">
        <v>0</v>
      </c>
      <c r="N626" s="87">
        <v>0</v>
      </c>
      <c r="O626" s="48"/>
    </row>
    <row r="627" spans="1:15" x14ac:dyDescent="0.25">
      <c r="A627" s="57">
        <v>798849</v>
      </c>
      <c r="B627" s="73" t="s">
        <v>15</v>
      </c>
      <c r="C627" s="71">
        <v>39042</v>
      </c>
      <c r="D627" s="56" t="s">
        <v>10</v>
      </c>
      <c r="E627" s="56" t="s">
        <v>7</v>
      </c>
      <c r="F627" s="70" t="s">
        <v>427</v>
      </c>
      <c r="G627" s="71">
        <v>41219</v>
      </c>
      <c r="H627" s="70" t="s">
        <v>975</v>
      </c>
      <c r="I627" s="87">
        <v>6</v>
      </c>
      <c r="J627" s="87">
        <v>2</v>
      </c>
      <c r="K627" s="87">
        <v>3</v>
      </c>
      <c r="L627" s="87">
        <v>0</v>
      </c>
      <c r="M627" s="87">
        <v>0</v>
      </c>
      <c r="N627" s="87">
        <v>0</v>
      </c>
      <c r="O627" s="50"/>
    </row>
    <row r="628" spans="1:15" x14ac:dyDescent="0.25">
      <c r="A628" s="57">
        <v>797005</v>
      </c>
      <c r="B628" s="70" t="s">
        <v>233</v>
      </c>
      <c r="C628" s="71">
        <v>39036</v>
      </c>
      <c r="D628" s="56" t="s">
        <v>10</v>
      </c>
      <c r="E628" s="56" t="s">
        <v>7</v>
      </c>
      <c r="F628" s="70" t="s">
        <v>413</v>
      </c>
      <c r="G628" s="71">
        <v>41219</v>
      </c>
      <c r="H628" s="49" t="s">
        <v>506</v>
      </c>
      <c r="I628" s="87">
        <v>6</v>
      </c>
      <c r="J628" s="87">
        <v>4</v>
      </c>
      <c r="K628" s="87">
        <v>2</v>
      </c>
      <c r="L628" s="87">
        <v>1</v>
      </c>
      <c r="M628" s="87">
        <v>0</v>
      </c>
      <c r="N628" s="87">
        <v>0</v>
      </c>
      <c r="O628" s="48"/>
    </row>
    <row r="629" spans="1:15" x14ac:dyDescent="0.25">
      <c r="A629" s="57">
        <v>798170</v>
      </c>
      <c r="B629" s="73" t="s">
        <v>506</v>
      </c>
      <c r="C629" s="74">
        <v>39793</v>
      </c>
      <c r="D629" s="75" t="s">
        <v>6</v>
      </c>
      <c r="E629" s="75" t="s">
        <v>22</v>
      </c>
      <c r="F629" s="70" t="s">
        <v>275</v>
      </c>
      <c r="G629" s="71">
        <v>41219</v>
      </c>
      <c r="H629" s="49" t="s">
        <v>506</v>
      </c>
      <c r="I629" s="87" t="s">
        <v>522</v>
      </c>
      <c r="J629" s="87">
        <v>4</v>
      </c>
      <c r="K629" s="87">
        <v>2</v>
      </c>
      <c r="L629" s="87">
        <v>1</v>
      </c>
      <c r="M629" s="87">
        <v>0</v>
      </c>
      <c r="N629" s="87">
        <v>0</v>
      </c>
      <c r="O629" s="48"/>
    </row>
    <row r="630" spans="1:15" x14ac:dyDescent="0.25">
      <c r="A630" s="49">
        <v>795376</v>
      </c>
      <c r="B630" s="70" t="s">
        <v>233</v>
      </c>
      <c r="C630" s="71">
        <v>38660</v>
      </c>
      <c r="D630" s="56" t="s">
        <v>6</v>
      </c>
      <c r="E630" s="56" t="s">
        <v>7</v>
      </c>
      <c r="F630" s="49" t="s">
        <v>236</v>
      </c>
      <c r="G630" s="71">
        <v>41225</v>
      </c>
      <c r="H630" s="70" t="s">
        <v>233</v>
      </c>
      <c r="I630" s="87">
        <v>7</v>
      </c>
      <c r="J630" s="87">
        <v>4</v>
      </c>
      <c r="K630" s="87">
        <v>2</v>
      </c>
      <c r="L630" s="87">
        <v>1</v>
      </c>
      <c r="M630" s="87">
        <v>0</v>
      </c>
      <c r="N630" s="87">
        <v>0</v>
      </c>
      <c r="O630" s="48"/>
    </row>
    <row r="631" spans="1:15" x14ac:dyDescent="0.25">
      <c r="A631" s="72" t="s">
        <v>36</v>
      </c>
      <c r="B631" s="73" t="s">
        <v>32</v>
      </c>
      <c r="C631" s="74">
        <v>35025</v>
      </c>
      <c r="D631" s="75" t="s">
        <v>6</v>
      </c>
      <c r="E631" s="56" t="s">
        <v>7</v>
      </c>
      <c r="F631" s="70" t="s">
        <v>528</v>
      </c>
      <c r="G631" s="71">
        <v>41225</v>
      </c>
      <c r="H631" s="49" t="s">
        <v>576</v>
      </c>
      <c r="I631" s="87">
        <v>17</v>
      </c>
      <c r="J631" s="87" t="s">
        <v>521</v>
      </c>
      <c r="K631" s="87">
        <v>0</v>
      </c>
      <c r="L631" s="87">
        <v>0</v>
      </c>
      <c r="M631" s="87">
        <v>0</v>
      </c>
      <c r="N631" s="87">
        <v>0</v>
      </c>
      <c r="O631" s="48"/>
    </row>
    <row r="632" spans="1:15" x14ac:dyDescent="0.25">
      <c r="A632" s="72" t="s">
        <v>633</v>
      </c>
      <c r="B632" s="73" t="s">
        <v>20</v>
      </c>
      <c r="C632" s="74">
        <v>35734</v>
      </c>
      <c r="D632" s="75" t="s">
        <v>10</v>
      </c>
      <c r="E632" s="75" t="s">
        <v>7</v>
      </c>
      <c r="F632" s="70" t="s">
        <v>346</v>
      </c>
      <c r="G632" s="71">
        <v>41225</v>
      </c>
      <c r="H632" s="49" t="s">
        <v>576</v>
      </c>
      <c r="I632" s="87">
        <v>15</v>
      </c>
      <c r="J632" s="87" t="s">
        <v>521</v>
      </c>
      <c r="K632" s="87">
        <v>0</v>
      </c>
      <c r="L632" s="87">
        <v>0</v>
      </c>
      <c r="M632" s="87">
        <v>0</v>
      </c>
      <c r="N632" s="87">
        <v>0</v>
      </c>
      <c r="O632" s="48"/>
    </row>
    <row r="633" spans="1:15" x14ac:dyDescent="0.25">
      <c r="A633" s="57">
        <v>795360</v>
      </c>
      <c r="B633" s="49" t="s">
        <v>41</v>
      </c>
      <c r="C633" s="71">
        <v>38670</v>
      </c>
      <c r="D633" s="56" t="s">
        <v>10</v>
      </c>
      <c r="E633" s="56" t="s">
        <v>7</v>
      </c>
      <c r="F633" s="70" t="s">
        <v>403</v>
      </c>
      <c r="G633" s="71">
        <v>41225</v>
      </c>
      <c r="H633" s="49" t="s">
        <v>577</v>
      </c>
      <c r="I633" s="87">
        <v>7</v>
      </c>
      <c r="J633" s="96" t="s">
        <v>521</v>
      </c>
      <c r="K633" s="87">
        <v>0</v>
      </c>
      <c r="L633" s="87">
        <v>1</v>
      </c>
      <c r="M633" s="87">
        <v>0</v>
      </c>
      <c r="N633" s="87">
        <v>0</v>
      </c>
      <c r="O633" s="48"/>
    </row>
    <row r="634" spans="1:15" x14ac:dyDescent="0.25">
      <c r="A634" s="57">
        <v>794681</v>
      </c>
      <c r="B634" s="70" t="s">
        <v>16</v>
      </c>
      <c r="C634" s="71">
        <v>37952</v>
      </c>
      <c r="D634" s="56" t="s">
        <v>6</v>
      </c>
      <c r="E634" s="56" t="s">
        <v>7</v>
      </c>
      <c r="F634" s="70" t="s">
        <v>251</v>
      </c>
      <c r="G634" s="71">
        <v>41229</v>
      </c>
      <c r="H634" s="70" t="s">
        <v>455</v>
      </c>
      <c r="I634" s="87">
        <v>9</v>
      </c>
      <c r="J634" s="87">
        <v>0</v>
      </c>
      <c r="K634" s="87">
        <v>1</v>
      </c>
      <c r="L634" s="87">
        <v>2</v>
      </c>
      <c r="M634" s="87">
        <v>0</v>
      </c>
      <c r="N634" s="87">
        <v>0</v>
      </c>
      <c r="O634" s="48"/>
    </row>
    <row r="635" spans="1:15" x14ac:dyDescent="0.25">
      <c r="A635" s="57">
        <v>797007</v>
      </c>
      <c r="B635" s="70" t="s">
        <v>63</v>
      </c>
      <c r="C635" s="71">
        <v>39031</v>
      </c>
      <c r="D635" s="56" t="s">
        <v>10</v>
      </c>
      <c r="E635" s="56" t="s">
        <v>7</v>
      </c>
      <c r="F635" s="70" t="s">
        <v>415</v>
      </c>
      <c r="G635" s="71">
        <v>41229</v>
      </c>
      <c r="H635" s="49" t="s">
        <v>706</v>
      </c>
      <c r="I635" s="56">
        <v>6</v>
      </c>
      <c r="J635" s="56">
        <v>3</v>
      </c>
      <c r="K635" s="56">
        <v>1</v>
      </c>
      <c r="L635" s="56">
        <v>0</v>
      </c>
      <c r="M635" s="87">
        <v>0</v>
      </c>
      <c r="N635" s="87">
        <v>0</v>
      </c>
      <c r="O635" s="48"/>
    </row>
    <row r="636" spans="1:15" ht="16" x14ac:dyDescent="0.25">
      <c r="A636" s="57" t="s">
        <v>876</v>
      </c>
      <c r="B636" s="49" t="s">
        <v>308</v>
      </c>
      <c r="C636" s="83">
        <v>40484</v>
      </c>
      <c r="D636" s="56" t="s">
        <v>10</v>
      </c>
      <c r="E636" s="56" t="s">
        <v>7</v>
      </c>
      <c r="F636" s="49" t="s">
        <v>488</v>
      </c>
      <c r="G636" s="116">
        <v>41239</v>
      </c>
      <c r="H636" s="82" t="s">
        <v>106</v>
      </c>
      <c r="I636" s="100">
        <v>2</v>
      </c>
      <c r="J636" s="100">
        <v>0</v>
      </c>
      <c r="K636" s="100">
        <v>0</v>
      </c>
      <c r="L636" s="100">
        <v>0</v>
      </c>
      <c r="M636" s="100">
        <v>0</v>
      </c>
      <c r="N636" s="100">
        <v>0</v>
      </c>
      <c r="O636" s="120"/>
    </row>
    <row r="637" spans="1:15" x14ac:dyDescent="0.25">
      <c r="A637" s="57">
        <v>793693</v>
      </c>
      <c r="B637" s="70" t="s">
        <v>39</v>
      </c>
      <c r="C637" s="71">
        <v>37571</v>
      </c>
      <c r="D637" s="56" t="s">
        <v>10</v>
      </c>
      <c r="E637" s="56" t="s">
        <v>7</v>
      </c>
      <c r="F637" s="70" t="s">
        <v>385</v>
      </c>
      <c r="G637" s="71">
        <v>41249</v>
      </c>
      <c r="H637" s="70" t="s">
        <v>283</v>
      </c>
      <c r="I637" s="87">
        <v>10</v>
      </c>
      <c r="J637" s="87" t="s">
        <v>524</v>
      </c>
      <c r="K637" s="87">
        <v>1</v>
      </c>
      <c r="L637" s="87">
        <v>1</v>
      </c>
      <c r="M637" s="87">
        <v>1</v>
      </c>
      <c r="N637" s="87">
        <v>0</v>
      </c>
      <c r="O637" s="48"/>
    </row>
    <row r="638" spans="1:15" x14ac:dyDescent="0.25">
      <c r="A638" s="57" t="s">
        <v>805</v>
      </c>
      <c r="B638" s="73" t="s">
        <v>283</v>
      </c>
      <c r="C638" s="74">
        <v>40585</v>
      </c>
      <c r="D638" s="75" t="s">
        <v>6</v>
      </c>
      <c r="E638" s="75" t="s">
        <v>22</v>
      </c>
      <c r="F638" s="70" t="s">
        <v>806</v>
      </c>
      <c r="G638" s="71">
        <v>41249</v>
      </c>
      <c r="H638" s="70" t="s">
        <v>283</v>
      </c>
      <c r="I638" s="87" t="s">
        <v>521</v>
      </c>
      <c r="J638" s="87">
        <v>2</v>
      </c>
      <c r="K638" s="87">
        <v>1</v>
      </c>
      <c r="L638" s="87">
        <v>1</v>
      </c>
      <c r="M638" s="87">
        <v>1</v>
      </c>
      <c r="N638" s="87">
        <v>0</v>
      </c>
      <c r="O638" s="48"/>
    </row>
    <row r="639" spans="1:15" x14ac:dyDescent="0.25">
      <c r="A639" s="57" t="s">
        <v>56</v>
      </c>
      <c r="B639" s="70" t="s">
        <v>32</v>
      </c>
      <c r="C639" s="71">
        <v>36111</v>
      </c>
      <c r="D639" s="56" t="s">
        <v>6</v>
      </c>
      <c r="E639" s="56" t="s">
        <v>7</v>
      </c>
      <c r="F639" s="70" t="s">
        <v>192</v>
      </c>
      <c r="G639" s="71">
        <v>41258</v>
      </c>
      <c r="H639" s="70" t="s">
        <v>51</v>
      </c>
      <c r="I639" s="87">
        <v>14</v>
      </c>
      <c r="J639" s="87">
        <v>13</v>
      </c>
      <c r="K639" s="87">
        <v>0</v>
      </c>
      <c r="L639" s="87">
        <v>0</v>
      </c>
      <c r="M639" s="87">
        <v>0</v>
      </c>
      <c r="N639" s="87">
        <v>0</v>
      </c>
      <c r="O639" s="50" t="s">
        <v>1127</v>
      </c>
    </row>
    <row r="640" spans="1:15" x14ac:dyDescent="0.25">
      <c r="A640" s="57">
        <v>794695</v>
      </c>
      <c r="B640" s="70" t="s">
        <v>64</v>
      </c>
      <c r="C640" s="71">
        <v>37932</v>
      </c>
      <c r="D640" s="56" t="s">
        <v>10</v>
      </c>
      <c r="E640" s="56" t="s">
        <v>7</v>
      </c>
      <c r="F640" s="70" t="s">
        <v>90</v>
      </c>
      <c r="G640" s="71">
        <v>41284</v>
      </c>
      <c r="H640" s="70" t="s">
        <v>483</v>
      </c>
      <c r="I640" s="87">
        <v>9</v>
      </c>
      <c r="J640" s="87">
        <v>0</v>
      </c>
      <c r="K640" s="87">
        <v>0</v>
      </c>
      <c r="L640" s="87">
        <v>0</v>
      </c>
      <c r="M640" s="87">
        <v>0</v>
      </c>
      <c r="N640" s="87">
        <v>0</v>
      </c>
      <c r="O640" s="50" t="s">
        <v>1124</v>
      </c>
    </row>
    <row r="641" spans="1:15" x14ac:dyDescent="0.25">
      <c r="A641" s="57">
        <v>793680</v>
      </c>
      <c r="B641" s="70" t="s">
        <v>15</v>
      </c>
      <c r="C641" s="71">
        <v>37575</v>
      </c>
      <c r="D641" s="56" t="s">
        <v>6</v>
      </c>
      <c r="E641" s="56" t="s">
        <v>7</v>
      </c>
      <c r="F641" s="70" t="s">
        <v>383</v>
      </c>
      <c r="G641" s="71">
        <v>41294</v>
      </c>
      <c r="H641" s="70" t="s">
        <v>39</v>
      </c>
      <c r="I641" s="87">
        <v>10</v>
      </c>
      <c r="J641" s="87">
        <v>8</v>
      </c>
      <c r="K641" s="87">
        <v>0</v>
      </c>
      <c r="L641" s="87">
        <v>0</v>
      </c>
      <c r="M641" s="87">
        <v>0</v>
      </c>
      <c r="N641" s="87">
        <v>0</v>
      </c>
      <c r="O641" s="50"/>
    </row>
    <row r="642" spans="1:15" x14ac:dyDescent="0.25">
      <c r="A642" s="57">
        <v>794659</v>
      </c>
      <c r="B642" s="70" t="s">
        <v>63</v>
      </c>
      <c r="C642" s="71">
        <v>38294</v>
      </c>
      <c r="D642" s="56" t="s">
        <v>6</v>
      </c>
      <c r="E642" s="56" t="s">
        <v>7</v>
      </c>
      <c r="F642" s="70" t="s">
        <v>98</v>
      </c>
      <c r="G642" s="71">
        <v>41298</v>
      </c>
      <c r="H642" s="70" t="s">
        <v>282</v>
      </c>
      <c r="I642" s="87">
        <v>8</v>
      </c>
      <c r="J642" s="87">
        <v>6</v>
      </c>
      <c r="K642" s="87">
        <v>0</v>
      </c>
      <c r="L642" s="87">
        <v>0</v>
      </c>
      <c r="M642" s="87">
        <v>0</v>
      </c>
      <c r="N642" s="87">
        <v>0</v>
      </c>
      <c r="O642" s="48"/>
    </row>
    <row r="643" spans="1:15" x14ac:dyDescent="0.25">
      <c r="A643" s="57">
        <v>797008</v>
      </c>
      <c r="B643" s="70" t="s">
        <v>63</v>
      </c>
      <c r="C643" s="71">
        <v>39031</v>
      </c>
      <c r="D643" s="56" t="s">
        <v>10</v>
      </c>
      <c r="E643" s="56" t="s">
        <v>7</v>
      </c>
      <c r="F643" s="70" t="s">
        <v>416</v>
      </c>
      <c r="G643" s="71">
        <v>41298</v>
      </c>
      <c r="H643" s="49" t="s">
        <v>282</v>
      </c>
      <c r="I643" s="87">
        <v>6</v>
      </c>
      <c r="J643" s="87">
        <v>4</v>
      </c>
      <c r="K643" s="87">
        <v>0</v>
      </c>
      <c r="L643" s="87">
        <v>0</v>
      </c>
      <c r="M643" s="87">
        <v>0</v>
      </c>
      <c r="N643" s="87">
        <v>0</v>
      </c>
      <c r="O643" s="48"/>
    </row>
    <row r="644" spans="1:15" ht="16" x14ac:dyDescent="0.25">
      <c r="A644" s="57" t="s">
        <v>923</v>
      </c>
      <c r="B644" s="49" t="s">
        <v>15</v>
      </c>
      <c r="C644" s="83">
        <v>40498</v>
      </c>
      <c r="D644" s="56" t="s">
        <v>10</v>
      </c>
      <c r="E644" s="56" t="s">
        <v>7</v>
      </c>
      <c r="F644" s="49" t="s">
        <v>926</v>
      </c>
      <c r="G644" s="116">
        <v>41341</v>
      </c>
      <c r="H644" s="70" t="s">
        <v>20</v>
      </c>
      <c r="I644" s="100">
        <v>3</v>
      </c>
      <c r="J644" s="100">
        <v>0</v>
      </c>
      <c r="K644" s="100">
        <v>0</v>
      </c>
      <c r="L644" s="100">
        <v>0</v>
      </c>
      <c r="M644" s="100">
        <v>0</v>
      </c>
      <c r="N644" s="100">
        <v>0</v>
      </c>
      <c r="O644" s="120"/>
    </row>
    <row r="645" spans="1:15" x14ac:dyDescent="0.25">
      <c r="A645" s="57">
        <v>791938</v>
      </c>
      <c r="B645" s="70" t="s">
        <v>20</v>
      </c>
      <c r="C645" s="71">
        <v>37196</v>
      </c>
      <c r="D645" s="56" t="s">
        <v>10</v>
      </c>
      <c r="E645" s="56" t="s">
        <v>7</v>
      </c>
      <c r="F645" s="70" t="s">
        <v>77</v>
      </c>
      <c r="G645" s="71">
        <v>41491</v>
      </c>
      <c r="H645" s="70" t="s">
        <v>95</v>
      </c>
      <c r="I645" s="114">
        <v>12</v>
      </c>
      <c r="J645" s="56" t="s">
        <v>538</v>
      </c>
      <c r="K645" s="56">
        <v>0</v>
      </c>
      <c r="L645" s="56">
        <v>0</v>
      </c>
      <c r="M645" s="56">
        <v>0</v>
      </c>
      <c r="N645" s="56">
        <v>0</v>
      </c>
      <c r="O645" s="50" t="s">
        <v>1235</v>
      </c>
    </row>
    <row r="646" spans="1:15" x14ac:dyDescent="0.25">
      <c r="A646" s="57">
        <v>795387</v>
      </c>
      <c r="B646" s="70" t="s">
        <v>278</v>
      </c>
      <c r="C646" s="71">
        <v>38509</v>
      </c>
      <c r="D646" s="56" t="s">
        <v>6</v>
      </c>
      <c r="E646" s="56" t="s">
        <v>22</v>
      </c>
      <c r="F646" s="70" t="s">
        <v>401</v>
      </c>
      <c r="G646" s="71">
        <v>41491</v>
      </c>
      <c r="H646" s="70" t="s">
        <v>278</v>
      </c>
      <c r="I646" s="114" t="s">
        <v>538</v>
      </c>
      <c r="J646" s="56">
        <v>7</v>
      </c>
      <c r="K646" s="56">
        <v>0</v>
      </c>
      <c r="L646" s="56">
        <v>2</v>
      </c>
      <c r="M646" s="56">
        <v>0</v>
      </c>
      <c r="N646" s="56">
        <v>0</v>
      </c>
      <c r="O646" s="50" t="s">
        <v>1243</v>
      </c>
    </row>
    <row r="647" spans="1:15" ht="25" x14ac:dyDescent="0.25">
      <c r="A647" s="57">
        <v>797040</v>
      </c>
      <c r="B647" s="70" t="s">
        <v>42</v>
      </c>
      <c r="C647" s="71">
        <v>38694</v>
      </c>
      <c r="D647" s="56" t="s">
        <v>10</v>
      </c>
      <c r="E647" s="56" t="s">
        <v>7</v>
      </c>
      <c r="F647" s="70" t="s">
        <v>247</v>
      </c>
      <c r="G647" s="71">
        <v>41496</v>
      </c>
      <c r="H647" s="70" t="s">
        <v>60</v>
      </c>
      <c r="I647" s="114">
        <v>8</v>
      </c>
      <c r="J647" s="56">
        <v>6</v>
      </c>
      <c r="K647" s="56">
        <v>0</v>
      </c>
      <c r="L647" s="56">
        <v>0</v>
      </c>
      <c r="M647" s="56">
        <v>0</v>
      </c>
      <c r="N647" s="56">
        <v>0</v>
      </c>
      <c r="O647" s="50" t="s">
        <v>1244</v>
      </c>
    </row>
    <row r="648" spans="1:15" x14ac:dyDescent="0.25">
      <c r="A648" s="57">
        <v>797042</v>
      </c>
      <c r="B648" s="49" t="s">
        <v>106</v>
      </c>
      <c r="C648" s="71">
        <v>38684</v>
      </c>
      <c r="D648" s="56" t="s">
        <v>10</v>
      </c>
      <c r="E648" s="56" t="s">
        <v>7</v>
      </c>
      <c r="F648" s="70" t="s">
        <v>391</v>
      </c>
      <c r="G648" s="71">
        <v>41496</v>
      </c>
      <c r="H648" s="70" t="s">
        <v>57</v>
      </c>
      <c r="I648" s="114">
        <v>8</v>
      </c>
      <c r="J648" s="56">
        <v>6</v>
      </c>
      <c r="K648" s="56">
        <v>0</v>
      </c>
      <c r="L648" s="56">
        <v>0</v>
      </c>
      <c r="M648" s="56">
        <v>0</v>
      </c>
      <c r="N648" s="56">
        <v>0</v>
      </c>
      <c r="O648" s="50" t="s">
        <v>1236</v>
      </c>
    </row>
    <row r="649" spans="1:15" x14ac:dyDescent="0.25">
      <c r="A649" s="57">
        <v>797013</v>
      </c>
      <c r="B649" s="49" t="s">
        <v>85</v>
      </c>
      <c r="C649" s="71">
        <v>39029</v>
      </c>
      <c r="D649" s="56" t="s">
        <v>6</v>
      </c>
      <c r="E649" s="56" t="s">
        <v>7</v>
      </c>
      <c r="F649" s="70" t="s">
        <v>416</v>
      </c>
      <c r="G649" s="71">
        <v>41500</v>
      </c>
      <c r="H649" s="70" t="s">
        <v>61</v>
      </c>
      <c r="I649" s="114">
        <v>7</v>
      </c>
      <c r="J649" s="56">
        <v>5</v>
      </c>
      <c r="K649" s="56">
        <v>0</v>
      </c>
      <c r="L649" s="56">
        <v>3</v>
      </c>
      <c r="M649" s="56">
        <v>0</v>
      </c>
      <c r="N649" s="56">
        <v>0</v>
      </c>
      <c r="O649" s="50" t="s">
        <v>1246</v>
      </c>
    </row>
    <row r="650" spans="1:15" x14ac:dyDescent="0.25">
      <c r="A650" s="57" t="s">
        <v>873</v>
      </c>
      <c r="B650" s="49" t="s">
        <v>61</v>
      </c>
      <c r="C650" s="83">
        <v>40478</v>
      </c>
      <c r="D650" s="56" t="s">
        <v>10</v>
      </c>
      <c r="E650" s="56" t="s">
        <v>7</v>
      </c>
      <c r="F650" s="49" t="s">
        <v>1116</v>
      </c>
      <c r="G650" s="71">
        <v>41500</v>
      </c>
      <c r="H650" s="70" t="s">
        <v>61</v>
      </c>
      <c r="I650" s="114">
        <v>3</v>
      </c>
      <c r="J650" s="56">
        <v>1</v>
      </c>
      <c r="K650" s="56">
        <v>0</v>
      </c>
      <c r="L650" s="56">
        <v>3</v>
      </c>
      <c r="M650" s="56">
        <v>0</v>
      </c>
      <c r="N650" s="56">
        <v>0</v>
      </c>
      <c r="O650" s="50" t="s">
        <v>1247</v>
      </c>
    </row>
    <row r="651" spans="1:15" x14ac:dyDescent="0.25">
      <c r="A651" s="57" t="s">
        <v>735</v>
      </c>
      <c r="B651" s="70" t="s">
        <v>306</v>
      </c>
      <c r="C651" s="74">
        <v>40130</v>
      </c>
      <c r="D651" s="56" t="s">
        <v>10</v>
      </c>
      <c r="E651" s="56" t="s">
        <v>7</v>
      </c>
      <c r="F651" s="70" t="s">
        <v>354</v>
      </c>
      <c r="G651" s="71">
        <v>41500</v>
      </c>
      <c r="H651" s="70" t="s">
        <v>257</v>
      </c>
      <c r="I651" s="114">
        <v>4</v>
      </c>
      <c r="J651" s="56">
        <v>1</v>
      </c>
      <c r="K651" s="56">
        <v>1</v>
      </c>
      <c r="L651" s="56">
        <v>2</v>
      </c>
      <c r="M651" s="56">
        <v>0</v>
      </c>
      <c r="N651" s="56">
        <v>0</v>
      </c>
      <c r="O651" s="50" t="s">
        <v>1245</v>
      </c>
    </row>
    <row r="652" spans="1:15" x14ac:dyDescent="0.25">
      <c r="A652" s="57">
        <v>798849</v>
      </c>
      <c r="B652" s="73" t="s">
        <v>15</v>
      </c>
      <c r="C652" s="71">
        <v>39042</v>
      </c>
      <c r="D652" s="56" t="s">
        <v>10</v>
      </c>
      <c r="E652" s="56" t="s">
        <v>7</v>
      </c>
      <c r="F652" s="70" t="s">
        <v>427</v>
      </c>
      <c r="G652" s="71">
        <v>41505</v>
      </c>
      <c r="H652" s="70" t="s">
        <v>975</v>
      </c>
      <c r="I652" s="114">
        <v>7</v>
      </c>
      <c r="J652" s="56">
        <v>3</v>
      </c>
      <c r="K652" s="56">
        <v>2</v>
      </c>
      <c r="L652" s="56">
        <v>1</v>
      </c>
      <c r="M652" s="56">
        <v>0</v>
      </c>
      <c r="N652" s="56">
        <v>0</v>
      </c>
      <c r="O652" s="50" t="s">
        <v>1248</v>
      </c>
    </row>
    <row r="653" spans="1:15" x14ac:dyDescent="0.25">
      <c r="A653" s="57">
        <v>791912</v>
      </c>
      <c r="B653" s="70" t="s">
        <v>16</v>
      </c>
      <c r="C653" s="71">
        <v>37559</v>
      </c>
      <c r="D653" s="56" t="s">
        <v>10</v>
      </c>
      <c r="E653" s="56" t="s">
        <v>7</v>
      </c>
      <c r="F653" s="70" t="s">
        <v>357</v>
      </c>
      <c r="G653" s="71">
        <v>41517</v>
      </c>
      <c r="H653" s="70" t="s">
        <v>308</v>
      </c>
      <c r="I653" s="114">
        <v>11</v>
      </c>
      <c r="J653" s="56">
        <v>9</v>
      </c>
      <c r="K653" s="56">
        <v>1</v>
      </c>
      <c r="L653" s="56">
        <v>2</v>
      </c>
      <c r="M653" s="56">
        <v>1</v>
      </c>
      <c r="N653" s="56">
        <v>0</v>
      </c>
      <c r="O653" s="50" t="s">
        <v>1237</v>
      </c>
    </row>
    <row r="654" spans="1:15" ht="25" x14ac:dyDescent="0.25">
      <c r="A654" s="57">
        <v>793679</v>
      </c>
      <c r="B654" s="70" t="s">
        <v>32</v>
      </c>
      <c r="C654" s="71">
        <v>37575</v>
      </c>
      <c r="D654" s="56" t="s">
        <v>6</v>
      </c>
      <c r="E654" s="56" t="s">
        <v>7</v>
      </c>
      <c r="F654" s="70" t="s">
        <v>364</v>
      </c>
      <c r="G654" s="71">
        <v>41517</v>
      </c>
      <c r="H654" s="70" t="s">
        <v>308</v>
      </c>
      <c r="I654" s="114">
        <v>11</v>
      </c>
      <c r="J654" s="56">
        <v>9</v>
      </c>
      <c r="K654" s="56">
        <v>1</v>
      </c>
      <c r="L654" s="56">
        <v>2</v>
      </c>
      <c r="M654" s="56">
        <v>1</v>
      </c>
      <c r="N654" s="56">
        <v>0</v>
      </c>
      <c r="O654" s="50" t="s">
        <v>1249</v>
      </c>
    </row>
    <row r="655" spans="1:15" x14ac:dyDescent="0.25">
      <c r="A655" s="49">
        <v>795369</v>
      </c>
      <c r="B655" s="70" t="s">
        <v>63</v>
      </c>
      <c r="C655" s="71">
        <v>38663</v>
      </c>
      <c r="D655" s="56" t="s">
        <v>6</v>
      </c>
      <c r="E655" s="56" t="s">
        <v>7</v>
      </c>
      <c r="F655" s="49" t="s">
        <v>152</v>
      </c>
      <c r="G655" s="71">
        <v>41518</v>
      </c>
      <c r="H655" s="70" t="s">
        <v>41</v>
      </c>
      <c r="I655" s="114">
        <v>8</v>
      </c>
      <c r="J655" s="114">
        <v>6</v>
      </c>
      <c r="K655" s="114">
        <v>0</v>
      </c>
      <c r="L655" s="114">
        <v>0</v>
      </c>
      <c r="M655" s="114">
        <v>0</v>
      </c>
      <c r="N655" s="114">
        <v>0</v>
      </c>
      <c r="O655" s="48" t="s">
        <v>1246</v>
      </c>
    </row>
    <row r="656" spans="1:15" x14ac:dyDescent="0.25">
      <c r="A656" s="49">
        <v>797045</v>
      </c>
      <c r="B656" s="49" t="s">
        <v>17</v>
      </c>
      <c r="C656" s="71">
        <v>38678</v>
      </c>
      <c r="D656" s="56" t="s">
        <v>10</v>
      </c>
      <c r="E656" s="56" t="s">
        <v>7</v>
      </c>
      <c r="F656" s="49" t="s">
        <v>240</v>
      </c>
      <c r="G656" s="71">
        <v>41518</v>
      </c>
      <c r="H656" s="70" t="s">
        <v>41</v>
      </c>
      <c r="I656" s="114">
        <v>8</v>
      </c>
      <c r="J656" s="114">
        <v>6</v>
      </c>
      <c r="K656" s="114">
        <v>0</v>
      </c>
      <c r="L656" s="114">
        <v>0</v>
      </c>
      <c r="M656" s="114">
        <v>0</v>
      </c>
      <c r="N656" s="114">
        <v>0</v>
      </c>
      <c r="O656" s="48" t="s">
        <v>1247</v>
      </c>
    </row>
    <row r="657" spans="1:15" ht="25" x14ac:dyDescent="0.25">
      <c r="A657" s="57">
        <v>797005</v>
      </c>
      <c r="B657" s="70" t="s">
        <v>233</v>
      </c>
      <c r="C657" s="71">
        <v>39036</v>
      </c>
      <c r="D657" s="56" t="s">
        <v>10</v>
      </c>
      <c r="E657" s="56" t="s">
        <v>7</v>
      </c>
      <c r="F657" s="70" t="s">
        <v>413</v>
      </c>
      <c r="G657" s="71">
        <v>41518</v>
      </c>
      <c r="H657" s="70" t="s">
        <v>506</v>
      </c>
      <c r="I657" s="114">
        <v>7</v>
      </c>
      <c r="J657" s="56">
        <v>5</v>
      </c>
      <c r="K657" s="56">
        <v>1</v>
      </c>
      <c r="L657" s="56">
        <v>2</v>
      </c>
      <c r="M657" s="56">
        <v>1</v>
      </c>
      <c r="N657" s="56">
        <v>0</v>
      </c>
      <c r="O657" s="50" t="s">
        <v>1250</v>
      </c>
    </row>
    <row r="658" spans="1:15" ht="25" x14ac:dyDescent="0.25">
      <c r="A658" s="57">
        <v>798170</v>
      </c>
      <c r="B658" s="73" t="s">
        <v>506</v>
      </c>
      <c r="C658" s="74">
        <v>39793</v>
      </c>
      <c r="D658" s="75" t="s">
        <v>6</v>
      </c>
      <c r="E658" s="75" t="s">
        <v>22</v>
      </c>
      <c r="F658" s="70" t="s">
        <v>275</v>
      </c>
      <c r="G658" s="71">
        <v>41518</v>
      </c>
      <c r="H658" s="70" t="s">
        <v>506</v>
      </c>
      <c r="I658" s="114" t="s">
        <v>523</v>
      </c>
      <c r="J658" s="56">
        <v>5</v>
      </c>
      <c r="K658" s="56">
        <v>1</v>
      </c>
      <c r="L658" s="56">
        <v>2</v>
      </c>
      <c r="M658" s="56">
        <v>1</v>
      </c>
      <c r="N658" s="56">
        <v>0</v>
      </c>
      <c r="O658" s="50" t="s">
        <v>1251</v>
      </c>
    </row>
    <row r="659" spans="1:15" ht="25" x14ac:dyDescent="0.25">
      <c r="A659" s="57">
        <v>798813</v>
      </c>
      <c r="B659" s="70" t="s">
        <v>16</v>
      </c>
      <c r="C659" s="71">
        <v>39402</v>
      </c>
      <c r="D659" s="56" t="s">
        <v>6</v>
      </c>
      <c r="E659" s="56" t="s">
        <v>7</v>
      </c>
      <c r="F659" s="70" t="s">
        <v>487</v>
      </c>
      <c r="G659" s="71">
        <v>41520</v>
      </c>
      <c r="H659" s="70" t="s">
        <v>95</v>
      </c>
      <c r="I659" s="114">
        <v>6</v>
      </c>
      <c r="J659" s="56">
        <v>3</v>
      </c>
      <c r="K659" s="56">
        <v>0</v>
      </c>
      <c r="L659" s="56">
        <v>0</v>
      </c>
      <c r="M659" s="56">
        <v>0</v>
      </c>
      <c r="N659" s="56">
        <v>0</v>
      </c>
      <c r="O659" s="50" t="s">
        <v>1252</v>
      </c>
    </row>
    <row r="660" spans="1:15" x14ac:dyDescent="0.25">
      <c r="A660" s="57">
        <v>798164</v>
      </c>
      <c r="B660" s="73" t="s">
        <v>684</v>
      </c>
      <c r="C660" s="74">
        <v>39843</v>
      </c>
      <c r="D660" s="75" t="s">
        <v>10</v>
      </c>
      <c r="E660" s="75" t="s">
        <v>22</v>
      </c>
      <c r="F660" s="70" t="s">
        <v>484</v>
      </c>
      <c r="G660" s="71">
        <v>41522</v>
      </c>
      <c r="H660" s="70" t="s">
        <v>684</v>
      </c>
      <c r="I660" s="56" t="s">
        <v>522</v>
      </c>
      <c r="J660" s="56" t="s">
        <v>521</v>
      </c>
      <c r="K660" s="56">
        <v>3</v>
      </c>
      <c r="L660" s="56">
        <v>0</v>
      </c>
      <c r="M660" s="56">
        <v>0</v>
      </c>
      <c r="N660" s="56">
        <v>0</v>
      </c>
      <c r="O660" s="50" t="s">
        <v>1253</v>
      </c>
    </row>
    <row r="661" spans="1:15" ht="37.5" x14ac:dyDescent="0.25">
      <c r="A661" s="57">
        <v>798834</v>
      </c>
      <c r="B661" s="70" t="s">
        <v>308</v>
      </c>
      <c r="C661" s="71">
        <v>39388</v>
      </c>
      <c r="D661" s="56" t="s">
        <v>10</v>
      </c>
      <c r="E661" s="56" t="s">
        <v>7</v>
      </c>
      <c r="F661" s="70" t="s">
        <v>425</v>
      </c>
      <c r="G661" s="71">
        <v>41526</v>
      </c>
      <c r="H661" s="70" t="s">
        <v>16</v>
      </c>
      <c r="I661" s="114">
        <v>6</v>
      </c>
      <c r="J661" s="56">
        <v>4</v>
      </c>
      <c r="K661" s="56">
        <v>0</v>
      </c>
      <c r="L661" s="56">
        <v>2</v>
      </c>
      <c r="M661" s="56">
        <v>0</v>
      </c>
      <c r="N661" s="56">
        <v>0</v>
      </c>
      <c r="O661" s="50" t="s">
        <v>1254</v>
      </c>
    </row>
    <row r="662" spans="1:15" x14ac:dyDescent="0.25">
      <c r="A662" s="57">
        <v>797025</v>
      </c>
      <c r="B662" s="70" t="s">
        <v>25</v>
      </c>
      <c r="C662" s="71">
        <v>39022</v>
      </c>
      <c r="D662" s="56" t="s">
        <v>10</v>
      </c>
      <c r="E662" s="56" t="s">
        <v>7</v>
      </c>
      <c r="F662" s="70" t="s">
        <v>235</v>
      </c>
      <c r="G662" s="71">
        <v>41526</v>
      </c>
      <c r="H662" s="70" t="s">
        <v>473</v>
      </c>
      <c r="I662" s="114">
        <v>7</v>
      </c>
      <c r="J662" s="56">
        <v>5</v>
      </c>
      <c r="K662" s="56">
        <v>0</v>
      </c>
      <c r="L662" s="56">
        <v>0</v>
      </c>
      <c r="M662" s="56">
        <v>0</v>
      </c>
      <c r="N662" s="56">
        <v>0</v>
      </c>
      <c r="O662" s="50" t="s">
        <v>1255</v>
      </c>
    </row>
    <row r="663" spans="1:15" x14ac:dyDescent="0.25">
      <c r="A663" s="57">
        <v>797032</v>
      </c>
      <c r="B663" s="70" t="s">
        <v>308</v>
      </c>
      <c r="C663" s="71">
        <v>39022</v>
      </c>
      <c r="D663" s="56" t="s">
        <v>6</v>
      </c>
      <c r="E663" s="56" t="s">
        <v>7</v>
      </c>
      <c r="F663" s="70" t="s">
        <v>172</v>
      </c>
      <c r="G663" s="71">
        <v>41526</v>
      </c>
      <c r="H663" s="70" t="s">
        <v>473</v>
      </c>
      <c r="I663" s="114">
        <v>7</v>
      </c>
      <c r="J663" s="56">
        <v>5</v>
      </c>
      <c r="K663" s="56">
        <v>0</v>
      </c>
      <c r="L663" s="56">
        <v>0</v>
      </c>
      <c r="M663" s="56">
        <v>0</v>
      </c>
      <c r="N663" s="56">
        <v>0</v>
      </c>
      <c r="O663" s="50" t="s">
        <v>1256</v>
      </c>
    </row>
    <row r="664" spans="1:15" ht="25" x14ac:dyDescent="0.25">
      <c r="A664" s="57">
        <v>794685</v>
      </c>
      <c r="B664" s="70" t="s">
        <v>57</v>
      </c>
      <c r="C664" s="71">
        <v>37945</v>
      </c>
      <c r="D664" s="56" t="s">
        <v>6</v>
      </c>
      <c r="E664" s="75" t="s">
        <v>7</v>
      </c>
      <c r="F664" s="70" t="s">
        <v>119</v>
      </c>
      <c r="G664" s="71">
        <v>41526</v>
      </c>
      <c r="H664" s="70" t="s">
        <v>32</v>
      </c>
      <c r="I664" s="114">
        <v>9</v>
      </c>
      <c r="J664" s="56">
        <v>7</v>
      </c>
      <c r="K664" s="56">
        <v>0</v>
      </c>
      <c r="L664" s="56">
        <v>0</v>
      </c>
      <c r="M664" s="56">
        <v>0</v>
      </c>
      <c r="N664" s="56">
        <v>0</v>
      </c>
      <c r="O664" s="50" t="s">
        <v>1257</v>
      </c>
    </row>
    <row r="665" spans="1:15" x14ac:dyDescent="0.25">
      <c r="A665" s="57" t="s">
        <v>805</v>
      </c>
      <c r="B665" s="73" t="s">
        <v>283</v>
      </c>
      <c r="C665" s="74">
        <v>40585</v>
      </c>
      <c r="D665" s="75" t="s">
        <v>6</v>
      </c>
      <c r="E665" s="75" t="s">
        <v>22</v>
      </c>
      <c r="F665" s="70" t="s">
        <v>806</v>
      </c>
      <c r="G665" s="71">
        <v>41528</v>
      </c>
      <c r="H665" s="70" t="s">
        <v>283</v>
      </c>
      <c r="I665" s="56" t="s">
        <v>522</v>
      </c>
      <c r="J665" s="114">
        <v>3</v>
      </c>
      <c r="K665" s="114">
        <v>0</v>
      </c>
      <c r="L665" s="114">
        <v>0</v>
      </c>
      <c r="M665" s="114">
        <v>0</v>
      </c>
      <c r="N665" s="114">
        <v>0</v>
      </c>
      <c r="O665" s="48" t="s">
        <v>1301</v>
      </c>
    </row>
    <row r="666" spans="1:15" ht="25" x14ac:dyDescent="0.25">
      <c r="A666" s="57">
        <v>797033</v>
      </c>
      <c r="B666" s="49" t="s">
        <v>308</v>
      </c>
      <c r="C666" s="71">
        <v>39022</v>
      </c>
      <c r="D666" s="56" t="s">
        <v>6</v>
      </c>
      <c r="E666" s="56" t="s">
        <v>7</v>
      </c>
      <c r="F666" s="70" t="s">
        <v>108</v>
      </c>
      <c r="G666" s="71">
        <v>41529</v>
      </c>
      <c r="H666" s="70" t="s">
        <v>978</v>
      </c>
      <c r="I666" s="114">
        <v>7</v>
      </c>
      <c r="J666" s="56">
        <v>5</v>
      </c>
      <c r="K666" s="56">
        <v>0</v>
      </c>
      <c r="L666" s="56">
        <v>0</v>
      </c>
      <c r="M666" s="56">
        <v>0</v>
      </c>
      <c r="N666" s="56">
        <v>0</v>
      </c>
      <c r="O666" s="50" t="s">
        <v>1701</v>
      </c>
    </row>
    <row r="667" spans="1:15" x14ac:dyDescent="0.25">
      <c r="A667" s="57">
        <v>795355</v>
      </c>
      <c r="B667" s="70" t="s">
        <v>57</v>
      </c>
      <c r="C667" s="71">
        <v>38672</v>
      </c>
      <c r="D667" s="56" t="s">
        <v>10</v>
      </c>
      <c r="E667" s="56" t="s">
        <v>7</v>
      </c>
      <c r="F667" s="70" t="s">
        <v>400</v>
      </c>
      <c r="G667" s="71">
        <v>41532</v>
      </c>
      <c r="H667" s="70" t="s">
        <v>17</v>
      </c>
      <c r="I667" s="114">
        <v>8</v>
      </c>
      <c r="J667" s="135">
        <v>3</v>
      </c>
      <c r="K667" s="135">
        <v>0</v>
      </c>
      <c r="L667" s="56">
        <v>0</v>
      </c>
      <c r="M667" s="135">
        <v>0</v>
      </c>
      <c r="N667" s="135">
        <v>0</v>
      </c>
      <c r="O667" s="50" t="s">
        <v>1248</v>
      </c>
    </row>
    <row r="668" spans="1:15" ht="16" x14ac:dyDescent="0.25">
      <c r="A668" s="57" t="s">
        <v>748</v>
      </c>
      <c r="B668" s="70" t="s">
        <v>32</v>
      </c>
      <c r="C668" s="83">
        <v>40167</v>
      </c>
      <c r="D668" s="56" t="s">
        <v>10</v>
      </c>
      <c r="E668" s="56" t="s">
        <v>7</v>
      </c>
      <c r="F668" s="49" t="s">
        <v>269</v>
      </c>
      <c r="G668" s="71">
        <v>41533</v>
      </c>
      <c r="H668" s="82" t="s">
        <v>25</v>
      </c>
      <c r="I668" s="114">
        <v>4</v>
      </c>
      <c r="J668" s="114">
        <v>1</v>
      </c>
      <c r="K668" s="114">
        <v>0</v>
      </c>
      <c r="L668" s="114">
        <v>2</v>
      </c>
      <c r="M668" s="114">
        <v>0</v>
      </c>
      <c r="N668" s="114">
        <v>0</v>
      </c>
      <c r="O668" s="48" t="s">
        <v>1248</v>
      </c>
    </row>
    <row r="669" spans="1:15" x14ac:dyDescent="0.25">
      <c r="A669" s="57">
        <v>784996</v>
      </c>
      <c r="B669" s="98" t="s">
        <v>32</v>
      </c>
      <c r="C669" s="71">
        <v>40858</v>
      </c>
      <c r="D669" s="56" t="s">
        <v>10</v>
      </c>
      <c r="E669" s="56" t="s">
        <v>7</v>
      </c>
      <c r="F669" s="70" t="s">
        <v>1029</v>
      </c>
      <c r="G669" s="71">
        <v>41533</v>
      </c>
      <c r="H669" s="70" t="s">
        <v>306</v>
      </c>
      <c r="I669" s="114">
        <v>2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0" t="s">
        <v>1248</v>
      </c>
    </row>
    <row r="670" spans="1:15" x14ac:dyDescent="0.25">
      <c r="A670" s="57">
        <v>797021</v>
      </c>
      <c r="B670" s="70" t="s">
        <v>257</v>
      </c>
      <c r="C670" s="71">
        <v>39028</v>
      </c>
      <c r="D670" s="56" t="s">
        <v>6</v>
      </c>
      <c r="E670" s="56" t="s">
        <v>7</v>
      </c>
      <c r="F670" s="70" t="s">
        <v>240</v>
      </c>
      <c r="G670" s="71">
        <v>41533</v>
      </c>
      <c r="H670" s="70" t="s">
        <v>1135</v>
      </c>
      <c r="I670" s="114">
        <v>7</v>
      </c>
      <c r="J670" s="56">
        <v>0</v>
      </c>
      <c r="K670" s="56">
        <v>1</v>
      </c>
      <c r="L670" s="56">
        <v>1</v>
      </c>
      <c r="M670" s="56">
        <v>0</v>
      </c>
      <c r="N670" s="56">
        <v>0</v>
      </c>
      <c r="O670" s="50" t="s">
        <v>1258</v>
      </c>
    </row>
    <row r="671" spans="1:15" x14ac:dyDescent="0.25">
      <c r="A671" s="57" t="s">
        <v>713</v>
      </c>
      <c r="B671" s="49" t="s">
        <v>473</v>
      </c>
      <c r="C671" s="74">
        <v>40126</v>
      </c>
      <c r="D671" s="56" t="s">
        <v>10</v>
      </c>
      <c r="E671" s="56" t="s">
        <v>7</v>
      </c>
      <c r="F671" s="70" t="s">
        <v>136</v>
      </c>
      <c r="G671" s="71">
        <v>41533</v>
      </c>
      <c r="H671" s="70" t="s">
        <v>1135</v>
      </c>
      <c r="I671" s="114">
        <v>4</v>
      </c>
      <c r="J671" s="56">
        <v>0</v>
      </c>
      <c r="K671" s="56">
        <v>1</v>
      </c>
      <c r="L671" s="56">
        <v>1</v>
      </c>
      <c r="M671" s="56">
        <v>0</v>
      </c>
      <c r="N671" s="56">
        <v>0</v>
      </c>
      <c r="O671" s="50" t="s">
        <v>1259</v>
      </c>
    </row>
    <row r="672" spans="1:15" x14ac:dyDescent="0.25">
      <c r="A672" s="57" t="s">
        <v>920</v>
      </c>
      <c r="B672" s="70" t="s">
        <v>17</v>
      </c>
      <c r="C672" s="74">
        <v>40498</v>
      </c>
      <c r="D672" s="56" t="s">
        <v>10</v>
      </c>
      <c r="E672" s="56" t="s">
        <v>7</v>
      </c>
      <c r="F672" s="70" t="s">
        <v>925</v>
      </c>
      <c r="G672" s="71">
        <v>41539</v>
      </c>
      <c r="H672" s="70" t="s">
        <v>29</v>
      </c>
      <c r="I672" s="114">
        <v>3</v>
      </c>
      <c r="J672" s="56">
        <v>0</v>
      </c>
      <c r="K672" s="56">
        <v>0</v>
      </c>
      <c r="L672" s="56">
        <v>0</v>
      </c>
      <c r="M672" s="56">
        <v>0</v>
      </c>
      <c r="N672" s="56">
        <v>0</v>
      </c>
      <c r="O672" s="50" t="s">
        <v>1245</v>
      </c>
    </row>
    <row r="673" spans="1:15" x14ac:dyDescent="0.25">
      <c r="A673" s="57">
        <v>798190</v>
      </c>
      <c r="B673" s="70" t="s">
        <v>64</v>
      </c>
      <c r="C673" s="74">
        <v>39757</v>
      </c>
      <c r="D673" s="56" t="s">
        <v>6</v>
      </c>
      <c r="E673" s="56" t="s">
        <v>7</v>
      </c>
      <c r="F673" s="70" t="s">
        <v>409</v>
      </c>
      <c r="G673" s="71">
        <v>41543</v>
      </c>
      <c r="H673" s="70" t="s">
        <v>483</v>
      </c>
      <c r="I673" s="114">
        <v>5</v>
      </c>
      <c r="J673" s="56">
        <v>1</v>
      </c>
      <c r="K673" s="56">
        <v>2</v>
      </c>
      <c r="L673" s="56">
        <v>0</v>
      </c>
      <c r="M673" s="56">
        <v>0</v>
      </c>
      <c r="N673" s="56">
        <v>0</v>
      </c>
      <c r="O673" s="50" t="s">
        <v>1260</v>
      </c>
    </row>
    <row r="674" spans="1:15" x14ac:dyDescent="0.25">
      <c r="A674" s="49">
        <v>795376</v>
      </c>
      <c r="B674" s="70" t="s">
        <v>233</v>
      </c>
      <c r="C674" s="71">
        <v>38660</v>
      </c>
      <c r="D674" s="56" t="s">
        <v>6</v>
      </c>
      <c r="E674" s="56" t="s">
        <v>7</v>
      </c>
      <c r="F674" s="70" t="s">
        <v>236</v>
      </c>
      <c r="G674" s="71">
        <v>41548</v>
      </c>
      <c r="H674" s="70" t="s">
        <v>233</v>
      </c>
      <c r="I674" s="114">
        <v>8</v>
      </c>
      <c r="J674" s="56">
        <v>5</v>
      </c>
      <c r="K674" s="56">
        <v>1</v>
      </c>
      <c r="L674" s="56">
        <v>2</v>
      </c>
      <c r="M674" s="56">
        <v>0</v>
      </c>
      <c r="N674" s="56">
        <v>1</v>
      </c>
      <c r="O674" s="50" t="s">
        <v>1261</v>
      </c>
    </row>
    <row r="675" spans="1:15" x14ac:dyDescent="0.25">
      <c r="A675" s="57">
        <v>791924</v>
      </c>
      <c r="B675" s="70" t="s">
        <v>63</v>
      </c>
      <c r="C675" s="71">
        <v>37210</v>
      </c>
      <c r="D675" s="56" t="s">
        <v>10</v>
      </c>
      <c r="E675" s="56" t="s">
        <v>7</v>
      </c>
      <c r="F675" s="70" t="s">
        <v>122</v>
      </c>
      <c r="G675" s="71">
        <v>41548</v>
      </c>
      <c r="H675" s="70" t="s">
        <v>42</v>
      </c>
      <c r="I675" s="114">
        <v>12</v>
      </c>
      <c r="J675" s="56">
        <v>10</v>
      </c>
      <c r="K675" s="56">
        <v>0</v>
      </c>
      <c r="L675" s="56">
        <v>0</v>
      </c>
      <c r="M675" s="56">
        <v>0</v>
      </c>
      <c r="N675" s="56">
        <v>0</v>
      </c>
      <c r="O675" s="50" t="s">
        <v>1272</v>
      </c>
    </row>
    <row r="676" spans="1:15" x14ac:dyDescent="0.25">
      <c r="A676" s="57" t="s">
        <v>731</v>
      </c>
      <c r="B676" s="49" t="s">
        <v>437</v>
      </c>
      <c r="C676" s="83">
        <v>40128</v>
      </c>
      <c r="D676" s="56" t="s">
        <v>10</v>
      </c>
      <c r="E676" s="56" t="s">
        <v>7</v>
      </c>
      <c r="F676" s="70" t="s">
        <v>580</v>
      </c>
      <c r="G676" s="71">
        <v>41548</v>
      </c>
      <c r="H676" s="70" t="s">
        <v>704</v>
      </c>
      <c r="I676" s="114">
        <v>4</v>
      </c>
      <c r="J676" s="56">
        <v>1</v>
      </c>
      <c r="K676" s="56">
        <v>3</v>
      </c>
      <c r="L676" s="56">
        <v>0</v>
      </c>
      <c r="M676" s="56">
        <v>0</v>
      </c>
      <c r="N676" s="56">
        <v>0</v>
      </c>
      <c r="O676" s="50" t="s">
        <v>1262</v>
      </c>
    </row>
    <row r="677" spans="1:15" x14ac:dyDescent="0.25">
      <c r="A677" s="57">
        <v>798829</v>
      </c>
      <c r="B677" s="70" t="s">
        <v>51</v>
      </c>
      <c r="C677" s="71">
        <v>39391</v>
      </c>
      <c r="D677" s="56" t="s">
        <v>6</v>
      </c>
      <c r="E677" s="56" t="s">
        <v>7</v>
      </c>
      <c r="F677" s="70" t="s">
        <v>477</v>
      </c>
      <c r="G677" s="71">
        <v>41548</v>
      </c>
      <c r="H677" s="70" t="s">
        <v>704</v>
      </c>
      <c r="I677" s="114">
        <v>6</v>
      </c>
      <c r="J677" s="56">
        <v>1</v>
      </c>
      <c r="K677" s="56">
        <v>3</v>
      </c>
      <c r="L677" s="56">
        <v>0</v>
      </c>
      <c r="M677" s="56">
        <v>0</v>
      </c>
      <c r="N677" s="56">
        <v>0</v>
      </c>
      <c r="O677" s="50" t="s">
        <v>1263</v>
      </c>
    </row>
    <row r="678" spans="1:15" x14ac:dyDescent="0.25">
      <c r="A678" s="57">
        <v>793680</v>
      </c>
      <c r="B678" s="70" t="s">
        <v>15</v>
      </c>
      <c r="C678" s="71">
        <v>37575</v>
      </c>
      <c r="D678" s="56" t="s">
        <v>6</v>
      </c>
      <c r="E678" s="56" t="s">
        <v>7</v>
      </c>
      <c r="F678" s="70" t="s">
        <v>383</v>
      </c>
      <c r="G678" s="71">
        <v>41549</v>
      </c>
      <c r="H678" s="70" t="s">
        <v>39</v>
      </c>
      <c r="I678" s="114">
        <v>11</v>
      </c>
      <c r="J678" s="56">
        <v>9</v>
      </c>
      <c r="K678" s="56">
        <v>0</v>
      </c>
      <c r="L678" s="56">
        <v>0</v>
      </c>
      <c r="M678" s="56">
        <v>0</v>
      </c>
      <c r="N678" s="56">
        <v>0</v>
      </c>
      <c r="O678" s="50" t="s">
        <v>1264</v>
      </c>
    </row>
    <row r="679" spans="1:15" ht="25" x14ac:dyDescent="0.25">
      <c r="A679" s="57" t="s">
        <v>1061</v>
      </c>
      <c r="B679" s="70" t="s">
        <v>32</v>
      </c>
      <c r="C679" s="74">
        <v>40511</v>
      </c>
      <c r="D679" s="56" t="s">
        <v>6</v>
      </c>
      <c r="E679" s="56" t="s">
        <v>7</v>
      </c>
      <c r="F679" s="70" t="s">
        <v>941</v>
      </c>
      <c r="G679" s="71">
        <v>41549</v>
      </c>
      <c r="H679" s="70" t="s">
        <v>490</v>
      </c>
      <c r="I679" s="114">
        <v>3</v>
      </c>
      <c r="J679" s="56">
        <v>1</v>
      </c>
      <c r="K679" s="56">
        <v>0</v>
      </c>
      <c r="L679" s="56">
        <v>1</v>
      </c>
      <c r="M679" s="56">
        <v>0</v>
      </c>
      <c r="N679" s="56">
        <v>0</v>
      </c>
      <c r="O679" s="50" t="s">
        <v>1265</v>
      </c>
    </row>
    <row r="680" spans="1:15" x14ac:dyDescent="0.25">
      <c r="A680" s="57">
        <v>784986</v>
      </c>
      <c r="B680" s="70" t="s">
        <v>85</v>
      </c>
      <c r="C680" s="74">
        <v>40858</v>
      </c>
      <c r="D680" s="56" t="s">
        <v>10</v>
      </c>
      <c r="E680" s="56" t="s">
        <v>7</v>
      </c>
      <c r="F680" s="70" t="s">
        <v>1009</v>
      </c>
      <c r="G680" s="71">
        <v>41582</v>
      </c>
      <c r="H680" s="70" t="s">
        <v>576</v>
      </c>
      <c r="I680" s="114">
        <v>2</v>
      </c>
      <c r="J680" s="56">
        <v>0</v>
      </c>
      <c r="K680" s="56">
        <v>0</v>
      </c>
      <c r="L680" s="56">
        <v>2</v>
      </c>
      <c r="M680" s="56">
        <v>0</v>
      </c>
      <c r="N680" s="56">
        <v>0</v>
      </c>
      <c r="O680" s="50" t="s">
        <v>1245</v>
      </c>
    </row>
    <row r="681" spans="1:15" ht="50" x14ac:dyDescent="0.25">
      <c r="A681" s="57">
        <v>798196</v>
      </c>
      <c r="B681" s="70" t="s">
        <v>25</v>
      </c>
      <c r="C681" s="74">
        <v>39754</v>
      </c>
      <c r="D681" s="56" t="s">
        <v>6</v>
      </c>
      <c r="E681" s="56" t="s">
        <v>7</v>
      </c>
      <c r="F681" s="70" t="s">
        <v>581</v>
      </c>
      <c r="G681" s="71">
        <v>41587</v>
      </c>
      <c r="H681" s="70" t="s">
        <v>32</v>
      </c>
      <c r="I681" s="114">
        <v>5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0" t="s">
        <v>1266</v>
      </c>
    </row>
    <row r="682" spans="1:15" x14ac:dyDescent="0.25">
      <c r="A682" s="57">
        <v>798801</v>
      </c>
      <c r="B682" s="49" t="s">
        <v>62</v>
      </c>
      <c r="C682" s="71">
        <v>39428</v>
      </c>
      <c r="D682" s="56" t="s">
        <v>10</v>
      </c>
      <c r="E682" s="56" t="s">
        <v>22</v>
      </c>
      <c r="F682" s="70" t="s">
        <v>493</v>
      </c>
      <c r="G682" s="83">
        <v>41588</v>
      </c>
      <c r="H682" s="70" t="s">
        <v>62</v>
      </c>
      <c r="I682" s="114" t="s">
        <v>524</v>
      </c>
      <c r="J682" s="114" t="s">
        <v>523</v>
      </c>
      <c r="K682" s="126">
        <v>0</v>
      </c>
      <c r="L682" s="114">
        <v>0</v>
      </c>
      <c r="M682" s="114">
        <v>0</v>
      </c>
      <c r="N682" s="114">
        <v>0</v>
      </c>
      <c r="O682" s="48" t="s">
        <v>1300</v>
      </c>
    </row>
    <row r="683" spans="1:15" x14ac:dyDescent="0.25">
      <c r="A683" s="57">
        <v>784997</v>
      </c>
      <c r="B683" s="98" t="s">
        <v>32</v>
      </c>
      <c r="C683" s="71">
        <v>40858</v>
      </c>
      <c r="D683" s="56" t="s">
        <v>6</v>
      </c>
      <c r="E683" s="56" t="s">
        <v>7</v>
      </c>
      <c r="F683" s="70" t="s">
        <v>1031</v>
      </c>
      <c r="G683" s="83">
        <v>41588</v>
      </c>
      <c r="H683" s="50" t="s">
        <v>62</v>
      </c>
      <c r="I683" s="136">
        <v>2</v>
      </c>
      <c r="J683" s="136">
        <v>0</v>
      </c>
      <c r="K683" s="126">
        <v>0</v>
      </c>
      <c r="L683" s="114">
        <v>0</v>
      </c>
      <c r="M683" s="114">
        <v>0</v>
      </c>
      <c r="N683" s="114">
        <v>0</v>
      </c>
      <c r="O683" s="50"/>
    </row>
    <row r="684" spans="1:15" ht="25" x14ac:dyDescent="0.25">
      <c r="A684" s="57" t="s">
        <v>876</v>
      </c>
      <c r="B684" s="49" t="s">
        <v>308</v>
      </c>
      <c r="C684" s="83">
        <v>40484</v>
      </c>
      <c r="D684" s="56" t="s">
        <v>10</v>
      </c>
      <c r="E684" s="56" t="s">
        <v>7</v>
      </c>
      <c r="F684" s="70" t="s">
        <v>488</v>
      </c>
      <c r="G684" s="71">
        <v>41589</v>
      </c>
      <c r="H684" s="70" t="s">
        <v>39</v>
      </c>
      <c r="I684" s="114">
        <v>3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0" t="s">
        <v>1267</v>
      </c>
    </row>
    <row r="685" spans="1:15" ht="25" x14ac:dyDescent="0.25">
      <c r="A685" s="57">
        <v>798819</v>
      </c>
      <c r="B685" s="70" t="s">
        <v>463</v>
      </c>
      <c r="C685" s="71">
        <v>39395</v>
      </c>
      <c r="D685" s="56" t="s">
        <v>6</v>
      </c>
      <c r="E685" s="56" t="s">
        <v>7</v>
      </c>
      <c r="F685" s="70" t="s">
        <v>478</v>
      </c>
      <c r="G685" s="71">
        <v>41589</v>
      </c>
      <c r="H685" s="70" t="s">
        <v>51</v>
      </c>
      <c r="I685" s="114">
        <v>6</v>
      </c>
      <c r="J685" s="56">
        <v>0</v>
      </c>
      <c r="K685" s="56">
        <v>1</v>
      </c>
      <c r="L685" s="56">
        <v>2</v>
      </c>
      <c r="M685" s="56">
        <v>0</v>
      </c>
      <c r="N685" s="56">
        <v>0</v>
      </c>
      <c r="O685" s="50" t="s">
        <v>1699</v>
      </c>
    </row>
    <row r="686" spans="1:15" ht="25" x14ac:dyDescent="0.25">
      <c r="A686" s="57">
        <v>798814</v>
      </c>
      <c r="B686" s="70" t="s">
        <v>16</v>
      </c>
      <c r="C686" s="71">
        <v>39402</v>
      </c>
      <c r="D686" s="56" t="s">
        <v>10</v>
      </c>
      <c r="E686" s="56" t="s">
        <v>7</v>
      </c>
      <c r="F686" s="70" t="s">
        <v>486</v>
      </c>
      <c r="G686" s="71">
        <v>41589</v>
      </c>
      <c r="H686" s="70" t="s">
        <v>51</v>
      </c>
      <c r="I686" s="114">
        <v>6</v>
      </c>
      <c r="J686" s="56">
        <v>0</v>
      </c>
      <c r="K686" s="56">
        <v>1</v>
      </c>
      <c r="L686" s="56">
        <v>2</v>
      </c>
      <c r="M686" s="56">
        <v>0</v>
      </c>
      <c r="N686" s="56">
        <v>0</v>
      </c>
      <c r="O686" s="50" t="s">
        <v>1700</v>
      </c>
    </row>
    <row r="687" spans="1:15" ht="16" x14ac:dyDescent="0.25">
      <c r="A687" s="57">
        <v>797039</v>
      </c>
      <c r="B687" s="70" t="s">
        <v>39</v>
      </c>
      <c r="C687" s="71">
        <v>38706</v>
      </c>
      <c r="D687" s="114" t="s">
        <v>6</v>
      </c>
      <c r="E687" s="114" t="s">
        <v>7</v>
      </c>
      <c r="F687" s="70" t="s">
        <v>123</v>
      </c>
      <c r="G687" s="83">
        <v>41592</v>
      </c>
      <c r="H687" s="70" t="s">
        <v>436</v>
      </c>
      <c r="I687" s="124">
        <v>8</v>
      </c>
      <c r="J687" s="100">
        <v>0</v>
      </c>
      <c r="K687" s="135">
        <v>0</v>
      </c>
      <c r="L687" s="135">
        <v>0</v>
      </c>
      <c r="M687" s="135">
        <v>0</v>
      </c>
      <c r="N687" s="135">
        <v>0</v>
      </c>
      <c r="O687" s="61" t="s">
        <v>1821</v>
      </c>
    </row>
    <row r="688" spans="1:15" ht="25" x14ac:dyDescent="0.25">
      <c r="A688" s="57" t="s">
        <v>875</v>
      </c>
      <c r="B688" s="70" t="s">
        <v>308</v>
      </c>
      <c r="C688" s="71">
        <v>40484</v>
      </c>
      <c r="D688" s="114" t="s">
        <v>10</v>
      </c>
      <c r="E688" s="114" t="s">
        <v>7</v>
      </c>
      <c r="F688" s="70" t="s">
        <v>485</v>
      </c>
      <c r="G688" s="83">
        <v>41592</v>
      </c>
      <c r="H688" s="70" t="s">
        <v>436</v>
      </c>
      <c r="I688" s="126">
        <v>3</v>
      </c>
      <c r="J688" s="126">
        <v>0</v>
      </c>
      <c r="K688" s="126">
        <v>0</v>
      </c>
      <c r="L688" s="126">
        <v>0</v>
      </c>
      <c r="M688" s="126">
        <v>0</v>
      </c>
      <c r="N688" s="126">
        <v>0</v>
      </c>
      <c r="O688" s="50" t="s">
        <v>1820</v>
      </c>
    </row>
    <row r="689" spans="1:15" x14ac:dyDescent="0.25">
      <c r="A689" s="57">
        <v>791914</v>
      </c>
      <c r="B689" s="70" t="s">
        <v>85</v>
      </c>
      <c r="C689" s="71">
        <v>37450</v>
      </c>
      <c r="D689" s="56" t="s">
        <v>10</v>
      </c>
      <c r="E689" s="56" t="s">
        <v>22</v>
      </c>
      <c r="F689" s="70" t="s">
        <v>158</v>
      </c>
      <c r="G689" s="71">
        <v>41592</v>
      </c>
      <c r="H689" s="70" t="s">
        <v>85</v>
      </c>
      <c r="I689" s="56" t="s">
        <v>550</v>
      </c>
      <c r="J689" s="114" t="s">
        <v>549</v>
      </c>
      <c r="K689" s="114">
        <v>2</v>
      </c>
      <c r="L689" s="114">
        <v>0</v>
      </c>
      <c r="M689" s="135">
        <v>0</v>
      </c>
      <c r="N689" s="135">
        <v>0</v>
      </c>
      <c r="O689" s="48" t="s">
        <v>1269</v>
      </c>
    </row>
    <row r="690" spans="1:15" x14ac:dyDescent="0.25">
      <c r="A690" s="57">
        <v>797047</v>
      </c>
      <c r="B690" s="49" t="s">
        <v>64</v>
      </c>
      <c r="C690" s="71">
        <v>38674</v>
      </c>
      <c r="D690" s="56" t="s">
        <v>6</v>
      </c>
      <c r="E690" s="56" t="s">
        <v>7</v>
      </c>
      <c r="F690" s="70" t="s">
        <v>100</v>
      </c>
      <c r="G690" s="71">
        <v>41592</v>
      </c>
      <c r="H690" s="49" t="s">
        <v>85</v>
      </c>
      <c r="I690" s="114">
        <v>8</v>
      </c>
      <c r="J690" s="114">
        <v>5</v>
      </c>
      <c r="K690" s="114">
        <v>2</v>
      </c>
      <c r="L690" s="114">
        <v>0</v>
      </c>
      <c r="M690" s="135">
        <v>0</v>
      </c>
      <c r="N690" s="135">
        <v>0</v>
      </c>
      <c r="O690" s="48" t="s">
        <v>1246</v>
      </c>
    </row>
    <row r="691" spans="1:15" x14ac:dyDescent="0.25">
      <c r="A691" s="57" t="s">
        <v>1010</v>
      </c>
      <c r="B691" s="98" t="s">
        <v>15</v>
      </c>
      <c r="C691" s="71">
        <v>40863</v>
      </c>
      <c r="D691" s="56" t="s">
        <v>10</v>
      </c>
      <c r="E691" s="56" t="s">
        <v>7</v>
      </c>
      <c r="F691" s="70" t="s">
        <v>1011</v>
      </c>
      <c r="G691" s="83">
        <v>41595</v>
      </c>
      <c r="H691" s="70" t="s">
        <v>15</v>
      </c>
      <c r="I691" s="114">
        <v>2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0" t="s">
        <v>1270</v>
      </c>
    </row>
    <row r="692" spans="1:15" x14ac:dyDescent="0.25">
      <c r="A692" s="57" t="s">
        <v>912</v>
      </c>
      <c r="B692" s="98" t="s">
        <v>41</v>
      </c>
      <c r="C692" s="74">
        <v>40496</v>
      </c>
      <c r="D692" s="56" t="s">
        <v>6</v>
      </c>
      <c r="E692" s="56" t="s">
        <v>7</v>
      </c>
      <c r="F692" s="70" t="s">
        <v>915</v>
      </c>
      <c r="G692" s="83">
        <v>41595</v>
      </c>
      <c r="H692" s="70" t="s">
        <v>15</v>
      </c>
      <c r="I692" s="114">
        <v>3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0" t="s">
        <v>1271</v>
      </c>
    </row>
    <row r="693" spans="1:15" x14ac:dyDescent="0.25">
      <c r="A693" s="57">
        <v>793676</v>
      </c>
      <c r="B693" s="70" t="s">
        <v>64</v>
      </c>
      <c r="C693" s="71">
        <v>37575</v>
      </c>
      <c r="D693" s="56" t="s">
        <v>10</v>
      </c>
      <c r="E693" s="56" t="s">
        <v>22</v>
      </c>
      <c r="F693" s="70" t="s">
        <v>380</v>
      </c>
      <c r="G693" s="71">
        <v>41601</v>
      </c>
      <c r="H693" s="70" t="s">
        <v>64</v>
      </c>
      <c r="I693" s="56" t="s">
        <v>550</v>
      </c>
      <c r="J693" s="114" t="s">
        <v>538</v>
      </c>
      <c r="K693" s="114">
        <v>0</v>
      </c>
      <c r="L693" s="114">
        <v>0</v>
      </c>
      <c r="M693" s="56">
        <v>0</v>
      </c>
      <c r="N693" s="56">
        <v>0</v>
      </c>
      <c r="O693" s="48" t="s">
        <v>1248</v>
      </c>
    </row>
    <row r="694" spans="1:15" x14ac:dyDescent="0.25">
      <c r="A694" s="57">
        <v>798178</v>
      </c>
      <c r="B694" s="70" t="s">
        <v>51</v>
      </c>
      <c r="C694" s="74">
        <v>39762</v>
      </c>
      <c r="D694" s="56" t="s">
        <v>6</v>
      </c>
      <c r="E694" s="56" t="s">
        <v>7</v>
      </c>
      <c r="F694" s="70" t="s">
        <v>94</v>
      </c>
      <c r="G694" s="71">
        <v>41605</v>
      </c>
      <c r="H694" s="70" t="s">
        <v>978</v>
      </c>
      <c r="I694" s="114">
        <v>5</v>
      </c>
      <c r="J694" s="56">
        <v>2</v>
      </c>
      <c r="K694" s="56">
        <v>0</v>
      </c>
      <c r="L694" s="56">
        <v>0</v>
      </c>
      <c r="M694" s="56">
        <v>0</v>
      </c>
      <c r="N694" s="56">
        <v>0</v>
      </c>
      <c r="O694" s="50" t="s">
        <v>1268</v>
      </c>
    </row>
    <row r="695" spans="1:15" x14ac:dyDescent="0.25">
      <c r="A695" s="57">
        <v>794695</v>
      </c>
      <c r="B695" s="70" t="s">
        <v>64</v>
      </c>
      <c r="C695" s="71">
        <v>37932</v>
      </c>
      <c r="D695" s="56" t="s">
        <v>10</v>
      </c>
      <c r="E695" s="56" t="s">
        <v>7</v>
      </c>
      <c r="F695" s="70" t="s">
        <v>90</v>
      </c>
      <c r="G695" s="71">
        <v>41624</v>
      </c>
      <c r="H695" s="70" t="s">
        <v>483</v>
      </c>
      <c r="I695" s="114">
        <v>10</v>
      </c>
      <c r="J695" s="56">
        <v>1</v>
      </c>
      <c r="K695" s="56">
        <v>2</v>
      </c>
      <c r="L695" s="56">
        <v>0</v>
      </c>
      <c r="M695" s="56">
        <v>0</v>
      </c>
      <c r="N695" s="56">
        <v>0</v>
      </c>
      <c r="O695" s="50" t="s">
        <v>1269</v>
      </c>
    </row>
    <row r="696" spans="1:15" ht="12.75" customHeight="1" x14ac:dyDescent="0.25">
      <c r="A696" s="57" t="s">
        <v>888</v>
      </c>
      <c r="B696" s="70" t="s">
        <v>233</v>
      </c>
      <c r="C696" s="71">
        <v>40487</v>
      </c>
      <c r="D696" s="56" t="s">
        <v>10</v>
      </c>
      <c r="E696" s="56" t="s">
        <v>7</v>
      </c>
      <c r="F696" s="70" t="s">
        <v>420</v>
      </c>
      <c r="G696" s="71">
        <v>41624</v>
      </c>
      <c r="H696" s="70" t="s">
        <v>32</v>
      </c>
      <c r="I696" s="114">
        <v>3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0" t="s">
        <v>1817</v>
      </c>
    </row>
    <row r="697" spans="1:15" ht="12.75" customHeight="1" x14ac:dyDescent="0.25">
      <c r="A697" s="57">
        <v>784985</v>
      </c>
      <c r="B697" s="70" t="s">
        <v>41</v>
      </c>
      <c r="C697" s="71">
        <v>40862</v>
      </c>
      <c r="D697" s="56" t="s">
        <v>10</v>
      </c>
      <c r="E697" s="56" t="s">
        <v>7</v>
      </c>
      <c r="F697" s="70" t="s">
        <v>1032</v>
      </c>
      <c r="G697" s="71">
        <v>41626</v>
      </c>
      <c r="H697" s="70" t="s">
        <v>63</v>
      </c>
      <c r="I697" s="114">
        <v>2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0" t="s">
        <v>1248</v>
      </c>
    </row>
    <row r="698" spans="1:15" x14ac:dyDescent="0.25">
      <c r="A698" s="57">
        <v>795360</v>
      </c>
      <c r="B698" s="49" t="s">
        <v>41</v>
      </c>
      <c r="C698" s="71">
        <v>38670</v>
      </c>
      <c r="D698" s="56" t="s">
        <v>10</v>
      </c>
      <c r="E698" s="56" t="s">
        <v>7</v>
      </c>
      <c r="F698" s="70" t="s">
        <v>403</v>
      </c>
      <c r="G698" s="71">
        <v>41647</v>
      </c>
      <c r="H698" s="70" t="s">
        <v>577</v>
      </c>
      <c r="I698" s="114">
        <v>8</v>
      </c>
      <c r="J698" s="56" t="s">
        <v>522</v>
      </c>
      <c r="K698" s="56">
        <v>1</v>
      </c>
      <c r="L698" s="56">
        <v>0</v>
      </c>
      <c r="M698" s="56">
        <v>0</v>
      </c>
      <c r="N698" s="56">
        <v>0</v>
      </c>
      <c r="O698" s="50" t="s">
        <v>1238</v>
      </c>
    </row>
    <row r="699" spans="1:15" x14ac:dyDescent="0.25">
      <c r="A699" s="57">
        <v>797007</v>
      </c>
      <c r="B699" s="70" t="s">
        <v>63</v>
      </c>
      <c r="C699" s="71">
        <v>39031</v>
      </c>
      <c r="D699" s="56" t="s">
        <v>10</v>
      </c>
      <c r="E699" s="56" t="s">
        <v>7</v>
      </c>
      <c r="F699" s="70" t="s">
        <v>1241</v>
      </c>
      <c r="G699" s="71">
        <v>41650</v>
      </c>
      <c r="H699" s="70" t="s">
        <v>706</v>
      </c>
      <c r="I699" s="114">
        <v>7</v>
      </c>
      <c r="J699" s="56">
        <v>4</v>
      </c>
      <c r="K699" s="56">
        <v>0</v>
      </c>
      <c r="L699" s="56">
        <v>0</v>
      </c>
      <c r="M699" s="56">
        <v>0</v>
      </c>
      <c r="N699" s="56">
        <v>0</v>
      </c>
      <c r="O699" s="50" t="s">
        <v>1239</v>
      </c>
    </row>
    <row r="700" spans="1:15" x14ac:dyDescent="0.25">
      <c r="A700" s="57">
        <v>795374</v>
      </c>
      <c r="B700" s="49" t="s">
        <v>85</v>
      </c>
      <c r="C700" s="71">
        <v>38662</v>
      </c>
      <c r="D700" s="56" t="s">
        <v>6</v>
      </c>
      <c r="E700" s="56" t="s">
        <v>7</v>
      </c>
      <c r="F700" s="70" t="s">
        <v>402</v>
      </c>
      <c r="G700" s="71">
        <v>41656</v>
      </c>
      <c r="H700" s="49" t="s">
        <v>257</v>
      </c>
      <c r="I700" s="114">
        <v>8</v>
      </c>
      <c r="J700" s="114">
        <v>5</v>
      </c>
      <c r="K700" s="114">
        <v>0</v>
      </c>
      <c r="L700" s="114">
        <v>0</v>
      </c>
      <c r="M700" s="114">
        <v>0</v>
      </c>
      <c r="N700" s="114">
        <v>0</v>
      </c>
      <c r="O700" s="48" t="s">
        <v>1299</v>
      </c>
    </row>
    <row r="701" spans="1:15" x14ac:dyDescent="0.25">
      <c r="A701" s="57">
        <v>794659</v>
      </c>
      <c r="B701" s="70" t="s">
        <v>63</v>
      </c>
      <c r="C701" s="71">
        <v>38294</v>
      </c>
      <c r="D701" s="56" t="s">
        <v>6</v>
      </c>
      <c r="E701" s="56" t="s">
        <v>7</v>
      </c>
      <c r="F701" s="70" t="s">
        <v>98</v>
      </c>
      <c r="G701" s="71">
        <v>41679</v>
      </c>
      <c r="H701" s="70" t="s">
        <v>282</v>
      </c>
      <c r="I701" s="114">
        <v>9</v>
      </c>
      <c r="J701" s="56">
        <v>7</v>
      </c>
      <c r="K701" s="56">
        <v>0</v>
      </c>
      <c r="L701" s="56">
        <v>0</v>
      </c>
      <c r="M701" s="56">
        <v>0</v>
      </c>
      <c r="N701" s="56">
        <v>0</v>
      </c>
      <c r="O701" s="50" t="s">
        <v>1240</v>
      </c>
    </row>
    <row r="702" spans="1:15" ht="25" x14ac:dyDescent="0.25">
      <c r="A702" s="57">
        <v>797008</v>
      </c>
      <c r="B702" s="70" t="s">
        <v>63</v>
      </c>
      <c r="C702" s="71">
        <v>39031</v>
      </c>
      <c r="D702" s="56" t="s">
        <v>10</v>
      </c>
      <c r="E702" s="56" t="s">
        <v>7</v>
      </c>
      <c r="F702" s="70" t="s">
        <v>416</v>
      </c>
      <c r="G702" s="71">
        <v>41679</v>
      </c>
      <c r="H702" s="70" t="s">
        <v>282</v>
      </c>
      <c r="I702" s="114">
        <v>7</v>
      </c>
      <c r="J702" s="56">
        <v>5</v>
      </c>
      <c r="K702" s="56">
        <v>0</v>
      </c>
      <c r="L702" s="56">
        <v>0</v>
      </c>
      <c r="M702" s="56">
        <v>0</v>
      </c>
      <c r="N702" s="56">
        <v>0</v>
      </c>
      <c r="O702" s="50" t="s">
        <v>1298</v>
      </c>
    </row>
    <row r="703" spans="1:15" x14ac:dyDescent="0.25">
      <c r="A703" s="57">
        <v>798159</v>
      </c>
      <c r="B703" s="70" t="s">
        <v>490</v>
      </c>
      <c r="C703" s="74">
        <v>40121</v>
      </c>
      <c r="D703" s="56" t="s">
        <v>6</v>
      </c>
      <c r="E703" s="56" t="s">
        <v>7</v>
      </c>
      <c r="F703" s="70" t="s">
        <v>158</v>
      </c>
      <c r="G703" s="71">
        <v>41728</v>
      </c>
      <c r="H703" s="70" t="s">
        <v>20</v>
      </c>
      <c r="I703" s="87">
        <v>4</v>
      </c>
      <c r="J703" s="56">
        <v>2</v>
      </c>
      <c r="K703" s="100">
        <v>0</v>
      </c>
      <c r="L703" s="100">
        <v>0</v>
      </c>
      <c r="M703" s="100">
        <v>0</v>
      </c>
      <c r="N703" s="100">
        <v>0</v>
      </c>
      <c r="O703" s="120"/>
    </row>
    <row r="704" spans="1:15" ht="16" x14ac:dyDescent="0.25">
      <c r="A704" s="57" t="s">
        <v>923</v>
      </c>
      <c r="B704" s="49" t="s">
        <v>15</v>
      </c>
      <c r="C704" s="83">
        <v>40498</v>
      </c>
      <c r="D704" s="56" t="s">
        <v>10</v>
      </c>
      <c r="E704" s="56" t="s">
        <v>7</v>
      </c>
      <c r="F704" s="49" t="s">
        <v>926</v>
      </c>
      <c r="G704" s="131">
        <v>41761</v>
      </c>
      <c r="H704" s="137" t="s">
        <v>20</v>
      </c>
      <c r="I704" s="114">
        <v>3</v>
      </c>
      <c r="J704" s="114">
        <v>1</v>
      </c>
      <c r="K704" s="114">
        <v>0</v>
      </c>
      <c r="L704" s="114">
        <v>0</v>
      </c>
      <c r="M704" s="114">
        <v>0</v>
      </c>
      <c r="N704" s="114">
        <v>0</v>
      </c>
      <c r="O704" s="138" t="s">
        <v>1247</v>
      </c>
    </row>
    <row r="705" spans="1:15" x14ac:dyDescent="0.25">
      <c r="A705" s="57">
        <v>798849</v>
      </c>
      <c r="B705" s="73" t="s">
        <v>15</v>
      </c>
      <c r="C705" s="71">
        <v>39042</v>
      </c>
      <c r="D705" s="56" t="s">
        <v>10</v>
      </c>
      <c r="E705" s="56" t="s">
        <v>7</v>
      </c>
      <c r="F705" s="70" t="s">
        <v>427</v>
      </c>
      <c r="G705" s="132">
        <v>41857</v>
      </c>
      <c r="H705" s="50" t="s">
        <v>975</v>
      </c>
      <c r="I705" s="126">
        <v>8</v>
      </c>
      <c r="J705" s="136">
        <v>4</v>
      </c>
      <c r="K705" s="136">
        <v>2</v>
      </c>
      <c r="L705" s="135">
        <v>1</v>
      </c>
      <c r="M705" s="135">
        <v>0</v>
      </c>
      <c r="N705" s="135">
        <v>0</v>
      </c>
      <c r="O705" s="134" t="s">
        <v>1708</v>
      </c>
    </row>
    <row r="706" spans="1:15" x14ac:dyDescent="0.25">
      <c r="A706" s="57">
        <v>798159</v>
      </c>
      <c r="B706" s="70" t="s">
        <v>490</v>
      </c>
      <c r="C706" s="74">
        <v>40121</v>
      </c>
      <c r="D706" s="56" t="s">
        <v>6</v>
      </c>
      <c r="E706" s="56" t="s">
        <v>7</v>
      </c>
      <c r="F706" s="70" t="s">
        <v>158</v>
      </c>
      <c r="G706" s="132">
        <v>41860</v>
      </c>
      <c r="H706" s="137" t="s">
        <v>20</v>
      </c>
      <c r="I706" s="87">
        <v>5</v>
      </c>
      <c r="J706" s="87">
        <v>3</v>
      </c>
      <c r="K706" s="100">
        <v>0</v>
      </c>
      <c r="L706" s="100">
        <v>0</v>
      </c>
      <c r="M706" s="100">
        <v>0</v>
      </c>
      <c r="N706" s="100">
        <v>0</v>
      </c>
      <c r="O706" s="134" t="s">
        <v>1709</v>
      </c>
    </row>
    <row r="707" spans="1:15" x14ac:dyDescent="0.25">
      <c r="A707" s="57">
        <v>797040</v>
      </c>
      <c r="B707" s="70" t="s">
        <v>42</v>
      </c>
      <c r="C707" s="71">
        <v>38694</v>
      </c>
      <c r="D707" s="56" t="s">
        <v>10</v>
      </c>
      <c r="E707" s="56" t="s">
        <v>7</v>
      </c>
      <c r="F707" s="70" t="s">
        <v>247</v>
      </c>
      <c r="G707" s="132">
        <v>41865</v>
      </c>
      <c r="H707" s="130" t="s">
        <v>60</v>
      </c>
      <c r="I707" s="114">
        <v>9</v>
      </c>
      <c r="J707" s="87">
        <v>7</v>
      </c>
      <c r="K707" s="87">
        <v>0</v>
      </c>
      <c r="L707" s="87">
        <v>0</v>
      </c>
      <c r="M707" s="135">
        <v>0</v>
      </c>
      <c r="N707" s="135">
        <v>0</v>
      </c>
      <c r="O707" s="134"/>
    </row>
    <row r="708" spans="1:15" x14ac:dyDescent="0.25">
      <c r="A708" s="57">
        <v>797025</v>
      </c>
      <c r="B708" s="70" t="s">
        <v>25</v>
      </c>
      <c r="C708" s="71">
        <v>39022</v>
      </c>
      <c r="D708" s="56" t="s">
        <v>10</v>
      </c>
      <c r="E708" s="56" t="s">
        <v>7</v>
      </c>
      <c r="F708" s="70" t="s">
        <v>235</v>
      </c>
      <c r="G708" s="132">
        <v>41867</v>
      </c>
      <c r="H708" s="130" t="s">
        <v>473</v>
      </c>
      <c r="I708" s="126">
        <v>8</v>
      </c>
      <c r="J708" s="136">
        <v>6</v>
      </c>
      <c r="K708" s="56">
        <v>0</v>
      </c>
      <c r="L708" s="56">
        <v>0</v>
      </c>
      <c r="M708" s="56">
        <v>0</v>
      </c>
      <c r="N708" s="56">
        <v>0</v>
      </c>
      <c r="O708" s="134" t="s">
        <v>1707</v>
      </c>
    </row>
    <row r="709" spans="1:15" ht="37.5" x14ac:dyDescent="0.25">
      <c r="A709" s="57">
        <v>795387</v>
      </c>
      <c r="B709" s="70" t="s">
        <v>278</v>
      </c>
      <c r="C709" s="71">
        <v>38509</v>
      </c>
      <c r="D709" s="56" t="s">
        <v>6</v>
      </c>
      <c r="E709" s="56" t="s">
        <v>22</v>
      </c>
      <c r="F709" s="70" t="s">
        <v>401</v>
      </c>
      <c r="G709" s="132">
        <v>41873</v>
      </c>
      <c r="H709" s="130" t="s">
        <v>278</v>
      </c>
      <c r="I709" s="114" t="s">
        <v>539</v>
      </c>
      <c r="J709" s="87">
        <v>8</v>
      </c>
      <c r="K709" s="136">
        <v>1</v>
      </c>
      <c r="L709" s="100">
        <v>1</v>
      </c>
      <c r="M709" s="100">
        <v>0</v>
      </c>
      <c r="N709" s="100">
        <v>0</v>
      </c>
      <c r="O709" s="134" t="s">
        <v>1704</v>
      </c>
    </row>
    <row r="710" spans="1:15" x14ac:dyDescent="0.25">
      <c r="A710" s="57">
        <v>791912</v>
      </c>
      <c r="B710" s="70" t="s">
        <v>16</v>
      </c>
      <c r="C710" s="71">
        <v>37559</v>
      </c>
      <c r="D710" s="56" t="s">
        <v>10</v>
      </c>
      <c r="E710" s="56" t="s">
        <v>7</v>
      </c>
      <c r="F710" s="70" t="s">
        <v>357</v>
      </c>
      <c r="G710" s="132">
        <v>41873</v>
      </c>
      <c r="H710" s="130" t="s">
        <v>308</v>
      </c>
      <c r="I710" s="126">
        <v>12</v>
      </c>
      <c r="J710" s="136">
        <v>10</v>
      </c>
      <c r="K710" s="136">
        <v>2</v>
      </c>
      <c r="L710" s="135">
        <v>0</v>
      </c>
      <c r="M710" s="135">
        <v>0</v>
      </c>
      <c r="N710" s="135">
        <v>0</v>
      </c>
      <c r="O710" s="134" t="s">
        <v>1710</v>
      </c>
    </row>
    <row r="711" spans="1:15" x14ac:dyDescent="0.25">
      <c r="A711" s="57">
        <v>793679</v>
      </c>
      <c r="B711" s="70" t="s">
        <v>32</v>
      </c>
      <c r="C711" s="71">
        <v>37575</v>
      </c>
      <c r="D711" s="56" t="s">
        <v>6</v>
      </c>
      <c r="E711" s="56" t="s">
        <v>7</v>
      </c>
      <c r="F711" s="70" t="s">
        <v>364</v>
      </c>
      <c r="G711" s="132">
        <v>41873</v>
      </c>
      <c r="H711" s="130" t="s">
        <v>308</v>
      </c>
      <c r="I711" s="126">
        <v>12</v>
      </c>
      <c r="J711" s="136">
        <v>10</v>
      </c>
      <c r="K711" s="136">
        <v>2</v>
      </c>
      <c r="L711" s="135">
        <v>0</v>
      </c>
      <c r="M711" s="135">
        <v>0</v>
      </c>
      <c r="N711" s="135">
        <v>0</v>
      </c>
      <c r="O711" s="134" t="s">
        <v>1709</v>
      </c>
    </row>
    <row r="712" spans="1:15" x14ac:dyDescent="0.25">
      <c r="A712" s="57" t="s">
        <v>923</v>
      </c>
      <c r="B712" s="49" t="s">
        <v>15</v>
      </c>
      <c r="C712" s="83">
        <v>40498</v>
      </c>
      <c r="D712" s="56" t="s">
        <v>10</v>
      </c>
      <c r="E712" s="56" t="s">
        <v>7</v>
      </c>
      <c r="F712" s="49" t="s">
        <v>926</v>
      </c>
      <c r="G712" s="132">
        <v>41873</v>
      </c>
      <c r="H712" s="130" t="s">
        <v>20</v>
      </c>
      <c r="I712" s="126">
        <v>4</v>
      </c>
      <c r="J712" s="136">
        <v>2</v>
      </c>
      <c r="K712" s="136">
        <v>0</v>
      </c>
      <c r="L712" s="135">
        <v>0</v>
      </c>
      <c r="M712" s="135">
        <v>0</v>
      </c>
      <c r="N712" s="135">
        <v>0</v>
      </c>
      <c r="O712" s="134" t="s">
        <v>1247</v>
      </c>
    </row>
    <row r="713" spans="1:15" x14ac:dyDescent="0.25">
      <c r="A713" s="57">
        <v>797042</v>
      </c>
      <c r="B713" s="49" t="s">
        <v>106</v>
      </c>
      <c r="C713" s="71">
        <v>38684</v>
      </c>
      <c r="D713" s="56" t="s">
        <v>10</v>
      </c>
      <c r="E713" s="56" t="s">
        <v>7</v>
      </c>
      <c r="F713" s="70" t="s">
        <v>391</v>
      </c>
      <c r="G713" s="132">
        <v>41894</v>
      </c>
      <c r="H713" s="130" t="s">
        <v>57</v>
      </c>
      <c r="I713" s="126">
        <v>9</v>
      </c>
      <c r="J713" s="136">
        <v>7</v>
      </c>
      <c r="K713" s="136">
        <v>3</v>
      </c>
      <c r="L713" s="135">
        <v>0</v>
      </c>
      <c r="M713" s="135">
        <v>0</v>
      </c>
      <c r="N713" s="135">
        <v>0</v>
      </c>
      <c r="O713" s="134" t="s">
        <v>1248</v>
      </c>
    </row>
    <row r="714" spans="1:15" ht="25" x14ac:dyDescent="0.25">
      <c r="A714" s="57">
        <v>797005</v>
      </c>
      <c r="B714" s="70" t="s">
        <v>233</v>
      </c>
      <c r="C714" s="71">
        <v>39036</v>
      </c>
      <c r="D714" s="56" t="s">
        <v>10</v>
      </c>
      <c r="E714" s="56" t="s">
        <v>7</v>
      </c>
      <c r="F714" s="70" t="s">
        <v>413</v>
      </c>
      <c r="G714" s="132">
        <v>41895</v>
      </c>
      <c r="H714" s="130" t="s">
        <v>506</v>
      </c>
      <c r="I714" s="126">
        <v>8</v>
      </c>
      <c r="J714" s="136">
        <v>6</v>
      </c>
      <c r="K714" s="136">
        <v>2</v>
      </c>
      <c r="L714" s="135">
        <v>0</v>
      </c>
      <c r="M714" s="135">
        <v>0</v>
      </c>
      <c r="N714" s="135">
        <v>0</v>
      </c>
      <c r="O714" s="134" t="s">
        <v>1711</v>
      </c>
    </row>
    <row r="715" spans="1:15" x14ac:dyDescent="0.25">
      <c r="A715" s="57">
        <v>798170</v>
      </c>
      <c r="B715" s="73" t="s">
        <v>506</v>
      </c>
      <c r="C715" s="74">
        <v>39793</v>
      </c>
      <c r="D715" s="75" t="s">
        <v>6</v>
      </c>
      <c r="E715" s="75" t="s">
        <v>22</v>
      </c>
      <c r="F715" s="70" t="s">
        <v>275</v>
      </c>
      <c r="G715" s="132">
        <v>41895</v>
      </c>
      <c r="H715" s="130" t="s">
        <v>506</v>
      </c>
      <c r="I715" s="126" t="s">
        <v>524</v>
      </c>
      <c r="J715" s="136">
        <v>6</v>
      </c>
      <c r="K715" s="136">
        <v>2</v>
      </c>
      <c r="L715" s="135">
        <v>0</v>
      </c>
      <c r="M715" s="135">
        <v>0</v>
      </c>
      <c r="N715" s="135">
        <v>0</v>
      </c>
      <c r="O715" s="134" t="s">
        <v>1246</v>
      </c>
    </row>
    <row r="716" spans="1:15" x14ac:dyDescent="0.25">
      <c r="A716" s="49">
        <v>795369</v>
      </c>
      <c r="B716" s="70" t="s">
        <v>63</v>
      </c>
      <c r="C716" s="71">
        <v>38663</v>
      </c>
      <c r="D716" s="56" t="s">
        <v>6</v>
      </c>
      <c r="E716" s="56" t="s">
        <v>7</v>
      </c>
      <c r="F716" s="49" t="s">
        <v>152</v>
      </c>
      <c r="G716" s="132">
        <v>41896</v>
      </c>
      <c r="H716" s="130" t="s">
        <v>41</v>
      </c>
      <c r="I716" s="126">
        <v>9</v>
      </c>
      <c r="J716" s="114">
        <v>7</v>
      </c>
      <c r="K716" s="114">
        <v>0</v>
      </c>
      <c r="L716" s="114">
        <v>0</v>
      </c>
      <c r="M716" s="114">
        <v>0</v>
      </c>
      <c r="N716" s="114">
        <v>0</v>
      </c>
      <c r="O716" s="134" t="s">
        <v>1713</v>
      </c>
    </row>
    <row r="717" spans="1:15" x14ac:dyDescent="0.25">
      <c r="A717" s="49">
        <v>797045</v>
      </c>
      <c r="B717" s="49" t="s">
        <v>17</v>
      </c>
      <c r="C717" s="71">
        <v>38678</v>
      </c>
      <c r="D717" s="56" t="s">
        <v>10</v>
      </c>
      <c r="E717" s="56" t="s">
        <v>7</v>
      </c>
      <c r="F717" s="49" t="s">
        <v>240</v>
      </c>
      <c r="G717" s="132">
        <v>41896</v>
      </c>
      <c r="H717" s="130" t="s">
        <v>41</v>
      </c>
      <c r="I717" s="126">
        <v>9</v>
      </c>
      <c r="J717" s="114">
        <v>7</v>
      </c>
      <c r="K717" s="114">
        <v>0</v>
      </c>
      <c r="L717" s="114">
        <v>0</v>
      </c>
      <c r="M717" s="114">
        <v>0</v>
      </c>
      <c r="N717" s="114">
        <v>0</v>
      </c>
      <c r="O717" s="134" t="s">
        <v>1712</v>
      </c>
    </row>
    <row r="718" spans="1:15" x14ac:dyDescent="0.25">
      <c r="A718" s="57">
        <v>797021</v>
      </c>
      <c r="B718" s="70" t="s">
        <v>257</v>
      </c>
      <c r="C718" s="71">
        <v>39028</v>
      </c>
      <c r="D718" s="56" t="s">
        <v>6</v>
      </c>
      <c r="E718" s="56" t="s">
        <v>7</v>
      </c>
      <c r="F718" s="70" t="s">
        <v>240</v>
      </c>
      <c r="G718" s="132">
        <v>41897</v>
      </c>
      <c r="H718" s="130" t="s">
        <v>1135</v>
      </c>
      <c r="I718" s="126">
        <v>8</v>
      </c>
      <c r="J718" s="136">
        <v>1</v>
      </c>
      <c r="K718" s="136">
        <v>0</v>
      </c>
      <c r="L718" s="135">
        <v>0</v>
      </c>
      <c r="M718" s="135">
        <v>0</v>
      </c>
      <c r="N718" s="135">
        <v>0</v>
      </c>
      <c r="O718" s="134" t="s">
        <v>1246</v>
      </c>
    </row>
    <row r="719" spans="1:15" x14ac:dyDescent="0.25">
      <c r="A719" s="57" t="s">
        <v>713</v>
      </c>
      <c r="B719" s="49" t="s">
        <v>473</v>
      </c>
      <c r="C719" s="74">
        <v>40126</v>
      </c>
      <c r="D719" s="56" t="s">
        <v>10</v>
      </c>
      <c r="E719" s="56" t="s">
        <v>7</v>
      </c>
      <c r="F719" s="70" t="s">
        <v>136</v>
      </c>
      <c r="G719" s="132">
        <v>41897</v>
      </c>
      <c r="H719" s="130" t="s">
        <v>1135</v>
      </c>
      <c r="I719" s="126">
        <v>5</v>
      </c>
      <c r="J719" s="136">
        <v>1</v>
      </c>
      <c r="K719" s="136">
        <v>0</v>
      </c>
      <c r="L719" s="135">
        <v>0</v>
      </c>
      <c r="M719" s="135">
        <v>0</v>
      </c>
      <c r="N719" s="135">
        <v>0</v>
      </c>
      <c r="O719" s="134" t="s">
        <v>1247</v>
      </c>
    </row>
    <row r="720" spans="1:15" x14ac:dyDescent="0.25">
      <c r="A720" s="57">
        <v>784985</v>
      </c>
      <c r="B720" s="70" t="s">
        <v>41</v>
      </c>
      <c r="C720" s="71">
        <v>40862</v>
      </c>
      <c r="D720" s="56" t="s">
        <v>10</v>
      </c>
      <c r="E720" s="56" t="s">
        <v>7</v>
      </c>
      <c r="F720" s="70" t="s">
        <v>1032</v>
      </c>
      <c r="G720" s="129">
        <v>41898</v>
      </c>
      <c r="H720" s="137" t="s">
        <v>63</v>
      </c>
      <c r="I720" s="126">
        <v>3</v>
      </c>
      <c r="J720" s="126">
        <v>1</v>
      </c>
      <c r="K720" s="126">
        <v>1</v>
      </c>
      <c r="L720" s="126">
        <v>2</v>
      </c>
      <c r="M720" s="126">
        <v>0</v>
      </c>
      <c r="N720" s="126">
        <v>0</v>
      </c>
      <c r="O720" s="139"/>
    </row>
    <row r="721" spans="1:15" x14ac:dyDescent="0.25">
      <c r="A721" s="57" t="s">
        <v>920</v>
      </c>
      <c r="B721" s="70" t="s">
        <v>17</v>
      </c>
      <c r="C721" s="74">
        <v>40498</v>
      </c>
      <c r="D721" s="127" t="s">
        <v>10</v>
      </c>
      <c r="E721" s="127" t="s">
        <v>7</v>
      </c>
      <c r="F721" s="128" t="s">
        <v>925</v>
      </c>
      <c r="G721" s="129">
        <v>41902</v>
      </c>
      <c r="H721" s="137" t="s">
        <v>29</v>
      </c>
      <c r="I721" s="126">
        <v>4</v>
      </c>
      <c r="J721" s="126">
        <v>1</v>
      </c>
      <c r="K721" s="56">
        <v>0</v>
      </c>
      <c r="L721" s="56">
        <v>0</v>
      </c>
      <c r="M721" s="56">
        <v>0</v>
      </c>
      <c r="N721" s="56">
        <v>0</v>
      </c>
      <c r="O721" s="140"/>
    </row>
    <row r="722" spans="1:15" x14ac:dyDescent="0.25">
      <c r="A722" s="57" t="s">
        <v>1061</v>
      </c>
      <c r="B722" s="70" t="s">
        <v>32</v>
      </c>
      <c r="C722" s="74">
        <v>40511</v>
      </c>
      <c r="D722" s="56" t="s">
        <v>6</v>
      </c>
      <c r="E722" s="56" t="s">
        <v>7</v>
      </c>
      <c r="F722" s="70" t="s">
        <v>941</v>
      </c>
      <c r="G722" s="132">
        <v>41902</v>
      </c>
      <c r="H722" s="130" t="s">
        <v>490</v>
      </c>
      <c r="I722" s="126">
        <v>4</v>
      </c>
      <c r="J722" s="136">
        <v>2</v>
      </c>
      <c r="K722" s="136">
        <v>2</v>
      </c>
      <c r="L722" s="135">
        <v>0</v>
      </c>
      <c r="M722" s="135">
        <v>0</v>
      </c>
      <c r="N722" s="135">
        <v>0</v>
      </c>
      <c r="O722" s="134" t="s">
        <v>1705</v>
      </c>
    </row>
    <row r="723" spans="1:15" x14ac:dyDescent="0.25">
      <c r="A723" s="57" t="s">
        <v>920</v>
      </c>
      <c r="B723" s="70" t="s">
        <v>17</v>
      </c>
      <c r="C723" s="74">
        <v>40498</v>
      </c>
      <c r="D723" s="56" t="s">
        <v>10</v>
      </c>
      <c r="E723" s="56" t="s">
        <v>7</v>
      </c>
      <c r="F723" s="128" t="s">
        <v>925</v>
      </c>
      <c r="G723" s="129">
        <v>41902</v>
      </c>
      <c r="H723" s="137" t="s">
        <v>29</v>
      </c>
      <c r="I723" s="126">
        <v>5</v>
      </c>
      <c r="J723" s="126">
        <v>2</v>
      </c>
      <c r="K723" s="126">
        <v>1</v>
      </c>
      <c r="L723" s="126">
        <v>1</v>
      </c>
      <c r="M723" s="56">
        <v>0</v>
      </c>
      <c r="N723" s="56">
        <v>0</v>
      </c>
      <c r="O723" s="584"/>
    </row>
    <row r="724" spans="1:15" x14ac:dyDescent="0.25">
      <c r="A724" s="57">
        <v>794695</v>
      </c>
      <c r="B724" s="70" t="s">
        <v>64</v>
      </c>
      <c r="C724" s="71">
        <v>37932</v>
      </c>
      <c r="D724" s="56" t="s">
        <v>10</v>
      </c>
      <c r="E724" s="56" t="s">
        <v>7</v>
      </c>
      <c r="F724" s="141" t="s">
        <v>90</v>
      </c>
      <c r="G724" s="133">
        <v>41905</v>
      </c>
      <c r="H724" s="581" t="s">
        <v>483</v>
      </c>
      <c r="I724" s="142">
        <v>11</v>
      </c>
      <c r="J724" s="142">
        <v>2</v>
      </c>
      <c r="K724" s="142">
        <v>0</v>
      </c>
      <c r="L724" s="142">
        <v>1</v>
      </c>
      <c r="M724" s="143">
        <v>0</v>
      </c>
      <c r="N724" s="143">
        <v>0</v>
      </c>
      <c r="O724" s="585"/>
    </row>
    <row r="725" spans="1:15" x14ac:dyDescent="0.25">
      <c r="A725" s="57">
        <v>798190</v>
      </c>
      <c r="B725" s="70" t="s">
        <v>64</v>
      </c>
      <c r="C725" s="74">
        <v>39757</v>
      </c>
      <c r="D725" s="56" t="s">
        <v>6</v>
      </c>
      <c r="E725" s="56" t="s">
        <v>7</v>
      </c>
      <c r="F725" s="70" t="s">
        <v>409</v>
      </c>
      <c r="G725" s="117">
        <v>41905</v>
      </c>
      <c r="H725" s="50" t="s">
        <v>483</v>
      </c>
      <c r="I725" s="126">
        <v>6</v>
      </c>
      <c r="J725" s="136">
        <v>2</v>
      </c>
      <c r="K725" s="136">
        <v>0</v>
      </c>
      <c r="L725" s="135">
        <v>1</v>
      </c>
      <c r="M725" s="56">
        <v>0</v>
      </c>
      <c r="N725" s="56">
        <v>0</v>
      </c>
      <c r="O725" s="50" t="s">
        <v>1715</v>
      </c>
    </row>
    <row r="726" spans="1:15" ht="25" x14ac:dyDescent="0.25">
      <c r="A726" s="57">
        <v>798819</v>
      </c>
      <c r="B726" s="70" t="s">
        <v>463</v>
      </c>
      <c r="C726" s="71">
        <v>39395</v>
      </c>
      <c r="D726" s="56" t="s">
        <v>6</v>
      </c>
      <c r="E726" s="56" t="s">
        <v>7</v>
      </c>
      <c r="F726" s="70" t="s">
        <v>478</v>
      </c>
      <c r="G726" s="117">
        <v>41911</v>
      </c>
      <c r="H726" s="50" t="s">
        <v>51</v>
      </c>
      <c r="I726" s="114">
        <v>7</v>
      </c>
      <c r="J726" s="136">
        <v>1</v>
      </c>
      <c r="K726" s="136">
        <v>0</v>
      </c>
      <c r="L726" s="100">
        <v>0</v>
      </c>
      <c r="M726" s="100">
        <v>0</v>
      </c>
      <c r="N726" s="100">
        <v>0</v>
      </c>
      <c r="O726" s="50" t="s">
        <v>1714</v>
      </c>
    </row>
    <row r="727" spans="1:15" ht="25" x14ac:dyDescent="0.25">
      <c r="A727" s="86" t="s">
        <v>1002</v>
      </c>
      <c r="B727" s="50" t="s">
        <v>95</v>
      </c>
      <c r="C727" s="117">
        <v>40850</v>
      </c>
      <c r="D727" s="47" t="s">
        <v>10</v>
      </c>
      <c r="E727" s="47" t="s">
        <v>7</v>
      </c>
      <c r="F727" s="50" t="s">
        <v>895</v>
      </c>
      <c r="G727" s="117">
        <v>41911</v>
      </c>
      <c r="H727" s="50" t="s">
        <v>51</v>
      </c>
      <c r="I727" s="126">
        <v>3</v>
      </c>
      <c r="J727" s="136">
        <v>0</v>
      </c>
      <c r="K727" s="136">
        <v>0</v>
      </c>
      <c r="L727" s="135">
        <v>0</v>
      </c>
      <c r="M727" s="135">
        <v>0</v>
      </c>
      <c r="N727" s="135">
        <v>0</v>
      </c>
      <c r="O727" s="50" t="s">
        <v>1771</v>
      </c>
    </row>
    <row r="728" spans="1:15" x14ac:dyDescent="0.25">
      <c r="A728" s="86" t="s">
        <v>1190</v>
      </c>
      <c r="B728" s="50" t="s">
        <v>308</v>
      </c>
      <c r="C728" s="117">
        <v>41583</v>
      </c>
      <c r="D728" s="47" t="s">
        <v>10</v>
      </c>
      <c r="E728" s="47" t="s">
        <v>7</v>
      </c>
      <c r="F728" s="50" t="s">
        <v>1664</v>
      </c>
      <c r="G728" s="117">
        <v>41911</v>
      </c>
      <c r="H728" s="50" t="s">
        <v>51</v>
      </c>
      <c r="I728" s="126">
        <v>1</v>
      </c>
      <c r="J728" s="136">
        <v>0</v>
      </c>
      <c r="K728" s="136">
        <v>0</v>
      </c>
      <c r="L728" s="135">
        <v>0</v>
      </c>
      <c r="M728" s="135">
        <v>0</v>
      </c>
      <c r="N728" s="135">
        <v>0</v>
      </c>
      <c r="O728" s="50" t="s">
        <v>1262</v>
      </c>
    </row>
    <row r="729" spans="1:15" x14ac:dyDescent="0.25">
      <c r="A729" s="57">
        <v>797033</v>
      </c>
      <c r="B729" s="49" t="s">
        <v>308</v>
      </c>
      <c r="C729" s="71">
        <v>39022</v>
      </c>
      <c r="D729" s="56" t="s">
        <v>6</v>
      </c>
      <c r="E729" s="56" t="s">
        <v>7</v>
      </c>
      <c r="F729" s="70" t="s">
        <v>108</v>
      </c>
      <c r="G729" s="71">
        <v>41912</v>
      </c>
      <c r="H729" s="70" t="s">
        <v>978</v>
      </c>
      <c r="I729" s="126">
        <v>8</v>
      </c>
      <c r="J729" s="126">
        <v>6</v>
      </c>
      <c r="K729" s="56">
        <v>0</v>
      </c>
      <c r="L729" s="56">
        <v>0</v>
      </c>
      <c r="M729" s="56">
        <v>0</v>
      </c>
      <c r="N729" s="56">
        <v>0</v>
      </c>
      <c r="O729" s="145"/>
    </row>
    <row r="730" spans="1:15" x14ac:dyDescent="0.25">
      <c r="A730" s="57">
        <v>798178</v>
      </c>
      <c r="B730" s="70" t="s">
        <v>51</v>
      </c>
      <c r="C730" s="74">
        <v>39762</v>
      </c>
      <c r="D730" s="56" t="s">
        <v>6</v>
      </c>
      <c r="E730" s="56" t="s">
        <v>7</v>
      </c>
      <c r="F730" s="70" t="s">
        <v>94</v>
      </c>
      <c r="G730" s="71">
        <v>41912</v>
      </c>
      <c r="H730" s="70" t="s">
        <v>978</v>
      </c>
      <c r="I730" s="126">
        <v>6</v>
      </c>
      <c r="J730" s="126">
        <v>3</v>
      </c>
      <c r="K730" s="56">
        <v>0</v>
      </c>
      <c r="L730" s="56">
        <v>0</v>
      </c>
      <c r="M730" s="56">
        <v>0</v>
      </c>
      <c r="N730" s="56">
        <v>0</v>
      </c>
      <c r="O730" s="145"/>
    </row>
    <row r="731" spans="1:15" x14ac:dyDescent="0.25">
      <c r="A731" s="57" t="s">
        <v>805</v>
      </c>
      <c r="B731" s="73" t="s">
        <v>283</v>
      </c>
      <c r="C731" s="74">
        <v>40585</v>
      </c>
      <c r="D731" s="75" t="s">
        <v>6</v>
      </c>
      <c r="E731" s="75" t="s">
        <v>22</v>
      </c>
      <c r="F731" s="70" t="s">
        <v>806</v>
      </c>
      <c r="G731" s="117">
        <v>41912</v>
      </c>
      <c r="H731" s="50" t="s">
        <v>283</v>
      </c>
      <c r="I731" s="62" t="s">
        <v>523</v>
      </c>
      <c r="J731" s="136">
        <v>4</v>
      </c>
      <c r="K731" s="136">
        <v>0</v>
      </c>
      <c r="L731" s="135">
        <v>2</v>
      </c>
      <c r="M731" s="135">
        <v>0</v>
      </c>
      <c r="N731" s="135">
        <v>0</v>
      </c>
      <c r="O731" s="50"/>
    </row>
    <row r="732" spans="1:15" x14ac:dyDescent="0.25">
      <c r="A732" s="57">
        <v>798196</v>
      </c>
      <c r="B732" s="70" t="s">
        <v>25</v>
      </c>
      <c r="C732" s="74">
        <v>39754</v>
      </c>
      <c r="D732" s="56" t="s">
        <v>6</v>
      </c>
      <c r="E732" s="56" t="s">
        <v>7</v>
      </c>
      <c r="F732" s="70" t="s">
        <v>581</v>
      </c>
      <c r="G732" s="117">
        <v>41913</v>
      </c>
      <c r="H732" s="50" t="s">
        <v>32</v>
      </c>
      <c r="I732" s="126">
        <v>6</v>
      </c>
      <c r="J732" s="136">
        <v>1</v>
      </c>
      <c r="K732" s="136">
        <v>0</v>
      </c>
      <c r="L732" s="135">
        <v>0</v>
      </c>
      <c r="M732" s="135">
        <v>0</v>
      </c>
      <c r="N732" s="135">
        <v>0</v>
      </c>
      <c r="O732" s="50" t="s">
        <v>1768</v>
      </c>
    </row>
    <row r="733" spans="1:15" x14ac:dyDescent="0.25">
      <c r="A733" s="57" t="s">
        <v>893</v>
      </c>
      <c r="B733" s="50" t="s">
        <v>506</v>
      </c>
      <c r="C733" s="74">
        <v>40487</v>
      </c>
      <c r="D733" s="47" t="s">
        <v>10</v>
      </c>
      <c r="E733" s="47" t="s">
        <v>7</v>
      </c>
      <c r="F733" s="50" t="s">
        <v>726</v>
      </c>
      <c r="G733" s="117">
        <v>41913</v>
      </c>
      <c r="H733" s="50" t="s">
        <v>32</v>
      </c>
      <c r="I733" s="126">
        <v>4</v>
      </c>
      <c r="J733" s="136">
        <v>0</v>
      </c>
      <c r="K733" s="136">
        <v>0</v>
      </c>
      <c r="L733" s="135">
        <v>0</v>
      </c>
      <c r="M733" s="135">
        <v>0</v>
      </c>
      <c r="N733" s="135">
        <v>0</v>
      </c>
      <c r="O733" s="50" t="s">
        <v>1774</v>
      </c>
    </row>
    <row r="734" spans="1:15" x14ac:dyDescent="0.25">
      <c r="A734" s="86" t="s">
        <v>1188</v>
      </c>
      <c r="B734" s="50" t="s">
        <v>506</v>
      </c>
      <c r="C734" s="117">
        <v>41583</v>
      </c>
      <c r="D734" s="47" t="s">
        <v>6</v>
      </c>
      <c r="E734" s="47" t="s">
        <v>7</v>
      </c>
      <c r="F734" s="50" t="s">
        <v>992</v>
      </c>
      <c r="G734" s="117">
        <v>41913</v>
      </c>
      <c r="H734" s="50" t="s">
        <v>577</v>
      </c>
      <c r="I734" s="126">
        <v>1</v>
      </c>
      <c r="J734" s="126">
        <v>0</v>
      </c>
      <c r="K734" s="126">
        <v>0</v>
      </c>
      <c r="L734" s="126">
        <v>0</v>
      </c>
      <c r="M734" s="126">
        <v>0</v>
      </c>
      <c r="N734" s="126">
        <v>0</v>
      </c>
      <c r="O734" s="145"/>
    </row>
    <row r="735" spans="1:15" x14ac:dyDescent="0.25">
      <c r="A735" s="57">
        <v>798834</v>
      </c>
      <c r="B735" s="70" t="s">
        <v>308</v>
      </c>
      <c r="C735" s="71">
        <v>39388</v>
      </c>
      <c r="D735" s="56" t="s">
        <v>10</v>
      </c>
      <c r="E735" s="56" t="s">
        <v>7</v>
      </c>
      <c r="F735" s="70" t="s">
        <v>425</v>
      </c>
      <c r="G735" s="71">
        <v>41927</v>
      </c>
      <c r="H735" s="70" t="s">
        <v>16</v>
      </c>
      <c r="I735" s="126">
        <v>7</v>
      </c>
      <c r="J735" s="126">
        <v>5</v>
      </c>
      <c r="K735" s="126">
        <v>2</v>
      </c>
      <c r="L735" s="126">
        <v>0</v>
      </c>
      <c r="M735" s="126">
        <v>0</v>
      </c>
      <c r="N735" s="126">
        <v>0</v>
      </c>
      <c r="O735" s="145"/>
    </row>
    <row r="736" spans="1:15" x14ac:dyDescent="0.25">
      <c r="A736" s="57">
        <v>795355</v>
      </c>
      <c r="B736" s="70" t="s">
        <v>57</v>
      </c>
      <c r="C736" s="71">
        <v>38672</v>
      </c>
      <c r="D736" s="56" t="s">
        <v>10</v>
      </c>
      <c r="E736" s="56" t="s">
        <v>7</v>
      </c>
      <c r="F736" s="70" t="s">
        <v>400</v>
      </c>
      <c r="G736" s="71">
        <v>41939</v>
      </c>
      <c r="H736" s="70" t="s">
        <v>17</v>
      </c>
      <c r="I736" s="126">
        <v>9</v>
      </c>
      <c r="J736" s="135">
        <v>4</v>
      </c>
      <c r="K736" s="135">
        <v>0</v>
      </c>
      <c r="L736" s="135">
        <v>0</v>
      </c>
      <c r="M736" s="135">
        <v>0</v>
      </c>
      <c r="N736" s="135">
        <v>0</v>
      </c>
      <c r="O736" s="145"/>
    </row>
    <row r="737" spans="1:15" x14ac:dyDescent="0.25">
      <c r="A737" s="57" t="s">
        <v>735</v>
      </c>
      <c r="B737" s="70" t="s">
        <v>306</v>
      </c>
      <c r="C737" s="74">
        <v>40130</v>
      </c>
      <c r="D737" s="56" t="s">
        <v>10</v>
      </c>
      <c r="E737" s="56" t="s">
        <v>7</v>
      </c>
      <c r="F737" s="70" t="s">
        <v>354</v>
      </c>
      <c r="G737" s="117">
        <v>41939</v>
      </c>
      <c r="H737" s="50" t="s">
        <v>257</v>
      </c>
      <c r="I737" s="126">
        <v>5</v>
      </c>
      <c r="J737" s="136">
        <v>2</v>
      </c>
      <c r="K737" s="136">
        <v>2</v>
      </c>
      <c r="L737" s="135">
        <v>1</v>
      </c>
      <c r="M737" s="135">
        <v>0</v>
      </c>
      <c r="N737" s="135">
        <v>0</v>
      </c>
      <c r="O737" s="50" t="s">
        <v>1772</v>
      </c>
    </row>
    <row r="738" spans="1:15" x14ac:dyDescent="0.25">
      <c r="A738" s="57" t="s">
        <v>748</v>
      </c>
      <c r="B738" s="70" t="s">
        <v>32</v>
      </c>
      <c r="C738" s="83">
        <v>40167</v>
      </c>
      <c r="D738" s="56" t="s">
        <v>10</v>
      </c>
      <c r="E738" s="56" t="s">
        <v>7</v>
      </c>
      <c r="F738" s="49" t="s">
        <v>269</v>
      </c>
      <c r="G738" s="117">
        <v>41940</v>
      </c>
      <c r="H738" s="50" t="s">
        <v>25</v>
      </c>
      <c r="I738" s="126">
        <v>5</v>
      </c>
      <c r="J738" s="136">
        <v>2</v>
      </c>
      <c r="K738" s="136">
        <v>0</v>
      </c>
      <c r="L738" s="135">
        <v>0</v>
      </c>
      <c r="M738" s="135">
        <v>0</v>
      </c>
      <c r="N738" s="135">
        <v>0</v>
      </c>
      <c r="O738" s="50" t="s">
        <v>1248</v>
      </c>
    </row>
    <row r="739" spans="1:15" x14ac:dyDescent="0.25">
      <c r="A739" s="57">
        <v>797013</v>
      </c>
      <c r="B739" s="49" t="s">
        <v>85</v>
      </c>
      <c r="C739" s="71">
        <v>39029</v>
      </c>
      <c r="D739" s="56" t="s">
        <v>6</v>
      </c>
      <c r="E739" s="56" t="s">
        <v>7</v>
      </c>
      <c r="F739" s="70" t="s">
        <v>416</v>
      </c>
      <c r="G739" s="117">
        <v>41940</v>
      </c>
      <c r="H739" s="50" t="s">
        <v>61</v>
      </c>
      <c r="I739" s="126">
        <v>8</v>
      </c>
      <c r="J739" s="136">
        <v>6</v>
      </c>
      <c r="K739" s="136">
        <v>1</v>
      </c>
      <c r="L739" s="135">
        <v>2</v>
      </c>
      <c r="M739" s="135">
        <v>0</v>
      </c>
      <c r="N739" s="135">
        <v>0</v>
      </c>
      <c r="O739" s="50" t="s">
        <v>1767</v>
      </c>
    </row>
    <row r="740" spans="1:15" x14ac:dyDescent="0.25">
      <c r="A740" s="57" t="s">
        <v>873</v>
      </c>
      <c r="B740" s="49" t="s">
        <v>61</v>
      </c>
      <c r="C740" s="83">
        <v>40478</v>
      </c>
      <c r="D740" s="56" t="s">
        <v>10</v>
      </c>
      <c r="E740" s="56" t="s">
        <v>7</v>
      </c>
      <c r="F740" s="49" t="s">
        <v>1116</v>
      </c>
      <c r="G740" s="117">
        <v>41940</v>
      </c>
      <c r="H740" s="50" t="s">
        <v>61</v>
      </c>
      <c r="I740" s="126">
        <v>4</v>
      </c>
      <c r="J740" s="136">
        <v>2</v>
      </c>
      <c r="K740" s="136">
        <v>1</v>
      </c>
      <c r="L740" s="135">
        <v>2</v>
      </c>
      <c r="M740" s="135">
        <v>0</v>
      </c>
      <c r="N740" s="135">
        <v>0</v>
      </c>
      <c r="O740" s="50" t="s">
        <v>1773</v>
      </c>
    </row>
    <row r="741" spans="1:15" x14ac:dyDescent="0.25">
      <c r="A741" s="57">
        <v>791914</v>
      </c>
      <c r="B741" s="70" t="s">
        <v>85</v>
      </c>
      <c r="C741" s="71">
        <v>37450</v>
      </c>
      <c r="D741" s="56" t="s">
        <v>10</v>
      </c>
      <c r="E741" s="56" t="s">
        <v>22</v>
      </c>
      <c r="F741" s="70" t="s">
        <v>158</v>
      </c>
      <c r="G741" s="117">
        <v>41948</v>
      </c>
      <c r="H741" s="50" t="s">
        <v>85</v>
      </c>
      <c r="I741" s="126" t="s">
        <v>551</v>
      </c>
      <c r="J741" s="136" t="s">
        <v>550</v>
      </c>
      <c r="K741" s="136">
        <v>1</v>
      </c>
      <c r="L741" s="135">
        <v>2</v>
      </c>
      <c r="M741" s="135">
        <v>0</v>
      </c>
      <c r="N741" s="135">
        <v>0</v>
      </c>
      <c r="O741" s="50" t="s">
        <v>1247</v>
      </c>
    </row>
    <row r="742" spans="1:15" x14ac:dyDescent="0.25">
      <c r="A742" s="57">
        <v>797047</v>
      </c>
      <c r="B742" s="49" t="s">
        <v>64</v>
      </c>
      <c r="C742" s="71">
        <v>38674</v>
      </c>
      <c r="D742" s="56" t="s">
        <v>6</v>
      </c>
      <c r="E742" s="56" t="s">
        <v>7</v>
      </c>
      <c r="F742" s="70" t="s">
        <v>100</v>
      </c>
      <c r="G742" s="117">
        <v>41948</v>
      </c>
      <c r="H742" s="50" t="s">
        <v>85</v>
      </c>
      <c r="I742" s="126">
        <v>9</v>
      </c>
      <c r="J742" s="136">
        <v>6</v>
      </c>
      <c r="K742" s="136">
        <v>1</v>
      </c>
      <c r="L742" s="135">
        <v>2</v>
      </c>
      <c r="M742" s="135">
        <v>0</v>
      </c>
      <c r="N742" s="135">
        <v>0</v>
      </c>
      <c r="O742" s="50" t="s">
        <v>1246</v>
      </c>
    </row>
    <row r="743" spans="1:15" ht="25" x14ac:dyDescent="0.25">
      <c r="A743" s="86">
        <v>784968</v>
      </c>
      <c r="B743" s="50" t="s">
        <v>61</v>
      </c>
      <c r="C743" s="117">
        <v>41211</v>
      </c>
      <c r="D743" s="47" t="s">
        <v>10</v>
      </c>
      <c r="E743" s="47" t="s">
        <v>7</v>
      </c>
      <c r="F743" s="50" t="s">
        <v>1703</v>
      </c>
      <c r="G743" s="117">
        <v>41948</v>
      </c>
      <c r="H743" s="50" t="s">
        <v>473</v>
      </c>
      <c r="I743" s="114">
        <v>2</v>
      </c>
      <c r="J743" s="136">
        <v>0</v>
      </c>
      <c r="K743" s="56">
        <v>0</v>
      </c>
      <c r="L743" s="56">
        <v>0</v>
      </c>
      <c r="M743" s="56">
        <v>0</v>
      </c>
      <c r="N743" s="56">
        <v>0</v>
      </c>
      <c r="O743" s="50" t="s">
        <v>1816</v>
      </c>
    </row>
    <row r="744" spans="1:15" x14ac:dyDescent="0.25">
      <c r="A744" s="57">
        <v>797032</v>
      </c>
      <c r="B744" s="70" t="s">
        <v>308</v>
      </c>
      <c r="C744" s="71">
        <v>39022</v>
      </c>
      <c r="D744" s="56" t="s">
        <v>6</v>
      </c>
      <c r="E744" s="56" t="s">
        <v>7</v>
      </c>
      <c r="F744" s="70" t="s">
        <v>172</v>
      </c>
      <c r="G744" s="117">
        <v>41948</v>
      </c>
      <c r="H744" s="70" t="s">
        <v>473</v>
      </c>
      <c r="I744" s="126">
        <v>8</v>
      </c>
      <c r="J744" s="126">
        <v>6</v>
      </c>
      <c r="K744" s="56">
        <v>0</v>
      </c>
      <c r="L744" s="56">
        <v>0</v>
      </c>
      <c r="M744" s="56">
        <v>0</v>
      </c>
      <c r="N744" s="56">
        <v>0</v>
      </c>
      <c r="O744" s="145"/>
    </row>
    <row r="745" spans="1:15" x14ac:dyDescent="0.25">
      <c r="A745" s="57">
        <v>784986</v>
      </c>
      <c r="B745" s="70" t="s">
        <v>85</v>
      </c>
      <c r="C745" s="74">
        <v>40858</v>
      </c>
      <c r="D745" s="56" t="s">
        <v>10</v>
      </c>
      <c r="E745" s="56" t="s">
        <v>7</v>
      </c>
      <c r="F745" s="70" t="s">
        <v>1009</v>
      </c>
      <c r="G745" s="117">
        <v>41956</v>
      </c>
      <c r="H745" s="50" t="s">
        <v>576</v>
      </c>
      <c r="I745" s="126">
        <v>3</v>
      </c>
      <c r="J745" s="136">
        <v>1</v>
      </c>
      <c r="K745" s="136">
        <v>2</v>
      </c>
      <c r="L745" s="135">
        <v>0</v>
      </c>
      <c r="M745" s="135">
        <v>0</v>
      </c>
      <c r="N745" s="135">
        <v>0</v>
      </c>
      <c r="O745" s="50" t="s">
        <v>1763</v>
      </c>
    </row>
    <row r="746" spans="1:15" x14ac:dyDescent="0.25">
      <c r="A746" s="57">
        <v>798164</v>
      </c>
      <c r="B746" s="73" t="s">
        <v>684</v>
      </c>
      <c r="C746" s="74">
        <v>39843</v>
      </c>
      <c r="D746" s="75" t="s">
        <v>10</v>
      </c>
      <c r="E746" s="75" t="s">
        <v>22</v>
      </c>
      <c r="F746" s="70" t="s">
        <v>484</v>
      </c>
      <c r="G746" s="71">
        <v>41964</v>
      </c>
      <c r="H746" s="70" t="s">
        <v>684</v>
      </c>
      <c r="I746" s="126" t="s">
        <v>523</v>
      </c>
      <c r="J746" s="126" t="s">
        <v>522</v>
      </c>
      <c r="K746" s="126">
        <v>2</v>
      </c>
      <c r="L746" s="126">
        <v>1</v>
      </c>
      <c r="M746" s="126">
        <v>0</v>
      </c>
      <c r="N746" s="126">
        <v>0</v>
      </c>
      <c r="O746" s="145"/>
    </row>
    <row r="747" spans="1:15" x14ac:dyDescent="0.25">
      <c r="A747" s="57">
        <v>798801</v>
      </c>
      <c r="B747" s="49" t="s">
        <v>62</v>
      </c>
      <c r="C747" s="71">
        <v>39428</v>
      </c>
      <c r="D747" s="56" t="s">
        <v>10</v>
      </c>
      <c r="E747" s="56" t="s">
        <v>22</v>
      </c>
      <c r="F747" s="70" t="s">
        <v>493</v>
      </c>
      <c r="G747" s="117">
        <v>41966</v>
      </c>
      <c r="H747" s="50" t="s">
        <v>62</v>
      </c>
      <c r="I747" s="136" t="s">
        <v>525</v>
      </c>
      <c r="J747" s="136" t="s">
        <v>524</v>
      </c>
      <c r="K747" s="126">
        <v>1</v>
      </c>
      <c r="L747" s="135">
        <v>1</v>
      </c>
      <c r="M747" s="135">
        <v>0</v>
      </c>
      <c r="N747" s="135">
        <v>0</v>
      </c>
      <c r="O747" s="50" t="s">
        <v>1769</v>
      </c>
    </row>
    <row r="748" spans="1:15" x14ac:dyDescent="0.25">
      <c r="A748" s="57">
        <v>784997</v>
      </c>
      <c r="B748" s="98" t="s">
        <v>32</v>
      </c>
      <c r="C748" s="71">
        <v>40858</v>
      </c>
      <c r="D748" s="56" t="s">
        <v>6</v>
      </c>
      <c r="E748" s="56" t="s">
        <v>7</v>
      </c>
      <c r="F748" s="70" t="s">
        <v>1031</v>
      </c>
      <c r="G748" s="117">
        <v>41966</v>
      </c>
      <c r="H748" s="50" t="s">
        <v>62</v>
      </c>
      <c r="I748" s="136">
        <v>3</v>
      </c>
      <c r="J748" s="136">
        <v>1</v>
      </c>
      <c r="K748" s="126">
        <v>1</v>
      </c>
      <c r="L748" s="135">
        <v>1</v>
      </c>
      <c r="M748" s="135">
        <v>0</v>
      </c>
      <c r="N748" s="135">
        <v>0</v>
      </c>
      <c r="O748" s="50"/>
    </row>
    <row r="749" spans="1:15" x14ac:dyDescent="0.25">
      <c r="A749" s="57">
        <v>791938</v>
      </c>
      <c r="B749" s="70" t="s">
        <v>20</v>
      </c>
      <c r="C749" s="71">
        <v>37196</v>
      </c>
      <c r="D749" s="56" t="s">
        <v>10</v>
      </c>
      <c r="E749" s="56" t="s">
        <v>7</v>
      </c>
      <c r="F749" s="70" t="s">
        <v>77</v>
      </c>
      <c r="G749" s="117">
        <v>41966</v>
      </c>
      <c r="H749" s="50" t="s">
        <v>95</v>
      </c>
      <c r="I749" s="126">
        <v>13</v>
      </c>
      <c r="J749" s="136" t="s">
        <v>539</v>
      </c>
      <c r="K749" s="136">
        <v>0</v>
      </c>
      <c r="L749" s="135">
        <v>0</v>
      </c>
      <c r="M749" s="135">
        <v>0</v>
      </c>
      <c r="N749" s="135">
        <v>0</v>
      </c>
      <c r="O749" s="50" t="s">
        <v>1248</v>
      </c>
    </row>
    <row r="750" spans="1:15" x14ac:dyDescent="0.25">
      <c r="A750" s="57">
        <v>795360</v>
      </c>
      <c r="B750" s="49" t="s">
        <v>41</v>
      </c>
      <c r="C750" s="71">
        <v>38670</v>
      </c>
      <c r="D750" s="56" t="s">
        <v>10</v>
      </c>
      <c r="E750" s="56" t="s">
        <v>7</v>
      </c>
      <c r="F750" s="70" t="s">
        <v>403</v>
      </c>
      <c r="G750" s="117">
        <v>41967</v>
      </c>
      <c r="H750" s="50" t="s">
        <v>1706</v>
      </c>
      <c r="I750" s="126">
        <v>9</v>
      </c>
      <c r="J750" s="136" t="s">
        <v>523</v>
      </c>
      <c r="K750" s="136">
        <v>0</v>
      </c>
      <c r="L750" s="135">
        <v>0</v>
      </c>
      <c r="M750" s="135">
        <v>0</v>
      </c>
      <c r="N750" s="135">
        <v>0</v>
      </c>
      <c r="O750" s="50" t="s">
        <v>1766</v>
      </c>
    </row>
    <row r="751" spans="1:15" x14ac:dyDescent="0.25">
      <c r="A751" s="57">
        <v>793680</v>
      </c>
      <c r="B751" s="70" t="s">
        <v>15</v>
      </c>
      <c r="C751" s="71">
        <v>37575</v>
      </c>
      <c r="D751" s="56" t="s">
        <v>6</v>
      </c>
      <c r="E751" s="56" t="s">
        <v>7</v>
      </c>
      <c r="F751" s="70" t="s">
        <v>383</v>
      </c>
      <c r="G751" s="117">
        <v>41970</v>
      </c>
      <c r="H751" s="50" t="s">
        <v>39</v>
      </c>
      <c r="I751" s="126">
        <v>12</v>
      </c>
      <c r="J751" s="136">
        <v>10</v>
      </c>
      <c r="K751" s="136">
        <v>0</v>
      </c>
      <c r="L751" s="135">
        <v>0</v>
      </c>
      <c r="M751" s="135">
        <v>0</v>
      </c>
      <c r="N751" s="135">
        <v>0</v>
      </c>
      <c r="O751" s="50" t="s">
        <v>1765</v>
      </c>
    </row>
    <row r="752" spans="1:15" x14ac:dyDescent="0.25">
      <c r="A752" s="57" t="s">
        <v>1010</v>
      </c>
      <c r="B752" s="98" t="s">
        <v>15</v>
      </c>
      <c r="C752" s="71">
        <v>40863</v>
      </c>
      <c r="D752" s="56" t="s">
        <v>10</v>
      </c>
      <c r="E752" s="56" t="s">
        <v>7</v>
      </c>
      <c r="F752" s="70" t="s">
        <v>1011</v>
      </c>
      <c r="G752" s="117">
        <v>41970</v>
      </c>
      <c r="H752" s="50" t="s">
        <v>15</v>
      </c>
      <c r="I752" s="126">
        <v>3</v>
      </c>
      <c r="J752" s="136">
        <v>1</v>
      </c>
      <c r="K752" s="136">
        <v>1</v>
      </c>
      <c r="L752" s="135">
        <v>1</v>
      </c>
      <c r="M752" s="135">
        <v>0</v>
      </c>
      <c r="N752" s="135">
        <v>0</v>
      </c>
      <c r="O752" s="50" t="s">
        <v>1770</v>
      </c>
    </row>
    <row r="753" spans="1:15" x14ac:dyDescent="0.25">
      <c r="A753" s="57" t="s">
        <v>912</v>
      </c>
      <c r="B753" s="98" t="s">
        <v>41</v>
      </c>
      <c r="C753" s="74">
        <v>40496</v>
      </c>
      <c r="D753" s="56" t="s">
        <v>6</v>
      </c>
      <c r="E753" s="56" t="s">
        <v>7</v>
      </c>
      <c r="F753" s="70" t="s">
        <v>915</v>
      </c>
      <c r="G753" s="117">
        <v>41970</v>
      </c>
      <c r="H753" s="50" t="s">
        <v>15</v>
      </c>
      <c r="I753" s="126">
        <v>4</v>
      </c>
      <c r="J753" s="136">
        <v>1</v>
      </c>
      <c r="K753" s="136">
        <v>1</v>
      </c>
      <c r="L753" s="135">
        <v>1</v>
      </c>
      <c r="M753" s="135">
        <v>0</v>
      </c>
      <c r="N753" s="135">
        <v>0</v>
      </c>
      <c r="O753" s="50" t="s">
        <v>1775</v>
      </c>
    </row>
    <row r="754" spans="1:15" x14ac:dyDescent="0.25">
      <c r="A754" s="57">
        <v>798829</v>
      </c>
      <c r="B754" s="70" t="s">
        <v>51</v>
      </c>
      <c r="C754" s="71">
        <v>39391</v>
      </c>
      <c r="D754" s="56" t="s">
        <v>6</v>
      </c>
      <c r="E754" s="56" t="s">
        <v>7</v>
      </c>
      <c r="F754" s="70" t="s">
        <v>477</v>
      </c>
      <c r="G754" s="125">
        <v>41971</v>
      </c>
      <c r="H754" s="70" t="s">
        <v>704</v>
      </c>
      <c r="I754" s="126">
        <v>7</v>
      </c>
      <c r="J754" s="126">
        <v>2</v>
      </c>
      <c r="K754" s="126">
        <v>1</v>
      </c>
      <c r="L754" s="126">
        <v>1</v>
      </c>
      <c r="M754" s="56">
        <v>0</v>
      </c>
      <c r="N754" s="56">
        <v>0</v>
      </c>
      <c r="O754" s="145"/>
    </row>
    <row r="755" spans="1:15" x14ac:dyDescent="0.25">
      <c r="A755" s="57" t="s">
        <v>731</v>
      </c>
      <c r="B755" s="49" t="s">
        <v>437</v>
      </c>
      <c r="C755" s="83">
        <v>40128</v>
      </c>
      <c r="D755" s="56" t="s">
        <v>10</v>
      </c>
      <c r="E755" s="56" t="s">
        <v>7</v>
      </c>
      <c r="F755" s="70" t="s">
        <v>580</v>
      </c>
      <c r="G755" s="125">
        <v>41971</v>
      </c>
      <c r="H755" s="70" t="s">
        <v>704</v>
      </c>
      <c r="I755" s="126">
        <v>5</v>
      </c>
      <c r="J755" s="126">
        <v>2</v>
      </c>
      <c r="K755" s="126">
        <v>1</v>
      </c>
      <c r="L755" s="126">
        <v>1</v>
      </c>
      <c r="M755" s="56">
        <v>0</v>
      </c>
      <c r="N755" s="56">
        <v>0</v>
      </c>
      <c r="O755" s="145"/>
    </row>
    <row r="756" spans="1:15" ht="25" x14ac:dyDescent="0.25">
      <c r="A756" s="57">
        <v>784996</v>
      </c>
      <c r="B756" s="98" t="s">
        <v>32</v>
      </c>
      <c r="C756" s="71">
        <v>40858</v>
      </c>
      <c r="D756" s="56" t="s">
        <v>10</v>
      </c>
      <c r="E756" s="56" t="s">
        <v>7</v>
      </c>
      <c r="F756" s="70" t="s">
        <v>1029</v>
      </c>
      <c r="G756" s="117">
        <v>41972</v>
      </c>
      <c r="H756" s="50" t="s">
        <v>306</v>
      </c>
      <c r="I756" s="126">
        <v>3</v>
      </c>
      <c r="J756" s="136">
        <v>1</v>
      </c>
      <c r="K756" s="56">
        <v>0</v>
      </c>
      <c r="L756" s="56">
        <v>2</v>
      </c>
      <c r="M756" s="56">
        <v>0</v>
      </c>
      <c r="N756" s="56">
        <v>0</v>
      </c>
      <c r="O756" s="50" t="s">
        <v>1764</v>
      </c>
    </row>
    <row r="757" spans="1:15" x14ac:dyDescent="0.25">
      <c r="A757" s="86" t="s">
        <v>1215</v>
      </c>
      <c r="B757" s="50" t="s">
        <v>233</v>
      </c>
      <c r="C757" s="117">
        <v>41637</v>
      </c>
      <c r="D757" s="47" t="s">
        <v>6</v>
      </c>
      <c r="E757" s="47" t="s">
        <v>7</v>
      </c>
      <c r="F757" s="50" t="s">
        <v>1038</v>
      </c>
      <c r="G757" s="117">
        <v>41982</v>
      </c>
      <c r="H757" s="50" t="s">
        <v>233</v>
      </c>
      <c r="I757" s="126">
        <v>1</v>
      </c>
      <c r="J757" s="136">
        <v>0</v>
      </c>
      <c r="K757" s="136">
        <v>0</v>
      </c>
      <c r="L757" s="135">
        <v>0</v>
      </c>
      <c r="M757" s="135">
        <v>0</v>
      </c>
      <c r="N757" s="135">
        <v>0</v>
      </c>
      <c r="O757" s="50" t="s">
        <v>1776</v>
      </c>
    </row>
    <row r="758" spans="1:15" x14ac:dyDescent="0.25">
      <c r="A758" s="86" t="s">
        <v>1016</v>
      </c>
      <c r="B758" s="50" t="s">
        <v>61</v>
      </c>
      <c r="C758" s="117">
        <v>40849</v>
      </c>
      <c r="D758" s="47" t="s">
        <v>10</v>
      </c>
      <c r="E758" s="47" t="s">
        <v>7</v>
      </c>
      <c r="F758" s="50" t="s">
        <v>994</v>
      </c>
      <c r="G758" s="117">
        <v>41983</v>
      </c>
      <c r="H758" s="50" t="s">
        <v>64</v>
      </c>
      <c r="I758" s="126">
        <v>3</v>
      </c>
      <c r="J758" s="136">
        <v>0</v>
      </c>
      <c r="K758" s="136">
        <v>1</v>
      </c>
      <c r="L758" s="135">
        <v>1</v>
      </c>
      <c r="M758" s="135">
        <v>0</v>
      </c>
      <c r="N758" s="135">
        <v>0</v>
      </c>
      <c r="O758" s="50" t="s">
        <v>1763</v>
      </c>
    </row>
    <row r="759" spans="1:15" x14ac:dyDescent="0.25">
      <c r="A759" s="86">
        <v>784958</v>
      </c>
      <c r="B759" s="50" t="s">
        <v>283</v>
      </c>
      <c r="C759" s="117">
        <v>40876</v>
      </c>
      <c r="D759" s="47" t="s">
        <v>10</v>
      </c>
      <c r="E759" s="47" t="s">
        <v>7</v>
      </c>
      <c r="F759" s="50" t="s">
        <v>1042</v>
      </c>
      <c r="G759" s="117">
        <v>41991</v>
      </c>
      <c r="H759" s="50" t="s">
        <v>59</v>
      </c>
      <c r="I759" s="126">
        <v>3</v>
      </c>
      <c r="J759" s="136">
        <v>0</v>
      </c>
      <c r="K759" s="136">
        <v>0</v>
      </c>
      <c r="L759" s="135">
        <v>2</v>
      </c>
      <c r="M759" s="135">
        <v>0</v>
      </c>
      <c r="N759" s="135">
        <v>0</v>
      </c>
      <c r="O759" s="50" t="s">
        <v>1762</v>
      </c>
    </row>
    <row r="760" spans="1:15" x14ac:dyDescent="0.25">
      <c r="A760" s="57">
        <v>794681</v>
      </c>
      <c r="B760" s="70" t="s">
        <v>16</v>
      </c>
      <c r="C760" s="71">
        <v>37952</v>
      </c>
      <c r="D760" s="56" t="s">
        <v>6</v>
      </c>
      <c r="E760" s="56" t="s">
        <v>7</v>
      </c>
      <c r="F760" s="70" t="s">
        <v>251</v>
      </c>
      <c r="G760" s="71">
        <v>41997</v>
      </c>
      <c r="H760" s="70" t="s">
        <v>455</v>
      </c>
      <c r="I760" s="87">
        <v>11</v>
      </c>
      <c r="J760" s="87">
        <v>2</v>
      </c>
      <c r="K760" s="87">
        <v>0</v>
      </c>
      <c r="L760" s="87">
        <v>0</v>
      </c>
      <c r="M760" s="87">
        <v>0</v>
      </c>
      <c r="N760" s="87">
        <v>0</v>
      </c>
      <c r="O760" s="50"/>
    </row>
    <row r="761" spans="1:15" x14ac:dyDescent="0.25">
      <c r="A761" s="86" t="s">
        <v>1160</v>
      </c>
      <c r="B761" s="50" t="s">
        <v>283</v>
      </c>
      <c r="C761" s="117">
        <v>41249</v>
      </c>
      <c r="D761" s="47" t="s">
        <v>10</v>
      </c>
      <c r="E761" s="47" t="s">
        <v>7</v>
      </c>
      <c r="F761" s="50" t="s">
        <v>1001</v>
      </c>
      <c r="G761" s="117">
        <v>42005</v>
      </c>
      <c r="H761" s="50" t="s">
        <v>282</v>
      </c>
      <c r="I761" s="126">
        <v>3</v>
      </c>
      <c r="J761" s="136">
        <v>0</v>
      </c>
      <c r="K761" s="136">
        <v>1</v>
      </c>
      <c r="L761" s="135">
        <v>1</v>
      </c>
      <c r="M761" s="135">
        <v>0</v>
      </c>
      <c r="N761" s="135">
        <v>0</v>
      </c>
      <c r="O761" s="134" t="s">
        <v>1702</v>
      </c>
    </row>
    <row r="762" spans="1:15" x14ac:dyDescent="0.25">
      <c r="A762" s="57">
        <v>797021</v>
      </c>
      <c r="B762" s="70" t="s">
        <v>257</v>
      </c>
      <c r="C762" s="71">
        <v>39028</v>
      </c>
      <c r="D762" s="56" t="s">
        <v>6</v>
      </c>
      <c r="E762" s="56" t="s">
        <v>7</v>
      </c>
      <c r="F762" s="70" t="s">
        <v>240</v>
      </c>
      <c r="G762" s="117">
        <v>42223</v>
      </c>
      <c r="H762" s="50" t="s">
        <v>1135</v>
      </c>
      <c r="I762" s="114">
        <v>9</v>
      </c>
      <c r="J762" s="136">
        <v>2</v>
      </c>
      <c r="K762" s="136">
        <v>2</v>
      </c>
      <c r="L762" s="100">
        <v>1</v>
      </c>
      <c r="M762" s="100">
        <v>0</v>
      </c>
      <c r="N762" s="100">
        <v>0</v>
      </c>
      <c r="O762" s="134" t="s">
        <v>1901</v>
      </c>
    </row>
    <row r="763" spans="1:15" x14ac:dyDescent="0.25">
      <c r="A763" s="57" t="s">
        <v>713</v>
      </c>
      <c r="B763" s="49" t="s">
        <v>473</v>
      </c>
      <c r="C763" s="74">
        <v>40126</v>
      </c>
      <c r="D763" s="56" t="s">
        <v>10</v>
      </c>
      <c r="E763" s="56" t="s">
        <v>7</v>
      </c>
      <c r="F763" s="70" t="s">
        <v>136</v>
      </c>
      <c r="G763" s="117">
        <v>42223</v>
      </c>
      <c r="H763" s="50" t="s">
        <v>1135</v>
      </c>
      <c r="I763" s="114">
        <v>6</v>
      </c>
      <c r="J763" s="136">
        <v>2</v>
      </c>
      <c r="K763" s="136">
        <v>2</v>
      </c>
      <c r="L763" s="100">
        <v>1</v>
      </c>
      <c r="M763" s="100">
        <v>0</v>
      </c>
      <c r="N763" s="100">
        <v>0</v>
      </c>
      <c r="O763" s="134" t="s">
        <v>1902</v>
      </c>
    </row>
    <row r="764" spans="1:15" x14ac:dyDescent="0.25">
      <c r="A764" s="86" t="s">
        <v>1195</v>
      </c>
      <c r="B764" s="49" t="s">
        <v>704</v>
      </c>
      <c r="C764" s="117">
        <v>41586</v>
      </c>
      <c r="D764" s="47" t="s">
        <v>10</v>
      </c>
      <c r="E764" s="56" t="s">
        <v>7</v>
      </c>
      <c r="F764" s="49" t="s">
        <v>1631</v>
      </c>
      <c r="G764" s="117">
        <v>42224</v>
      </c>
      <c r="H764" s="50" t="s">
        <v>60</v>
      </c>
      <c r="I764" s="56">
        <v>2</v>
      </c>
      <c r="J764" s="56">
        <v>0</v>
      </c>
      <c r="K764" s="56">
        <v>0</v>
      </c>
      <c r="L764" s="56">
        <v>0</v>
      </c>
      <c r="M764" s="56">
        <v>0</v>
      </c>
      <c r="N764" s="56">
        <v>0</v>
      </c>
      <c r="O764" s="134" t="s">
        <v>1900</v>
      </c>
    </row>
    <row r="765" spans="1:15" x14ac:dyDescent="0.25">
      <c r="A765" s="57">
        <v>798801</v>
      </c>
      <c r="B765" s="49" t="s">
        <v>62</v>
      </c>
      <c r="C765" s="71">
        <v>39428</v>
      </c>
      <c r="D765" s="56" t="s">
        <v>10</v>
      </c>
      <c r="E765" s="56" t="s">
        <v>22</v>
      </c>
      <c r="F765" s="70" t="s">
        <v>493</v>
      </c>
      <c r="G765" s="117">
        <v>42225</v>
      </c>
      <c r="H765" s="50" t="s">
        <v>62</v>
      </c>
      <c r="I765" s="114" t="s">
        <v>525</v>
      </c>
      <c r="J765" s="114" t="s">
        <v>524</v>
      </c>
      <c r="K765" s="114">
        <v>1</v>
      </c>
      <c r="L765" s="114">
        <v>0</v>
      </c>
      <c r="M765" s="114">
        <v>0</v>
      </c>
      <c r="N765" s="114">
        <v>0</v>
      </c>
      <c r="O765" s="134" t="s">
        <v>1903</v>
      </c>
    </row>
    <row r="766" spans="1:15" x14ac:dyDescent="0.25">
      <c r="A766" s="57">
        <v>784997</v>
      </c>
      <c r="B766" s="98" t="s">
        <v>32</v>
      </c>
      <c r="C766" s="71">
        <v>40858</v>
      </c>
      <c r="D766" s="56" t="s">
        <v>6</v>
      </c>
      <c r="E766" s="56" t="s">
        <v>7</v>
      </c>
      <c r="F766" s="70" t="s">
        <v>1031</v>
      </c>
      <c r="G766" s="117">
        <v>42225</v>
      </c>
      <c r="H766" s="50" t="s">
        <v>62</v>
      </c>
      <c r="I766" s="136">
        <v>3</v>
      </c>
      <c r="J766" s="136">
        <v>1</v>
      </c>
      <c r="K766" s="114">
        <v>1</v>
      </c>
      <c r="L766" s="114">
        <v>0</v>
      </c>
      <c r="M766" s="114">
        <v>0</v>
      </c>
      <c r="N766" s="114">
        <v>0</v>
      </c>
      <c r="O766" s="134" t="s">
        <v>1904</v>
      </c>
    </row>
    <row r="767" spans="1:15" x14ac:dyDescent="0.25">
      <c r="A767" s="57">
        <v>798164</v>
      </c>
      <c r="B767" s="73" t="s">
        <v>684</v>
      </c>
      <c r="C767" s="74">
        <v>39843</v>
      </c>
      <c r="D767" s="75" t="s">
        <v>10</v>
      </c>
      <c r="E767" s="75" t="s">
        <v>22</v>
      </c>
      <c r="F767" s="70" t="s">
        <v>484</v>
      </c>
      <c r="G767" s="117">
        <v>42225</v>
      </c>
      <c r="H767" s="50" t="s">
        <v>684</v>
      </c>
      <c r="I767" s="56" t="s">
        <v>524</v>
      </c>
      <c r="J767" s="56" t="s">
        <v>523</v>
      </c>
      <c r="K767" s="56">
        <v>0</v>
      </c>
      <c r="L767" s="56">
        <v>1</v>
      </c>
      <c r="M767" s="56">
        <v>0</v>
      </c>
      <c r="N767" s="56">
        <v>0</v>
      </c>
      <c r="O767" s="134" t="s">
        <v>1920</v>
      </c>
    </row>
    <row r="768" spans="1:15" x14ac:dyDescent="0.25">
      <c r="A768" s="86" t="s">
        <v>1016</v>
      </c>
      <c r="B768" s="50" t="s">
        <v>61</v>
      </c>
      <c r="C768" s="117">
        <v>40849</v>
      </c>
      <c r="D768" s="47" t="s">
        <v>10</v>
      </c>
      <c r="E768" s="47" t="s">
        <v>7</v>
      </c>
      <c r="F768" s="50" t="s">
        <v>994</v>
      </c>
      <c r="G768" s="117">
        <v>42225</v>
      </c>
      <c r="H768" s="50" t="s">
        <v>64</v>
      </c>
      <c r="I768" s="56">
        <v>4</v>
      </c>
      <c r="J768" s="56">
        <v>1</v>
      </c>
      <c r="K768" s="56">
        <v>0</v>
      </c>
      <c r="L768" s="56">
        <v>0</v>
      </c>
      <c r="M768" s="56">
        <v>0</v>
      </c>
      <c r="N768" s="56">
        <v>0</v>
      </c>
      <c r="O768" s="134" t="s">
        <v>1921</v>
      </c>
    </row>
    <row r="769" spans="1:15" x14ac:dyDescent="0.25">
      <c r="A769" s="57">
        <v>797042</v>
      </c>
      <c r="B769" s="49" t="s">
        <v>106</v>
      </c>
      <c r="C769" s="71">
        <v>38684</v>
      </c>
      <c r="D769" s="56" t="s">
        <v>10</v>
      </c>
      <c r="E769" s="56" t="s">
        <v>7</v>
      </c>
      <c r="F769" s="70" t="s">
        <v>391</v>
      </c>
      <c r="G769" s="117">
        <v>42232</v>
      </c>
      <c r="H769" s="50" t="s">
        <v>57</v>
      </c>
      <c r="I769" s="126">
        <v>10</v>
      </c>
      <c r="J769" s="126">
        <v>8</v>
      </c>
      <c r="K769" s="126">
        <v>2</v>
      </c>
      <c r="L769" s="126">
        <v>0</v>
      </c>
      <c r="M769" s="56">
        <v>0</v>
      </c>
      <c r="N769" s="56">
        <v>0</v>
      </c>
      <c r="O769" s="584"/>
    </row>
    <row r="770" spans="1:15" x14ac:dyDescent="0.25">
      <c r="A770" s="57">
        <v>798849</v>
      </c>
      <c r="B770" s="73" t="s">
        <v>15</v>
      </c>
      <c r="C770" s="71">
        <v>39042</v>
      </c>
      <c r="D770" s="56" t="s">
        <v>10</v>
      </c>
      <c r="E770" s="56" t="s">
        <v>7</v>
      </c>
      <c r="F770" s="70" t="s">
        <v>427</v>
      </c>
      <c r="G770" s="117">
        <v>42235</v>
      </c>
      <c r="H770" s="50" t="s">
        <v>975</v>
      </c>
      <c r="I770" s="56">
        <v>8</v>
      </c>
      <c r="J770" s="56">
        <v>5</v>
      </c>
      <c r="K770" s="56">
        <v>3</v>
      </c>
      <c r="L770" s="56">
        <v>0</v>
      </c>
      <c r="M770" s="56">
        <v>0</v>
      </c>
      <c r="N770" s="56">
        <v>0</v>
      </c>
      <c r="O770" s="134" t="s">
        <v>1905</v>
      </c>
    </row>
    <row r="771" spans="1:15" x14ac:dyDescent="0.25">
      <c r="A771" s="57" t="s">
        <v>1061</v>
      </c>
      <c r="B771" s="70" t="s">
        <v>32</v>
      </c>
      <c r="C771" s="74">
        <v>40511</v>
      </c>
      <c r="D771" s="56" t="s">
        <v>6</v>
      </c>
      <c r="E771" s="56" t="s">
        <v>7</v>
      </c>
      <c r="F771" s="70" t="s">
        <v>941</v>
      </c>
      <c r="G771" s="117">
        <v>42235</v>
      </c>
      <c r="H771" s="50" t="s">
        <v>490</v>
      </c>
      <c r="I771" s="56">
        <v>5</v>
      </c>
      <c r="J771" s="56">
        <v>3</v>
      </c>
      <c r="K771" s="56">
        <v>1</v>
      </c>
      <c r="L771" s="56">
        <v>1</v>
      </c>
      <c r="M771" s="56">
        <v>0</v>
      </c>
      <c r="N771" s="56">
        <v>0</v>
      </c>
      <c r="O771" s="134" t="s">
        <v>1906</v>
      </c>
    </row>
    <row r="772" spans="1:15" ht="25" x14ac:dyDescent="0.25">
      <c r="A772" s="57">
        <v>797033</v>
      </c>
      <c r="B772" s="49" t="s">
        <v>308</v>
      </c>
      <c r="C772" s="71">
        <v>39022</v>
      </c>
      <c r="D772" s="56" t="s">
        <v>6</v>
      </c>
      <c r="E772" s="56" t="s">
        <v>7</v>
      </c>
      <c r="F772" s="70" t="s">
        <v>108</v>
      </c>
      <c r="G772" s="117">
        <v>42236</v>
      </c>
      <c r="H772" s="50" t="s">
        <v>978</v>
      </c>
      <c r="I772" s="56">
        <v>9</v>
      </c>
      <c r="J772" s="56">
        <v>7</v>
      </c>
      <c r="K772" s="56">
        <v>0</v>
      </c>
      <c r="L772" s="56">
        <v>0</v>
      </c>
      <c r="M772" s="56">
        <v>0</v>
      </c>
      <c r="N772" s="56">
        <v>0</v>
      </c>
      <c r="O772" s="134" t="s">
        <v>1907</v>
      </c>
    </row>
    <row r="773" spans="1:15" ht="25" x14ac:dyDescent="0.25">
      <c r="A773" s="57">
        <v>798178</v>
      </c>
      <c r="B773" s="70" t="s">
        <v>51</v>
      </c>
      <c r="C773" s="74">
        <v>39762</v>
      </c>
      <c r="D773" s="56" t="s">
        <v>6</v>
      </c>
      <c r="E773" s="56" t="s">
        <v>7</v>
      </c>
      <c r="F773" s="70" t="s">
        <v>94</v>
      </c>
      <c r="G773" s="117">
        <v>42236</v>
      </c>
      <c r="H773" s="50" t="s">
        <v>978</v>
      </c>
      <c r="I773" s="56">
        <v>7</v>
      </c>
      <c r="J773" s="56">
        <v>4</v>
      </c>
      <c r="K773" s="56">
        <v>0</v>
      </c>
      <c r="L773" s="56">
        <v>0</v>
      </c>
      <c r="M773" s="56">
        <v>0</v>
      </c>
      <c r="N773" s="56">
        <v>0</v>
      </c>
      <c r="O773" s="134" t="s">
        <v>1908</v>
      </c>
    </row>
    <row r="774" spans="1:15" x14ac:dyDescent="0.25">
      <c r="A774" s="57">
        <v>784996</v>
      </c>
      <c r="B774" s="98" t="s">
        <v>32</v>
      </c>
      <c r="C774" s="71">
        <v>40858</v>
      </c>
      <c r="D774" s="56" t="s">
        <v>10</v>
      </c>
      <c r="E774" s="56" t="s">
        <v>7</v>
      </c>
      <c r="F774" s="70" t="s">
        <v>1029</v>
      </c>
      <c r="G774" s="117">
        <v>42239</v>
      </c>
      <c r="H774" s="50" t="s">
        <v>306</v>
      </c>
      <c r="I774" s="56">
        <v>4</v>
      </c>
      <c r="J774" s="56">
        <v>2</v>
      </c>
      <c r="K774" s="56">
        <v>0</v>
      </c>
      <c r="L774" s="56">
        <v>3</v>
      </c>
      <c r="M774" s="56">
        <v>0</v>
      </c>
      <c r="N774" s="56">
        <v>0</v>
      </c>
      <c r="O774" s="134" t="s">
        <v>1909</v>
      </c>
    </row>
    <row r="775" spans="1:15" ht="25" x14ac:dyDescent="0.25">
      <c r="A775" s="86" t="s">
        <v>1141</v>
      </c>
      <c r="B775" s="49" t="s">
        <v>32</v>
      </c>
      <c r="C775" s="117">
        <v>41220</v>
      </c>
      <c r="D775" s="47" t="s">
        <v>6</v>
      </c>
      <c r="E775" s="56" t="s">
        <v>7</v>
      </c>
      <c r="F775" s="49" t="s">
        <v>1223</v>
      </c>
      <c r="G775" s="117">
        <v>42239</v>
      </c>
      <c r="H775" s="50" t="s">
        <v>64</v>
      </c>
      <c r="I775" s="56">
        <v>3</v>
      </c>
      <c r="J775" s="56">
        <v>0</v>
      </c>
      <c r="K775" s="56">
        <v>0</v>
      </c>
      <c r="L775" s="56">
        <v>0</v>
      </c>
      <c r="M775" s="56">
        <v>0</v>
      </c>
      <c r="N775" s="56">
        <v>0</v>
      </c>
      <c r="O775" s="134" t="s">
        <v>1910</v>
      </c>
    </row>
    <row r="776" spans="1:15" ht="25" x14ac:dyDescent="0.25">
      <c r="A776" s="57">
        <v>784985</v>
      </c>
      <c r="B776" s="70" t="s">
        <v>41</v>
      </c>
      <c r="C776" s="71">
        <v>40862</v>
      </c>
      <c r="D776" s="56" t="s">
        <v>10</v>
      </c>
      <c r="E776" s="56" t="s">
        <v>7</v>
      </c>
      <c r="F776" s="70" t="s">
        <v>1032</v>
      </c>
      <c r="G776" s="117">
        <v>42245</v>
      </c>
      <c r="H776" s="50" t="s">
        <v>63</v>
      </c>
      <c r="I776" s="56">
        <v>4</v>
      </c>
      <c r="J776" s="56">
        <v>2</v>
      </c>
      <c r="K776" s="56">
        <v>0</v>
      </c>
      <c r="L776" s="56">
        <v>0</v>
      </c>
      <c r="M776" s="56">
        <v>0</v>
      </c>
      <c r="N776" s="56">
        <v>0</v>
      </c>
      <c r="O776" s="134" t="s">
        <v>1911</v>
      </c>
    </row>
    <row r="777" spans="1:15" x14ac:dyDescent="0.25">
      <c r="A777" s="49">
        <v>795369</v>
      </c>
      <c r="B777" s="70" t="s">
        <v>63</v>
      </c>
      <c r="C777" s="71">
        <v>38663</v>
      </c>
      <c r="D777" s="56" t="s">
        <v>6</v>
      </c>
      <c r="E777" s="56" t="s">
        <v>7</v>
      </c>
      <c r="F777" s="49" t="s">
        <v>152</v>
      </c>
      <c r="G777" s="117">
        <v>42246</v>
      </c>
      <c r="H777" s="50" t="s">
        <v>41</v>
      </c>
      <c r="I777" s="126">
        <v>10</v>
      </c>
      <c r="J777" s="126">
        <v>8</v>
      </c>
      <c r="K777" s="126">
        <v>0</v>
      </c>
      <c r="L777" s="126">
        <v>1</v>
      </c>
      <c r="M777" s="56">
        <v>0</v>
      </c>
      <c r="N777" s="56">
        <v>0</v>
      </c>
      <c r="O777" s="584"/>
    </row>
    <row r="778" spans="1:15" x14ac:dyDescent="0.25">
      <c r="A778" s="49">
        <v>797045</v>
      </c>
      <c r="B778" s="49" t="s">
        <v>17</v>
      </c>
      <c r="C778" s="71">
        <v>38678</v>
      </c>
      <c r="D778" s="56" t="s">
        <v>10</v>
      </c>
      <c r="E778" s="56" t="s">
        <v>7</v>
      </c>
      <c r="F778" s="49" t="s">
        <v>240</v>
      </c>
      <c r="G778" s="117">
        <v>42246</v>
      </c>
      <c r="H778" s="50" t="s">
        <v>41</v>
      </c>
      <c r="I778" s="126">
        <v>10</v>
      </c>
      <c r="J778" s="126">
        <v>8</v>
      </c>
      <c r="K778" s="126">
        <v>0</v>
      </c>
      <c r="L778" s="126">
        <v>1</v>
      </c>
      <c r="M778" s="56">
        <v>0</v>
      </c>
      <c r="N778" s="56">
        <v>0</v>
      </c>
      <c r="O778" s="584"/>
    </row>
    <row r="779" spans="1:15" x14ac:dyDescent="0.25">
      <c r="A779" s="57" t="s">
        <v>912</v>
      </c>
      <c r="B779" s="98" t="s">
        <v>41</v>
      </c>
      <c r="C779" s="74">
        <v>40496</v>
      </c>
      <c r="D779" s="56" t="s">
        <v>6</v>
      </c>
      <c r="E779" s="56" t="s">
        <v>7</v>
      </c>
      <c r="F779" s="70" t="s">
        <v>915</v>
      </c>
      <c r="G779" s="117">
        <v>42250</v>
      </c>
      <c r="H779" s="50" t="s">
        <v>15</v>
      </c>
      <c r="I779" s="56">
        <v>5</v>
      </c>
      <c r="J779" s="56">
        <v>2</v>
      </c>
      <c r="K779" s="56">
        <v>2</v>
      </c>
      <c r="L779" s="56">
        <v>1</v>
      </c>
      <c r="M779" s="56">
        <v>0</v>
      </c>
      <c r="N779" s="56">
        <v>0</v>
      </c>
      <c r="O779" s="134" t="s">
        <v>1912</v>
      </c>
    </row>
    <row r="780" spans="1:15" x14ac:dyDescent="0.25">
      <c r="A780" s="57">
        <v>795387</v>
      </c>
      <c r="B780" s="70" t="s">
        <v>278</v>
      </c>
      <c r="C780" s="71">
        <v>38509</v>
      </c>
      <c r="D780" s="56" t="s">
        <v>6</v>
      </c>
      <c r="E780" s="56" t="s">
        <v>22</v>
      </c>
      <c r="F780" s="70" t="s">
        <v>401</v>
      </c>
      <c r="G780" s="117">
        <v>42250</v>
      </c>
      <c r="H780" s="50" t="s">
        <v>278</v>
      </c>
      <c r="I780" s="56" t="s">
        <v>549</v>
      </c>
      <c r="J780" s="56">
        <v>9</v>
      </c>
      <c r="K780" s="56">
        <v>1</v>
      </c>
      <c r="L780" s="56">
        <v>0</v>
      </c>
      <c r="M780" s="56">
        <v>0</v>
      </c>
      <c r="N780" s="56">
        <v>0</v>
      </c>
      <c r="O780" s="134" t="s">
        <v>1906</v>
      </c>
    </row>
    <row r="781" spans="1:15" x14ac:dyDescent="0.25">
      <c r="A781" s="57" t="s">
        <v>923</v>
      </c>
      <c r="B781" s="49" t="s">
        <v>15</v>
      </c>
      <c r="C781" s="83">
        <v>40498</v>
      </c>
      <c r="D781" s="56" t="s">
        <v>10</v>
      </c>
      <c r="E781" s="56" t="s">
        <v>7</v>
      </c>
      <c r="F781" s="49" t="s">
        <v>926</v>
      </c>
      <c r="G781" s="117">
        <v>42250</v>
      </c>
      <c r="H781" s="50" t="s">
        <v>20</v>
      </c>
      <c r="I781" s="56">
        <v>5</v>
      </c>
      <c r="J781" s="56">
        <v>3</v>
      </c>
      <c r="K781" s="56">
        <v>0</v>
      </c>
      <c r="L781" s="56">
        <v>2</v>
      </c>
      <c r="M781" s="56">
        <v>0</v>
      </c>
      <c r="N781" s="56">
        <v>0</v>
      </c>
      <c r="O781" s="134" t="s">
        <v>1903</v>
      </c>
    </row>
    <row r="782" spans="1:15" x14ac:dyDescent="0.25">
      <c r="A782" s="57">
        <v>798159</v>
      </c>
      <c r="B782" s="70" t="s">
        <v>490</v>
      </c>
      <c r="C782" s="74">
        <v>40121</v>
      </c>
      <c r="D782" s="56" t="s">
        <v>6</v>
      </c>
      <c r="E782" s="56" t="s">
        <v>7</v>
      </c>
      <c r="F782" s="70" t="s">
        <v>158</v>
      </c>
      <c r="G782" s="117">
        <v>42250</v>
      </c>
      <c r="H782" s="50" t="s">
        <v>20</v>
      </c>
      <c r="I782" s="56">
        <v>6</v>
      </c>
      <c r="J782" s="56">
        <v>4</v>
      </c>
      <c r="K782" s="56">
        <v>0</v>
      </c>
      <c r="L782" s="56">
        <v>2</v>
      </c>
      <c r="M782" s="56">
        <v>0</v>
      </c>
      <c r="N782" s="56">
        <v>0</v>
      </c>
      <c r="O782" s="134" t="s">
        <v>1904</v>
      </c>
    </row>
    <row r="783" spans="1:15" x14ac:dyDescent="0.25">
      <c r="A783" s="57">
        <v>798170</v>
      </c>
      <c r="B783" s="73" t="s">
        <v>506</v>
      </c>
      <c r="C783" s="74">
        <v>39793</v>
      </c>
      <c r="D783" s="75" t="s">
        <v>6</v>
      </c>
      <c r="E783" s="75" t="s">
        <v>22</v>
      </c>
      <c r="F783" s="70" t="s">
        <v>275</v>
      </c>
      <c r="G783" s="117">
        <v>42255</v>
      </c>
      <c r="H783" s="50" t="s">
        <v>506</v>
      </c>
      <c r="I783" s="56" t="s">
        <v>525</v>
      </c>
      <c r="J783" s="56">
        <v>7</v>
      </c>
      <c r="K783" s="56">
        <v>1</v>
      </c>
      <c r="L783" s="56">
        <v>0</v>
      </c>
      <c r="M783" s="56">
        <v>0</v>
      </c>
      <c r="N783" s="56">
        <v>0</v>
      </c>
      <c r="O783" s="134" t="s">
        <v>1913</v>
      </c>
    </row>
    <row r="784" spans="1:15" x14ac:dyDescent="0.25">
      <c r="A784" s="57">
        <v>797005</v>
      </c>
      <c r="B784" s="70" t="s">
        <v>233</v>
      </c>
      <c r="C784" s="71">
        <v>39036</v>
      </c>
      <c r="D784" s="56" t="s">
        <v>10</v>
      </c>
      <c r="E784" s="56" t="s">
        <v>7</v>
      </c>
      <c r="F784" s="70" t="s">
        <v>413</v>
      </c>
      <c r="G784" s="117">
        <v>42255</v>
      </c>
      <c r="H784" s="50" t="s">
        <v>506</v>
      </c>
      <c r="I784" s="56">
        <v>9</v>
      </c>
      <c r="J784" s="56">
        <v>7</v>
      </c>
      <c r="K784" s="56">
        <v>1</v>
      </c>
      <c r="L784" s="56">
        <v>0</v>
      </c>
      <c r="M784" s="56">
        <v>0</v>
      </c>
      <c r="N784" s="56">
        <v>0</v>
      </c>
      <c r="O784" s="134" t="s">
        <v>1914</v>
      </c>
    </row>
    <row r="785" spans="1:15" x14ac:dyDescent="0.25">
      <c r="A785" s="57">
        <v>793679</v>
      </c>
      <c r="B785" s="70" t="s">
        <v>32</v>
      </c>
      <c r="C785" s="71">
        <v>37575</v>
      </c>
      <c r="D785" s="56" t="s">
        <v>6</v>
      </c>
      <c r="E785" s="56" t="s">
        <v>7</v>
      </c>
      <c r="F785" s="70" t="s">
        <v>364</v>
      </c>
      <c r="G785" s="117">
        <v>42255</v>
      </c>
      <c r="H785" s="50" t="s">
        <v>308</v>
      </c>
      <c r="I785" s="56">
        <v>13</v>
      </c>
      <c r="J785" s="56">
        <v>11</v>
      </c>
      <c r="K785" s="56">
        <v>2</v>
      </c>
      <c r="L785" s="56">
        <v>1</v>
      </c>
      <c r="M785" s="56">
        <v>0</v>
      </c>
      <c r="N785" s="56">
        <v>0</v>
      </c>
      <c r="O785" s="134" t="s">
        <v>1915</v>
      </c>
    </row>
    <row r="786" spans="1:15" x14ac:dyDescent="0.25">
      <c r="A786" s="57">
        <v>791912</v>
      </c>
      <c r="B786" s="70" t="s">
        <v>16</v>
      </c>
      <c r="C786" s="71">
        <v>37559</v>
      </c>
      <c r="D786" s="56" t="s">
        <v>10</v>
      </c>
      <c r="E786" s="56" t="s">
        <v>7</v>
      </c>
      <c r="F786" s="70" t="s">
        <v>357</v>
      </c>
      <c r="G786" s="117">
        <v>42255</v>
      </c>
      <c r="H786" s="50" t="s">
        <v>308</v>
      </c>
      <c r="I786" s="56">
        <v>13</v>
      </c>
      <c r="J786" s="56">
        <v>11</v>
      </c>
      <c r="K786" s="56">
        <v>2</v>
      </c>
      <c r="L786" s="56">
        <v>1</v>
      </c>
      <c r="M786" s="56">
        <v>0</v>
      </c>
      <c r="N786" s="56">
        <v>0</v>
      </c>
      <c r="O786" s="134" t="s">
        <v>1915</v>
      </c>
    </row>
    <row r="787" spans="1:15" x14ac:dyDescent="0.25">
      <c r="A787" s="57">
        <v>791938</v>
      </c>
      <c r="B787" s="70" t="s">
        <v>20</v>
      </c>
      <c r="C787" s="71">
        <v>37196</v>
      </c>
      <c r="D787" s="56" t="s">
        <v>10</v>
      </c>
      <c r="E787" s="56" t="s">
        <v>7</v>
      </c>
      <c r="F787" s="70" t="s">
        <v>77</v>
      </c>
      <c r="G787" s="117">
        <v>42279</v>
      </c>
      <c r="H787" s="50" t="s">
        <v>95</v>
      </c>
      <c r="I787" s="56">
        <v>14</v>
      </c>
      <c r="J787" s="56" t="s">
        <v>549</v>
      </c>
      <c r="K787" s="56">
        <v>0</v>
      </c>
      <c r="L787" s="56">
        <v>0</v>
      </c>
      <c r="M787" s="56">
        <v>0</v>
      </c>
      <c r="N787" s="56">
        <v>0</v>
      </c>
      <c r="O787" s="134" t="s">
        <v>1916</v>
      </c>
    </row>
    <row r="788" spans="1:15" x14ac:dyDescent="0.25">
      <c r="A788" s="338" t="s">
        <v>1010</v>
      </c>
      <c r="B788" s="575" t="s">
        <v>15</v>
      </c>
      <c r="C788" s="407">
        <v>40863</v>
      </c>
      <c r="D788" s="143" t="s">
        <v>10</v>
      </c>
      <c r="E788" s="143" t="s">
        <v>7</v>
      </c>
      <c r="F788" s="339" t="s">
        <v>1011</v>
      </c>
      <c r="G788" s="341">
        <v>42281</v>
      </c>
      <c r="H788" s="342" t="s">
        <v>15</v>
      </c>
      <c r="I788" s="143">
        <v>4</v>
      </c>
      <c r="J788" s="143">
        <v>2</v>
      </c>
      <c r="K788" s="143">
        <v>2</v>
      </c>
      <c r="L788" s="143">
        <v>1</v>
      </c>
      <c r="M788" s="143">
        <v>0</v>
      </c>
      <c r="N788" s="143">
        <v>0</v>
      </c>
      <c r="O788" s="144" t="s">
        <v>1922</v>
      </c>
    </row>
    <row r="789" spans="1:15" x14ac:dyDescent="0.25">
      <c r="A789" s="57">
        <v>793680</v>
      </c>
      <c r="B789" s="70" t="s">
        <v>15</v>
      </c>
      <c r="C789" s="71">
        <v>37575</v>
      </c>
      <c r="D789" s="56" t="s">
        <v>6</v>
      </c>
      <c r="E789" s="56" t="s">
        <v>7</v>
      </c>
      <c r="F789" s="70" t="s">
        <v>383</v>
      </c>
      <c r="G789" s="117">
        <v>42295</v>
      </c>
      <c r="H789" s="50" t="s">
        <v>39</v>
      </c>
      <c r="I789" s="56">
        <v>13</v>
      </c>
      <c r="J789" s="56">
        <v>11</v>
      </c>
      <c r="K789" s="56">
        <v>0</v>
      </c>
      <c r="L789" s="56">
        <v>0</v>
      </c>
      <c r="M789" s="56">
        <v>0</v>
      </c>
      <c r="N789" s="56">
        <v>0</v>
      </c>
      <c r="O789" s="134"/>
    </row>
    <row r="790" spans="1:15" ht="25" x14ac:dyDescent="0.25">
      <c r="A790" s="57">
        <v>798829</v>
      </c>
      <c r="B790" s="70" t="s">
        <v>51</v>
      </c>
      <c r="C790" s="71">
        <v>39391</v>
      </c>
      <c r="D790" s="56" t="s">
        <v>6</v>
      </c>
      <c r="E790" s="56" t="s">
        <v>7</v>
      </c>
      <c r="F790" s="70" t="s">
        <v>477</v>
      </c>
      <c r="G790" s="117">
        <v>42296</v>
      </c>
      <c r="H790" s="50" t="s">
        <v>704</v>
      </c>
      <c r="I790" s="56">
        <v>8</v>
      </c>
      <c r="J790" s="56">
        <v>3</v>
      </c>
      <c r="K790" s="56">
        <v>0</v>
      </c>
      <c r="L790" s="56">
        <v>2</v>
      </c>
      <c r="M790" s="56">
        <v>0</v>
      </c>
      <c r="N790" s="56">
        <v>0</v>
      </c>
      <c r="O790" s="50" t="s">
        <v>1917</v>
      </c>
    </row>
    <row r="791" spans="1:15" ht="25" x14ac:dyDescent="0.25">
      <c r="A791" s="57" t="s">
        <v>731</v>
      </c>
      <c r="B791" s="49" t="s">
        <v>437</v>
      </c>
      <c r="C791" s="83">
        <v>40128</v>
      </c>
      <c r="D791" s="56" t="s">
        <v>10</v>
      </c>
      <c r="E791" s="56" t="s">
        <v>7</v>
      </c>
      <c r="F791" s="70" t="s">
        <v>580</v>
      </c>
      <c r="G791" s="117">
        <v>42296</v>
      </c>
      <c r="H791" s="50" t="s">
        <v>704</v>
      </c>
      <c r="I791" s="56">
        <v>6</v>
      </c>
      <c r="J791" s="56">
        <v>3</v>
      </c>
      <c r="K791" s="56">
        <v>0</v>
      </c>
      <c r="L791" s="56">
        <v>2</v>
      </c>
      <c r="M791" s="56">
        <v>0</v>
      </c>
      <c r="N791" s="56">
        <v>0</v>
      </c>
      <c r="O791" s="50" t="s">
        <v>1918</v>
      </c>
    </row>
    <row r="792" spans="1:15" x14ac:dyDescent="0.25">
      <c r="A792" s="57">
        <v>798834</v>
      </c>
      <c r="B792" s="70" t="s">
        <v>308</v>
      </c>
      <c r="C792" s="71">
        <v>39388</v>
      </c>
      <c r="D792" s="56" t="s">
        <v>10</v>
      </c>
      <c r="E792" s="56" t="s">
        <v>7</v>
      </c>
      <c r="F792" s="70" t="s">
        <v>425</v>
      </c>
      <c r="G792" s="117">
        <v>42296</v>
      </c>
      <c r="H792" s="50" t="s">
        <v>16</v>
      </c>
      <c r="I792" s="56">
        <v>8</v>
      </c>
      <c r="J792" s="56">
        <v>6</v>
      </c>
      <c r="K792" s="56">
        <v>0</v>
      </c>
      <c r="L792" s="56">
        <v>0</v>
      </c>
      <c r="M792" s="56">
        <v>0</v>
      </c>
      <c r="N792" s="56">
        <v>0</v>
      </c>
      <c r="O792" s="50" t="s">
        <v>1919</v>
      </c>
    </row>
    <row r="793" spans="1:15" x14ac:dyDescent="0.25">
      <c r="A793" s="86" t="s">
        <v>1022</v>
      </c>
      <c r="B793" s="50" t="s">
        <v>704</v>
      </c>
      <c r="C793" s="117">
        <v>40858</v>
      </c>
      <c r="D793" s="47" t="s">
        <v>10</v>
      </c>
      <c r="E793" s="47" t="s">
        <v>7</v>
      </c>
      <c r="F793" s="49" t="s">
        <v>1023</v>
      </c>
      <c r="G793" s="344">
        <v>42297</v>
      </c>
      <c r="H793" s="50" t="s">
        <v>283</v>
      </c>
      <c r="I793" s="126">
        <v>4</v>
      </c>
      <c r="J793" s="126">
        <v>0</v>
      </c>
      <c r="K793" s="126">
        <v>0</v>
      </c>
      <c r="L793" s="126">
        <v>0</v>
      </c>
      <c r="M793" s="126">
        <v>0</v>
      </c>
      <c r="N793" s="126">
        <v>0</v>
      </c>
      <c r="O793" s="343" t="s">
        <v>1927</v>
      </c>
    </row>
    <row r="794" spans="1:15" x14ac:dyDescent="0.25">
      <c r="A794" s="57" t="s">
        <v>735</v>
      </c>
      <c r="B794" s="70" t="s">
        <v>306</v>
      </c>
      <c r="C794" s="74">
        <v>40130</v>
      </c>
      <c r="D794" s="56" t="s">
        <v>10</v>
      </c>
      <c r="E794" s="56" t="s">
        <v>7</v>
      </c>
      <c r="F794" s="70" t="s">
        <v>354</v>
      </c>
      <c r="G794" s="117">
        <v>42301</v>
      </c>
      <c r="H794" s="50" t="s">
        <v>257</v>
      </c>
      <c r="I794" s="56">
        <v>6</v>
      </c>
      <c r="J794" s="56">
        <v>3</v>
      </c>
      <c r="K794" s="56">
        <v>1</v>
      </c>
      <c r="L794" s="56">
        <v>1</v>
      </c>
      <c r="M794" s="56">
        <v>0</v>
      </c>
      <c r="N794" s="56">
        <v>0</v>
      </c>
      <c r="O794" s="50" t="s">
        <v>1923</v>
      </c>
    </row>
    <row r="795" spans="1:15" x14ac:dyDescent="0.25">
      <c r="A795" s="57">
        <v>797032</v>
      </c>
      <c r="B795" s="70" t="s">
        <v>308</v>
      </c>
      <c r="C795" s="71">
        <v>39022</v>
      </c>
      <c r="D795" s="56" t="s">
        <v>6</v>
      </c>
      <c r="E795" s="56" t="s">
        <v>7</v>
      </c>
      <c r="F795" s="70" t="s">
        <v>172</v>
      </c>
      <c r="G795" s="117">
        <v>42309</v>
      </c>
      <c r="H795" s="70" t="s">
        <v>473</v>
      </c>
      <c r="I795" s="126">
        <v>9</v>
      </c>
      <c r="J795" s="126">
        <v>7</v>
      </c>
      <c r="K795" s="126">
        <v>0</v>
      </c>
      <c r="L795" s="126">
        <v>0</v>
      </c>
      <c r="M795" s="56">
        <v>0</v>
      </c>
      <c r="N795" s="56">
        <v>0</v>
      </c>
      <c r="O795" s="343"/>
    </row>
    <row r="796" spans="1:15" x14ac:dyDescent="0.25">
      <c r="A796" s="57">
        <v>797013</v>
      </c>
      <c r="B796" s="49" t="s">
        <v>85</v>
      </c>
      <c r="C796" s="71">
        <v>39029</v>
      </c>
      <c r="D796" s="56" t="s">
        <v>6</v>
      </c>
      <c r="E796" s="56" t="s">
        <v>7</v>
      </c>
      <c r="F796" s="70" t="s">
        <v>416</v>
      </c>
      <c r="G796" s="117">
        <v>42320</v>
      </c>
      <c r="H796" s="50" t="s">
        <v>61</v>
      </c>
      <c r="I796" s="126">
        <v>9</v>
      </c>
      <c r="J796" s="126">
        <v>7</v>
      </c>
      <c r="K796" s="126">
        <v>0</v>
      </c>
      <c r="L796" s="126">
        <v>2</v>
      </c>
      <c r="M796" s="56">
        <v>0</v>
      </c>
      <c r="N796" s="56">
        <v>0</v>
      </c>
      <c r="O796" s="343"/>
    </row>
    <row r="797" spans="1:15" x14ac:dyDescent="0.25">
      <c r="A797" s="57" t="s">
        <v>873</v>
      </c>
      <c r="B797" s="49" t="s">
        <v>61</v>
      </c>
      <c r="C797" s="83">
        <v>40478</v>
      </c>
      <c r="D797" s="56" t="s">
        <v>10</v>
      </c>
      <c r="E797" s="56" t="s">
        <v>7</v>
      </c>
      <c r="F797" s="49" t="s">
        <v>1116</v>
      </c>
      <c r="G797" s="117">
        <v>42320</v>
      </c>
      <c r="H797" s="50" t="s">
        <v>61</v>
      </c>
      <c r="I797" s="126">
        <v>5</v>
      </c>
      <c r="J797" s="126">
        <v>3</v>
      </c>
      <c r="K797" s="126">
        <v>0</v>
      </c>
      <c r="L797" s="126">
        <v>2</v>
      </c>
      <c r="M797" s="56">
        <v>0</v>
      </c>
      <c r="N797" s="56">
        <v>0</v>
      </c>
      <c r="O797" s="343"/>
    </row>
    <row r="798" spans="1:15" x14ac:dyDescent="0.25">
      <c r="A798" s="57" t="s">
        <v>748</v>
      </c>
      <c r="B798" s="70" t="s">
        <v>32</v>
      </c>
      <c r="C798" s="83">
        <v>40167</v>
      </c>
      <c r="D798" s="56" t="s">
        <v>10</v>
      </c>
      <c r="E798" s="56" t="s">
        <v>7</v>
      </c>
      <c r="F798" s="49" t="s">
        <v>269</v>
      </c>
      <c r="G798" s="117">
        <v>42327</v>
      </c>
      <c r="H798" s="50" t="s">
        <v>25</v>
      </c>
      <c r="I798" s="126">
        <v>6</v>
      </c>
      <c r="J798" s="126">
        <v>3</v>
      </c>
      <c r="K798" s="126">
        <v>1</v>
      </c>
      <c r="L798" s="126">
        <v>2</v>
      </c>
      <c r="M798" s="56">
        <v>0</v>
      </c>
      <c r="N798" s="56">
        <v>0</v>
      </c>
      <c r="O798" s="343"/>
    </row>
    <row r="799" spans="1:15" x14ac:dyDescent="0.25">
      <c r="A799" s="57">
        <v>784986</v>
      </c>
      <c r="B799" s="70" t="s">
        <v>85</v>
      </c>
      <c r="C799" s="74">
        <v>40858</v>
      </c>
      <c r="D799" s="56" t="s">
        <v>10</v>
      </c>
      <c r="E799" s="56" t="s">
        <v>7</v>
      </c>
      <c r="F799" s="70" t="s">
        <v>1009</v>
      </c>
      <c r="G799" s="344">
        <v>42327</v>
      </c>
      <c r="H799" s="50" t="s">
        <v>576</v>
      </c>
      <c r="I799" s="126">
        <v>4</v>
      </c>
      <c r="J799" s="126">
        <v>2</v>
      </c>
      <c r="K799" s="126">
        <v>0</v>
      </c>
      <c r="L799" s="126">
        <v>0</v>
      </c>
      <c r="M799" s="56">
        <v>0</v>
      </c>
      <c r="N799" s="56">
        <v>0</v>
      </c>
      <c r="O799" s="343"/>
    </row>
    <row r="800" spans="1:15" x14ac:dyDescent="0.25">
      <c r="A800" s="86" t="s">
        <v>1000</v>
      </c>
      <c r="B800" s="50" t="s">
        <v>463</v>
      </c>
      <c r="C800" s="117">
        <v>40849</v>
      </c>
      <c r="D800" s="47" t="s">
        <v>6</v>
      </c>
      <c r="E800" s="47" t="s">
        <v>7</v>
      </c>
      <c r="F800" s="49" t="s">
        <v>744</v>
      </c>
      <c r="G800" s="344">
        <v>42327</v>
      </c>
      <c r="H800" s="50" t="s">
        <v>32</v>
      </c>
      <c r="I800" s="126">
        <v>4</v>
      </c>
      <c r="J800" s="126">
        <v>0</v>
      </c>
      <c r="K800" s="126">
        <v>0</v>
      </c>
      <c r="L800" s="126">
        <v>3</v>
      </c>
      <c r="M800" s="126">
        <v>0</v>
      </c>
      <c r="N800" s="126">
        <v>0</v>
      </c>
      <c r="O800" s="343"/>
    </row>
    <row r="801" spans="1:15" x14ac:dyDescent="0.25">
      <c r="A801" s="57" t="s">
        <v>888</v>
      </c>
      <c r="B801" s="49" t="s">
        <v>233</v>
      </c>
      <c r="C801" s="74">
        <v>40487</v>
      </c>
      <c r="D801" s="56" t="s">
        <v>10</v>
      </c>
      <c r="E801" s="56" t="s">
        <v>7</v>
      </c>
      <c r="F801" s="49" t="s">
        <v>420</v>
      </c>
      <c r="G801" s="344">
        <v>42327</v>
      </c>
      <c r="H801" s="50" t="s">
        <v>32</v>
      </c>
      <c r="I801" s="126">
        <v>5</v>
      </c>
      <c r="J801" s="126">
        <v>0</v>
      </c>
      <c r="K801" s="126">
        <v>0</v>
      </c>
      <c r="L801" s="126">
        <v>3</v>
      </c>
      <c r="M801" s="126">
        <v>0</v>
      </c>
      <c r="N801" s="126">
        <v>0</v>
      </c>
      <c r="O801" s="343"/>
    </row>
    <row r="802" spans="1:15" x14ac:dyDescent="0.25">
      <c r="A802" s="86" t="s">
        <v>1215</v>
      </c>
      <c r="B802" s="50" t="s">
        <v>233</v>
      </c>
      <c r="C802" s="117">
        <v>41637</v>
      </c>
      <c r="D802" s="47" t="s">
        <v>6</v>
      </c>
      <c r="E802" s="47" t="s">
        <v>7</v>
      </c>
      <c r="F802" s="50" t="s">
        <v>1038</v>
      </c>
      <c r="G802" s="117">
        <v>42327</v>
      </c>
      <c r="H802" s="50" t="s">
        <v>233</v>
      </c>
      <c r="I802" s="126">
        <v>2</v>
      </c>
      <c r="J802" s="136">
        <v>1</v>
      </c>
      <c r="K802" s="126">
        <v>0</v>
      </c>
      <c r="L802" s="126">
        <v>0</v>
      </c>
      <c r="M802" s="126">
        <v>0</v>
      </c>
      <c r="N802" s="126">
        <v>0</v>
      </c>
      <c r="O802" s="343"/>
    </row>
    <row r="803" spans="1:15" x14ac:dyDescent="0.25">
      <c r="A803" s="86">
        <v>784974</v>
      </c>
      <c r="B803" s="50" t="s">
        <v>64</v>
      </c>
      <c r="C803" s="117">
        <v>40877</v>
      </c>
      <c r="D803" s="47" t="s">
        <v>10</v>
      </c>
      <c r="E803" s="47" t="s">
        <v>7</v>
      </c>
      <c r="F803" s="49" t="s">
        <v>1045</v>
      </c>
      <c r="G803" s="344">
        <v>42329</v>
      </c>
      <c r="H803" s="50" t="s">
        <v>85</v>
      </c>
      <c r="I803" s="126">
        <v>4</v>
      </c>
      <c r="J803" s="126">
        <v>0</v>
      </c>
      <c r="K803" s="126">
        <v>0</v>
      </c>
      <c r="L803" s="126">
        <v>3</v>
      </c>
      <c r="M803" s="126">
        <v>0</v>
      </c>
      <c r="N803" s="126">
        <v>0</v>
      </c>
      <c r="O803" s="61" t="s">
        <v>1925</v>
      </c>
    </row>
    <row r="804" spans="1:15" x14ac:dyDescent="0.25">
      <c r="A804" s="57">
        <v>794695</v>
      </c>
      <c r="B804" s="70" t="s">
        <v>64</v>
      </c>
      <c r="C804" s="71">
        <v>37932</v>
      </c>
      <c r="D804" s="56" t="s">
        <v>10</v>
      </c>
      <c r="E804" s="56" t="s">
        <v>7</v>
      </c>
      <c r="F804" s="70" t="s">
        <v>90</v>
      </c>
      <c r="G804" s="117">
        <v>42335</v>
      </c>
      <c r="H804" s="70" t="s">
        <v>483</v>
      </c>
      <c r="I804" s="126">
        <v>12</v>
      </c>
      <c r="J804" s="126">
        <v>3</v>
      </c>
      <c r="K804" s="126">
        <v>0</v>
      </c>
      <c r="L804" s="126">
        <v>0</v>
      </c>
      <c r="M804" s="56">
        <v>0</v>
      </c>
      <c r="N804" s="56">
        <v>0</v>
      </c>
      <c r="O804" s="343"/>
    </row>
    <row r="805" spans="1:15" ht="12.75" customHeight="1" x14ac:dyDescent="0.25">
      <c r="A805" s="86">
        <v>784957</v>
      </c>
      <c r="B805" s="50" t="s">
        <v>25</v>
      </c>
      <c r="C805" s="117">
        <v>40877</v>
      </c>
      <c r="D805" s="47" t="s">
        <v>10</v>
      </c>
      <c r="E805" s="47" t="s">
        <v>7</v>
      </c>
      <c r="F805" s="49" t="s">
        <v>1048</v>
      </c>
      <c r="G805" s="344">
        <v>42345</v>
      </c>
      <c r="H805" s="50" t="s">
        <v>1845</v>
      </c>
      <c r="I805" s="126">
        <v>4</v>
      </c>
      <c r="J805" s="126">
        <v>0</v>
      </c>
      <c r="K805" s="126">
        <v>0</v>
      </c>
      <c r="L805" s="126">
        <v>2</v>
      </c>
      <c r="M805" s="126">
        <v>0</v>
      </c>
      <c r="N805" s="126">
        <v>0</v>
      </c>
      <c r="O805" s="61" t="s">
        <v>1926</v>
      </c>
    </row>
    <row r="806" spans="1:15" ht="12.75" customHeight="1" x14ac:dyDescent="0.25">
      <c r="A806" s="57">
        <v>798162</v>
      </c>
      <c r="B806" s="49" t="s">
        <v>308</v>
      </c>
      <c r="C806" s="83">
        <v>40120</v>
      </c>
      <c r="D806" s="56" t="s">
        <v>10</v>
      </c>
      <c r="E806" s="56" t="s">
        <v>7</v>
      </c>
      <c r="F806" s="70" t="s">
        <v>369</v>
      </c>
      <c r="G806" s="344">
        <v>42359</v>
      </c>
      <c r="H806" s="50" t="s">
        <v>1843</v>
      </c>
      <c r="I806" s="126">
        <v>6</v>
      </c>
      <c r="J806" s="126">
        <v>0</v>
      </c>
      <c r="K806" s="126">
        <v>3</v>
      </c>
      <c r="L806" s="126">
        <v>0</v>
      </c>
      <c r="M806" s="126">
        <v>0</v>
      </c>
      <c r="N806" s="126">
        <v>0</v>
      </c>
      <c r="O806" s="343" t="s">
        <v>1924</v>
      </c>
    </row>
    <row r="807" spans="1:15" x14ac:dyDescent="0.25">
      <c r="A807" s="86">
        <v>784969</v>
      </c>
      <c r="B807" s="50" t="s">
        <v>257</v>
      </c>
      <c r="C807" s="117">
        <v>41575</v>
      </c>
      <c r="D807" s="47" t="s">
        <v>6</v>
      </c>
      <c r="E807" s="47" t="s">
        <v>7</v>
      </c>
      <c r="F807" s="50" t="s">
        <v>1657</v>
      </c>
      <c r="G807" s="83">
        <v>42366</v>
      </c>
      <c r="H807" s="49" t="s">
        <v>483</v>
      </c>
      <c r="I807" s="114">
        <v>2</v>
      </c>
      <c r="J807" s="114">
        <v>0</v>
      </c>
      <c r="K807" s="114">
        <v>0</v>
      </c>
      <c r="L807" s="114">
        <v>0</v>
      </c>
      <c r="M807" s="114">
        <v>0</v>
      </c>
      <c r="N807" s="114">
        <v>0</v>
      </c>
      <c r="O807" s="49" t="s">
        <v>1904</v>
      </c>
    </row>
    <row r="808" spans="1:15" x14ac:dyDescent="0.25">
      <c r="A808" s="86" t="s">
        <v>1160</v>
      </c>
      <c r="B808" s="50" t="s">
        <v>283</v>
      </c>
      <c r="C808" s="117">
        <v>41249</v>
      </c>
      <c r="D808" s="47" t="s">
        <v>10</v>
      </c>
      <c r="E808" s="47" t="s">
        <v>7</v>
      </c>
      <c r="F808" s="50" t="s">
        <v>1001</v>
      </c>
      <c r="G808" s="117">
        <v>42374</v>
      </c>
      <c r="H808" s="50" t="s">
        <v>282</v>
      </c>
      <c r="I808" s="126">
        <v>4</v>
      </c>
      <c r="J808" s="136">
        <v>1</v>
      </c>
      <c r="K808" s="126">
        <v>0</v>
      </c>
      <c r="L808" s="126">
        <v>0</v>
      </c>
      <c r="M808" s="126">
        <v>0</v>
      </c>
      <c r="N808" s="126">
        <v>0</v>
      </c>
      <c r="O808" s="343"/>
    </row>
    <row r="809" spans="1:15" x14ac:dyDescent="0.25">
      <c r="A809" s="57">
        <v>795355</v>
      </c>
      <c r="B809" s="70" t="s">
        <v>57</v>
      </c>
      <c r="C809" s="71">
        <v>38672</v>
      </c>
      <c r="D809" s="56" t="s">
        <v>10</v>
      </c>
      <c r="E809" s="56" t="s">
        <v>7</v>
      </c>
      <c r="F809" s="70" t="s">
        <v>400</v>
      </c>
      <c r="G809" s="71">
        <v>42410</v>
      </c>
      <c r="H809" s="70" t="s">
        <v>17</v>
      </c>
      <c r="I809" s="126">
        <v>10</v>
      </c>
      <c r="J809" s="135">
        <v>5</v>
      </c>
      <c r="K809" s="126">
        <v>0</v>
      </c>
      <c r="L809" s="126">
        <v>0</v>
      </c>
      <c r="M809" s="126">
        <v>0</v>
      </c>
      <c r="N809" s="126">
        <v>0</v>
      </c>
      <c r="O809" s="343" t="s">
        <v>1928</v>
      </c>
    </row>
    <row r="810" spans="1:15" x14ac:dyDescent="0.25">
      <c r="A810" s="57" t="s">
        <v>920</v>
      </c>
      <c r="B810" s="70" t="s">
        <v>17</v>
      </c>
      <c r="C810" s="74">
        <v>40498</v>
      </c>
      <c r="D810" s="56" t="s">
        <v>10</v>
      </c>
      <c r="E810" s="56" t="s">
        <v>7</v>
      </c>
      <c r="F810" s="70" t="s">
        <v>925</v>
      </c>
      <c r="G810" s="71">
        <v>42583</v>
      </c>
      <c r="H810" s="70" t="s">
        <v>29</v>
      </c>
      <c r="I810" s="126">
        <v>6</v>
      </c>
      <c r="J810" s="126">
        <v>3</v>
      </c>
      <c r="K810" s="118"/>
      <c r="L810" s="118"/>
      <c r="M810" s="84"/>
      <c r="N810" s="84"/>
      <c r="O810" s="343"/>
    </row>
    <row r="811" spans="1:15" x14ac:dyDescent="0.25">
      <c r="A811" s="57">
        <v>797021</v>
      </c>
      <c r="B811" s="70" t="s">
        <v>257</v>
      </c>
      <c r="C811" s="71">
        <v>39028</v>
      </c>
      <c r="D811" s="56" t="s">
        <v>6</v>
      </c>
      <c r="E811" s="56" t="s">
        <v>7</v>
      </c>
      <c r="F811" s="70" t="s">
        <v>240</v>
      </c>
      <c r="G811" s="117">
        <v>42584</v>
      </c>
      <c r="H811" s="50" t="s">
        <v>1135</v>
      </c>
      <c r="I811" s="114">
        <v>10</v>
      </c>
      <c r="J811" s="136">
        <v>3</v>
      </c>
      <c r="K811" s="346"/>
      <c r="L811" s="513"/>
      <c r="M811" s="513"/>
      <c r="N811" s="513"/>
      <c r="O811" s="50"/>
    </row>
    <row r="812" spans="1:15" x14ac:dyDescent="0.25">
      <c r="A812" s="57" t="s">
        <v>713</v>
      </c>
      <c r="B812" s="49" t="s">
        <v>473</v>
      </c>
      <c r="C812" s="74">
        <v>40126</v>
      </c>
      <c r="D812" s="56" t="s">
        <v>10</v>
      </c>
      <c r="E812" s="56" t="s">
        <v>7</v>
      </c>
      <c r="F812" s="70" t="s">
        <v>136</v>
      </c>
      <c r="G812" s="117">
        <v>42584</v>
      </c>
      <c r="H812" s="50" t="s">
        <v>1135</v>
      </c>
      <c r="I812" s="114">
        <v>7</v>
      </c>
      <c r="J812" s="136">
        <v>3</v>
      </c>
      <c r="K812" s="346"/>
      <c r="L812" s="513"/>
      <c r="M812" s="513"/>
      <c r="N812" s="513"/>
      <c r="O812" s="50"/>
    </row>
    <row r="813" spans="1:15" x14ac:dyDescent="0.25">
      <c r="A813" s="57">
        <v>793679</v>
      </c>
      <c r="B813" s="70" t="s">
        <v>32</v>
      </c>
      <c r="C813" s="71">
        <v>37575</v>
      </c>
      <c r="D813" s="56" t="s">
        <v>6</v>
      </c>
      <c r="E813" s="56" t="s">
        <v>7</v>
      </c>
      <c r="F813" s="70" t="s">
        <v>364</v>
      </c>
      <c r="G813" s="117">
        <v>42584</v>
      </c>
      <c r="H813" s="50" t="s">
        <v>308</v>
      </c>
      <c r="I813" s="56">
        <v>14</v>
      </c>
      <c r="J813" s="56">
        <v>12</v>
      </c>
      <c r="K813" s="84"/>
      <c r="L813" s="84"/>
      <c r="M813" s="84"/>
      <c r="N813" s="84"/>
      <c r="O813" s="50"/>
    </row>
    <row r="814" spans="1:15" x14ac:dyDescent="0.25">
      <c r="A814" s="57">
        <v>791912</v>
      </c>
      <c r="B814" s="70" t="s">
        <v>16</v>
      </c>
      <c r="C814" s="71">
        <v>37559</v>
      </c>
      <c r="D814" s="56" t="s">
        <v>10</v>
      </c>
      <c r="E814" s="56" t="s">
        <v>7</v>
      </c>
      <c r="F814" s="70" t="s">
        <v>357</v>
      </c>
      <c r="G814" s="117">
        <v>42584</v>
      </c>
      <c r="H814" s="50" t="s">
        <v>308</v>
      </c>
      <c r="I814" s="56">
        <v>14</v>
      </c>
      <c r="J814" s="56">
        <v>12</v>
      </c>
      <c r="K814" s="84"/>
      <c r="L814" s="84"/>
      <c r="M814" s="84"/>
      <c r="N814" s="84"/>
      <c r="O814" s="50"/>
    </row>
    <row r="815" spans="1:15" x14ac:dyDescent="0.25">
      <c r="A815" s="86" t="s">
        <v>1195</v>
      </c>
      <c r="B815" s="49" t="s">
        <v>704</v>
      </c>
      <c r="C815" s="117">
        <v>41586</v>
      </c>
      <c r="D815" s="47" t="s">
        <v>10</v>
      </c>
      <c r="E815" s="56" t="s">
        <v>7</v>
      </c>
      <c r="F815" s="49" t="s">
        <v>1631</v>
      </c>
      <c r="G815" s="117">
        <v>42586</v>
      </c>
      <c r="H815" s="50" t="s">
        <v>60</v>
      </c>
      <c r="I815" s="56">
        <v>3</v>
      </c>
      <c r="J815" s="56">
        <v>1</v>
      </c>
      <c r="K815" s="84"/>
      <c r="L815" s="84"/>
      <c r="M815" s="84"/>
      <c r="N815" s="84"/>
      <c r="O815" s="50"/>
    </row>
    <row r="816" spans="1:15" x14ac:dyDescent="0.25">
      <c r="A816" s="57">
        <v>797032</v>
      </c>
      <c r="B816" s="70" t="s">
        <v>308</v>
      </c>
      <c r="C816" s="71">
        <v>39022</v>
      </c>
      <c r="D816" s="56" t="s">
        <v>6</v>
      </c>
      <c r="E816" s="56" t="s">
        <v>7</v>
      </c>
      <c r="F816" s="70" t="s">
        <v>172</v>
      </c>
      <c r="G816" s="117">
        <v>42587</v>
      </c>
      <c r="H816" s="70" t="s">
        <v>473</v>
      </c>
      <c r="I816" s="126">
        <v>9</v>
      </c>
      <c r="J816" s="126">
        <v>7</v>
      </c>
      <c r="K816" s="118"/>
      <c r="L816" s="118"/>
      <c r="M816" s="84"/>
      <c r="N816" s="84"/>
      <c r="O816" s="343"/>
    </row>
    <row r="817" spans="1:15" x14ac:dyDescent="0.25">
      <c r="A817" s="57">
        <v>797025</v>
      </c>
      <c r="B817" s="70" t="s">
        <v>25</v>
      </c>
      <c r="C817" s="71">
        <v>39022</v>
      </c>
      <c r="D817" s="56" t="s">
        <v>10</v>
      </c>
      <c r="E817" s="56" t="s">
        <v>7</v>
      </c>
      <c r="F817" s="70" t="s">
        <v>235</v>
      </c>
      <c r="G817" s="117">
        <v>42587</v>
      </c>
      <c r="H817" s="70" t="s">
        <v>473</v>
      </c>
      <c r="I817" s="114">
        <v>10</v>
      </c>
      <c r="J817" s="56">
        <v>6</v>
      </c>
      <c r="K817" s="118"/>
      <c r="L817" s="118"/>
      <c r="M817" s="84"/>
      <c r="N817" s="84"/>
      <c r="O817" s="61" t="s">
        <v>2185</v>
      </c>
    </row>
    <row r="818" spans="1:15" x14ac:dyDescent="0.25">
      <c r="A818" s="86" t="s">
        <v>1016</v>
      </c>
      <c r="B818" s="50" t="s">
        <v>61</v>
      </c>
      <c r="C818" s="117">
        <v>40849</v>
      </c>
      <c r="D818" s="47" t="s">
        <v>10</v>
      </c>
      <c r="E818" s="47" t="s">
        <v>7</v>
      </c>
      <c r="F818" s="50" t="s">
        <v>994</v>
      </c>
      <c r="G818" s="117">
        <v>42590</v>
      </c>
      <c r="H818" s="50" t="s">
        <v>64</v>
      </c>
      <c r="I818" s="56">
        <v>5</v>
      </c>
      <c r="J818" s="56">
        <v>2</v>
      </c>
      <c r="K818" s="84"/>
      <c r="L818" s="84"/>
      <c r="M818" s="84"/>
      <c r="N818" s="84"/>
      <c r="O818" s="50"/>
    </row>
    <row r="819" spans="1:15" x14ac:dyDescent="0.25">
      <c r="A819" s="57">
        <v>784985</v>
      </c>
      <c r="B819" s="70" t="s">
        <v>41</v>
      </c>
      <c r="C819" s="71">
        <v>40862</v>
      </c>
      <c r="D819" s="56" t="s">
        <v>10</v>
      </c>
      <c r="E819" s="56" t="s">
        <v>7</v>
      </c>
      <c r="F819" s="70" t="s">
        <v>1032</v>
      </c>
      <c r="G819" s="117">
        <v>42590</v>
      </c>
      <c r="H819" s="50" t="s">
        <v>63</v>
      </c>
      <c r="I819" s="56">
        <v>5</v>
      </c>
      <c r="J819" s="56">
        <v>3</v>
      </c>
      <c r="K819" s="84"/>
      <c r="L819" s="84"/>
      <c r="M819" s="84"/>
      <c r="N819" s="84"/>
      <c r="O819" s="50"/>
    </row>
    <row r="820" spans="1:15" x14ac:dyDescent="0.25">
      <c r="A820" s="86">
        <v>784974</v>
      </c>
      <c r="B820" s="50" t="s">
        <v>64</v>
      </c>
      <c r="C820" s="117">
        <v>40877</v>
      </c>
      <c r="D820" s="47" t="s">
        <v>10</v>
      </c>
      <c r="E820" s="47" t="s">
        <v>7</v>
      </c>
      <c r="F820" s="49" t="s">
        <v>1045</v>
      </c>
      <c r="G820" s="344">
        <v>42591</v>
      </c>
      <c r="H820" s="50" t="s">
        <v>85</v>
      </c>
      <c r="I820" s="126">
        <v>5</v>
      </c>
      <c r="J820" s="126">
        <v>1</v>
      </c>
      <c r="K820" s="118"/>
      <c r="L820" s="118"/>
      <c r="M820" s="118"/>
      <c r="N820" s="118"/>
      <c r="O820" s="61"/>
    </row>
    <row r="821" spans="1:15" x14ac:dyDescent="0.25">
      <c r="A821" s="57">
        <v>798162</v>
      </c>
      <c r="B821" s="49" t="s">
        <v>308</v>
      </c>
      <c r="C821" s="83">
        <v>40120</v>
      </c>
      <c r="D821" s="56" t="s">
        <v>10</v>
      </c>
      <c r="E821" s="56" t="s">
        <v>7</v>
      </c>
      <c r="F821" s="70" t="s">
        <v>369</v>
      </c>
      <c r="G821" s="344">
        <v>42602</v>
      </c>
      <c r="H821" s="50" t="s">
        <v>1843</v>
      </c>
      <c r="I821" s="126">
        <v>7</v>
      </c>
      <c r="J821" s="126">
        <v>1</v>
      </c>
      <c r="K821" s="118"/>
      <c r="L821" s="118"/>
      <c r="M821" s="118"/>
      <c r="N821" s="118"/>
      <c r="O821" s="343"/>
    </row>
    <row r="822" spans="1:15" x14ac:dyDescent="0.25">
      <c r="A822" s="57">
        <v>795355</v>
      </c>
      <c r="B822" s="70" t="s">
        <v>57</v>
      </c>
      <c r="C822" s="71">
        <v>38672</v>
      </c>
      <c r="D822" s="56" t="s">
        <v>10</v>
      </c>
      <c r="E822" s="56" t="s">
        <v>7</v>
      </c>
      <c r="F822" s="70" t="s">
        <v>400</v>
      </c>
      <c r="G822" s="71">
        <v>42610</v>
      </c>
      <c r="H822" s="70" t="s">
        <v>17</v>
      </c>
      <c r="I822" s="126">
        <v>11</v>
      </c>
      <c r="J822" s="135">
        <v>6</v>
      </c>
      <c r="K822" s="118"/>
      <c r="L822" s="118"/>
      <c r="M822" s="118"/>
      <c r="N822" s="118"/>
      <c r="O822" s="343"/>
    </row>
    <row r="823" spans="1:15" x14ac:dyDescent="0.25">
      <c r="A823" s="57">
        <v>797042</v>
      </c>
      <c r="B823" s="49" t="s">
        <v>106</v>
      </c>
      <c r="C823" s="71">
        <v>38684</v>
      </c>
      <c r="D823" s="56" t="s">
        <v>10</v>
      </c>
      <c r="E823" s="56" t="s">
        <v>7</v>
      </c>
      <c r="F823" s="70" t="s">
        <v>391</v>
      </c>
      <c r="G823" s="117">
        <v>42621</v>
      </c>
      <c r="H823" s="50" t="s">
        <v>57</v>
      </c>
      <c r="I823" s="126">
        <v>11</v>
      </c>
      <c r="J823" s="126">
        <v>9</v>
      </c>
      <c r="K823" s="118"/>
      <c r="L823" s="118"/>
      <c r="M823" s="84"/>
      <c r="N823" s="84"/>
      <c r="O823" s="343"/>
    </row>
    <row r="824" spans="1:15" x14ac:dyDescent="0.25">
      <c r="A824" s="57">
        <v>797013</v>
      </c>
      <c r="B824" s="49" t="s">
        <v>85</v>
      </c>
      <c r="C824" s="71">
        <v>39029</v>
      </c>
      <c r="D824" s="56" t="s">
        <v>6</v>
      </c>
      <c r="E824" s="56" t="s">
        <v>7</v>
      </c>
      <c r="F824" s="70" t="s">
        <v>416</v>
      </c>
      <c r="G824" s="117">
        <v>42627</v>
      </c>
      <c r="H824" s="50" t="s">
        <v>61</v>
      </c>
      <c r="I824" s="126">
        <v>10</v>
      </c>
      <c r="J824" s="126">
        <v>8</v>
      </c>
      <c r="K824" s="118"/>
      <c r="L824" s="118"/>
      <c r="M824" s="84"/>
      <c r="N824" s="84"/>
      <c r="O824" s="343"/>
    </row>
    <row r="825" spans="1:15" x14ac:dyDescent="0.25">
      <c r="A825" s="57" t="s">
        <v>873</v>
      </c>
      <c r="B825" s="49" t="s">
        <v>61</v>
      </c>
      <c r="C825" s="83">
        <v>40478</v>
      </c>
      <c r="D825" s="56" t="s">
        <v>10</v>
      </c>
      <c r="E825" s="56" t="s">
        <v>7</v>
      </c>
      <c r="F825" s="49" t="s">
        <v>1116</v>
      </c>
      <c r="G825" s="117">
        <v>42627</v>
      </c>
      <c r="H825" s="50" t="s">
        <v>61</v>
      </c>
      <c r="I825" s="126">
        <v>6</v>
      </c>
      <c r="J825" s="126">
        <v>4</v>
      </c>
      <c r="K825" s="118"/>
      <c r="L825" s="118"/>
      <c r="M825" s="84"/>
      <c r="N825" s="84"/>
      <c r="O825" s="343"/>
    </row>
    <row r="826" spans="1:15" x14ac:dyDescent="0.25">
      <c r="A826" s="57">
        <v>784996</v>
      </c>
      <c r="B826" s="98" t="s">
        <v>32</v>
      </c>
      <c r="C826" s="71">
        <v>40858</v>
      </c>
      <c r="D826" s="56" t="s">
        <v>10</v>
      </c>
      <c r="E826" s="56" t="s">
        <v>7</v>
      </c>
      <c r="F826" s="70" t="s">
        <v>1029</v>
      </c>
      <c r="G826" s="117">
        <v>42631</v>
      </c>
      <c r="H826" s="50" t="s">
        <v>306</v>
      </c>
      <c r="I826" s="56">
        <v>5</v>
      </c>
      <c r="J826" s="56">
        <v>3</v>
      </c>
      <c r="K826" s="84"/>
      <c r="L826" s="84"/>
      <c r="M826" s="84"/>
      <c r="N826" s="84"/>
      <c r="O826" s="50"/>
    </row>
    <row r="827" spans="1:15" x14ac:dyDescent="0.25">
      <c r="A827" s="86" t="s">
        <v>1141</v>
      </c>
      <c r="B827" s="49" t="s">
        <v>32</v>
      </c>
      <c r="C827" s="117">
        <v>41220</v>
      </c>
      <c r="D827" s="47" t="s">
        <v>6</v>
      </c>
      <c r="E827" s="56" t="s">
        <v>7</v>
      </c>
      <c r="F827" s="49" t="s">
        <v>1223</v>
      </c>
      <c r="G827" s="117">
        <v>42631</v>
      </c>
      <c r="H827" s="50" t="s">
        <v>64</v>
      </c>
      <c r="I827" s="56">
        <v>4</v>
      </c>
      <c r="J827" s="56">
        <v>1</v>
      </c>
      <c r="K827" s="84"/>
      <c r="L827" s="84"/>
      <c r="M827" s="84"/>
      <c r="N827" s="84"/>
      <c r="O827" s="50"/>
    </row>
    <row r="828" spans="1:15" x14ac:dyDescent="0.25">
      <c r="A828" s="49">
        <v>795369</v>
      </c>
      <c r="B828" s="70" t="s">
        <v>63</v>
      </c>
      <c r="C828" s="71">
        <v>38663</v>
      </c>
      <c r="D828" s="56" t="s">
        <v>6</v>
      </c>
      <c r="E828" s="56" t="s">
        <v>7</v>
      </c>
      <c r="F828" s="49" t="s">
        <v>152</v>
      </c>
      <c r="G828" s="117">
        <v>42632</v>
      </c>
      <c r="H828" s="50" t="s">
        <v>41</v>
      </c>
      <c r="I828" s="126">
        <v>11</v>
      </c>
      <c r="J828" s="126">
        <v>9</v>
      </c>
      <c r="K828" s="118"/>
      <c r="L828" s="118"/>
      <c r="M828" s="84"/>
      <c r="N828" s="84"/>
      <c r="O828" s="343"/>
    </row>
    <row r="829" spans="1:15" x14ac:dyDescent="0.25">
      <c r="A829" s="49">
        <v>797045</v>
      </c>
      <c r="B829" s="49" t="s">
        <v>17</v>
      </c>
      <c r="C829" s="71">
        <v>38678</v>
      </c>
      <c r="D829" s="56" t="s">
        <v>10</v>
      </c>
      <c r="E829" s="56" t="s">
        <v>7</v>
      </c>
      <c r="F829" s="49" t="s">
        <v>240</v>
      </c>
      <c r="G829" s="117">
        <v>42632</v>
      </c>
      <c r="H829" s="50" t="s">
        <v>41</v>
      </c>
      <c r="I829" s="126">
        <v>11</v>
      </c>
      <c r="J829" s="126">
        <v>9</v>
      </c>
      <c r="K829" s="118"/>
      <c r="L829" s="118"/>
      <c r="M829" s="84"/>
      <c r="N829" s="84"/>
      <c r="O829" s="343"/>
    </row>
    <row r="830" spans="1:15" x14ac:dyDescent="0.25">
      <c r="A830" s="57">
        <v>797005</v>
      </c>
      <c r="B830" s="70" t="s">
        <v>233</v>
      </c>
      <c r="C830" s="71">
        <v>39036</v>
      </c>
      <c r="D830" s="56" t="s">
        <v>10</v>
      </c>
      <c r="E830" s="56" t="s">
        <v>7</v>
      </c>
      <c r="F830" s="70" t="s">
        <v>413</v>
      </c>
      <c r="G830" s="344">
        <v>42636</v>
      </c>
      <c r="H830" s="50" t="s">
        <v>506</v>
      </c>
      <c r="I830" s="56">
        <v>10</v>
      </c>
      <c r="J830" s="56">
        <v>8</v>
      </c>
      <c r="K830" s="84"/>
      <c r="L830" s="84"/>
      <c r="M830" s="84"/>
      <c r="N830" s="84"/>
      <c r="O830" s="50"/>
    </row>
    <row r="831" spans="1:15" x14ac:dyDescent="0.25">
      <c r="A831" s="237" t="s">
        <v>1585</v>
      </c>
      <c r="B831" s="238" t="s">
        <v>463</v>
      </c>
      <c r="C831" s="240">
        <v>41954</v>
      </c>
      <c r="D831" s="241" t="s">
        <v>6</v>
      </c>
      <c r="E831" s="241" t="s">
        <v>7</v>
      </c>
      <c r="F831" s="238" t="s">
        <v>1687</v>
      </c>
      <c r="G831" s="344">
        <v>42636</v>
      </c>
      <c r="H831" s="50" t="s">
        <v>506</v>
      </c>
      <c r="I831" s="126">
        <v>2</v>
      </c>
      <c r="J831" s="126">
        <v>0</v>
      </c>
      <c r="K831" s="118"/>
      <c r="L831" s="118"/>
      <c r="M831" s="118"/>
      <c r="N831" s="118"/>
      <c r="O831" s="61" t="s">
        <v>2184</v>
      </c>
    </row>
    <row r="832" spans="1:15" x14ac:dyDescent="0.25">
      <c r="A832" s="57">
        <v>784997</v>
      </c>
      <c r="B832" s="98" t="s">
        <v>32</v>
      </c>
      <c r="C832" s="71">
        <v>40858</v>
      </c>
      <c r="D832" s="56" t="s">
        <v>6</v>
      </c>
      <c r="E832" s="56" t="s">
        <v>7</v>
      </c>
      <c r="F832" s="70" t="s">
        <v>1031</v>
      </c>
      <c r="G832" s="117">
        <v>42638</v>
      </c>
      <c r="H832" s="50" t="s">
        <v>62</v>
      </c>
      <c r="I832" s="136">
        <v>3</v>
      </c>
      <c r="J832" s="136">
        <v>1</v>
      </c>
      <c r="K832" s="345"/>
      <c r="L832" s="345"/>
      <c r="M832" s="345"/>
      <c r="N832" s="345"/>
      <c r="O832" s="50"/>
    </row>
    <row r="833" spans="1:15" x14ac:dyDescent="0.25">
      <c r="A833" s="231" t="s">
        <v>1184</v>
      </c>
      <c r="B833" s="232" t="s">
        <v>975</v>
      </c>
      <c r="C833" s="233">
        <v>41583</v>
      </c>
      <c r="D833" s="234" t="s">
        <v>10</v>
      </c>
      <c r="E833" s="234" t="s">
        <v>7</v>
      </c>
      <c r="F833" s="232" t="s">
        <v>1660</v>
      </c>
      <c r="G833" s="117">
        <v>42638</v>
      </c>
      <c r="H833" s="70" t="s">
        <v>62</v>
      </c>
      <c r="I833" s="126">
        <v>3</v>
      </c>
      <c r="J833" s="126">
        <v>0</v>
      </c>
      <c r="K833" s="118"/>
      <c r="L833" s="118"/>
      <c r="M833" s="84"/>
      <c r="N833" s="84"/>
      <c r="O833" s="61" t="s">
        <v>2184</v>
      </c>
    </row>
    <row r="834" spans="1:15" x14ac:dyDescent="0.25">
      <c r="A834" s="231" t="s">
        <v>1190</v>
      </c>
      <c r="B834" s="232" t="s">
        <v>308</v>
      </c>
      <c r="C834" s="233">
        <v>41583</v>
      </c>
      <c r="D834" s="234" t="s">
        <v>10</v>
      </c>
      <c r="E834" s="234" t="s">
        <v>7</v>
      </c>
      <c r="F834" s="232" t="s">
        <v>1664</v>
      </c>
      <c r="G834" s="344">
        <v>42657</v>
      </c>
      <c r="H834" s="50" t="s">
        <v>437</v>
      </c>
      <c r="I834" s="126">
        <v>3</v>
      </c>
      <c r="J834" s="126">
        <v>0</v>
      </c>
      <c r="K834" s="118"/>
      <c r="L834" s="118"/>
      <c r="M834" s="118"/>
      <c r="N834" s="118"/>
      <c r="O834" s="61" t="s">
        <v>2184</v>
      </c>
    </row>
    <row r="835" spans="1:15" x14ac:dyDescent="0.25">
      <c r="A835" s="231" t="s">
        <v>1213</v>
      </c>
      <c r="B835" s="232" t="s">
        <v>463</v>
      </c>
      <c r="C835" s="233">
        <v>41637</v>
      </c>
      <c r="D835" s="234" t="s">
        <v>6</v>
      </c>
      <c r="E835" s="234" t="s">
        <v>7</v>
      </c>
      <c r="F835" s="232" t="s">
        <v>1219</v>
      </c>
      <c r="G835" s="344">
        <v>42657</v>
      </c>
      <c r="H835" s="50" t="s">
        <v>437</v>
      </c>
      <c r="I835" s="126">
        <v>3</v>
      </c>
      <c r="J835" s="126">
        <v>0</v>
      </c>
      <c r="K835" s="118"/>
      <c r="L835" s="118"/>
      <c r="M835" s="118"/>
      <c r="N835" s="118"/>
      <c r="O835" s="61" t="s">
        <v>2184</v>
      </c>
    </row>
    <row r="836" spans="1:15" x14ac:dyDescent="0.25">
      <c r="A836" s="57" t="s">
        <v>735</v>
      </c>
      <c r="B836" s="70" t="s">
        <v>306</v>
      </c>
      <c r="C836" s="74">
        <v>40130</v>
      </c>
      <c r="D836" s="56" t="s">
        <v>10</v>
      </c>
      <c r="E836" s="56" t="s">
        <v>7</v>
      </c>
      <c r="F836" s="70" t="s">
        <v>354</v>
      </c>
      <c r="G836" s="117">
        <v>42673</v>
      </c>
      <c r="H836" s="50" t="s">
        <v>257</v>
      </c>
      <c r="I836" s="56">
        <v>7</v>
      </c>
      <c r="J836" s="56">
        <v>4</v>
      </c>
      <c r="K836" s="84"/>
      <c r="L836" s="84"/>
      <c r="M836" s="84"/>
      <c r="N836" s="84"/>
      <c r="O836" s="50"/>
    </row>
    <row r="837" spans="1:15" x14ac:dyDescent="0.25">
      <c r="A837" s="57">
        <v>798164</v>
      </c>
      <c r="B837" s="73" t="s">
        <v>684</v>
      </c>
      <c r="C837" s="74">
        <v>39843</v>
      </c>
      <c r="D837" s="75" t="s">
        <v>10</v>
      </c>
      <c r="E837" s="75" t="s">
        <v>22</v>
      </c>
      <c r="F837" s="70" t="s">
        <v>484</v>
      </c>
      <c r="G837" s="117">
        <v>42679</v>
      </c>
      <c r="H837" s="50" t="s">
        <v>684</v>
      </c>
      <c r="I837" s="56" t="s">
        <v>525</v>
      </c>
      <c r="J837" s="56" t="s">
        <v>524</v>
      </c>
      <c r="K837" s="84"/>
      <c r="L837" s="84"/>
      <c r="M837" s="84"/>
      <c r="N837" s="84"/>
      <c r="O837" s="50"/>
    </row>
    <row r="838" spans="1:15" x14ac:dyDescent="0.25">
      <c r="A838" s="57">
        <v>798849</v>
      </c>
      <c r="B838" s="73" t="s">
        <v>15</v>
      </c>
      <c r="C838" s="71">
        <v>39042</v>
      </c>
      <c r="D838" s="56" t="s">
        <v>10</v>
      </c>
      <c r="E838" s="56" t="s">
        <v>7</v>
      </c>
      <c r="F838" s="70" t="s">
        <v>427</v>
      </c>
      <c r="G838" s="117">
        <v>42681</v>
      </c>
      <c r="H838" s="50" t="s">
        <v>975</v>
      </c>
      <c r="I838" s="56">
        <v>9</v>
      </c>
      <c r="J838" s="56">
        <v>6</v>
      </c>
      <c r="K838" s="84"/>
      <c r="L838" s="84"/>
      <c r="M838" s="84"/>
      <c r="N838" s="84"/>
      <c r="O838" s="50"/>
    </row>
    <row r="839" spans="1:15" x14ac:dyDescent="0.25">
      <c r="A839" s="57">
        <v>795387</v>
      </c>
      <c r="B839" s="70" t="s">
        <v>278</v>
      </c>
      <c r="C839" s="71">
        <v>38509</v>
      </c>
      <c r="D839" s="56" t="s">
        <v>6</v>
      </c>
      <c r="E839" s="56" t="s">
        <v>22</v>
      </c>
      <c r="F839" s="70" t="s">
        <v>401</v>
      </c>
      <c r="G839" s="117">
        <v>42684</v>
      </c>
      <c r="H839" s="50" t="s">
        <v>278</v>
      </c>
      <c r="I839" s="56" t="s">
        <v>550</v>
      </c>
      <c r="J839" s="56">
        <v>10</v>
      </c>
      <c r="K839" s="84"/>
      <c r="L839" s="84"/>
      <c r="M839" s="84"/>
      <c r="N839" s="84"/>
      <c r="O839" s="50"/>
    </row>
    <row r="840" spans="1:15" x14ac:dyDescent="0.25">
      <c r="A840" s="57" t="s">
        <v>923</v>
      </c>
      <c r="B840" s="49" t="s">
        <v>15</v>
      </c>
      <c r="C840" s="83">
        <v>40498</v>
      </c>
      <c r="D840" s="56" t="s">
        <v>10</v>
      </c>
      <c r="E840" s="56" t="s">
        <v>7</v>
      </c>
      <c r="F840" s="49" t="s">
        <v>926</v>
      </c>
      <c r="G840" s="117">
        <v>42684</v>
      </c>
      <c r="H840" s="50" t="s">
        <v>20</v>
      </c>
      <c r="I840" s="56">
        <v>6</v>
      </c>
      <c r="J840" s="56">
        <v>4</v>
      </c>
      <c r="K840" s="84"/>
      <c r="L840" s="84"/>
      <c r="M840" s="84"/>
      <c r="N840" s="84"/>
      <c r="O840" s="50"/>
    </row>
    <row r="841" spans="1:15" x14ac:dyDescent="0.25">
      <c r="A841" s="57">
        <v>798159</v>
      </c>
      <c r="B841" s="70" t="s">
        <v>490</v>
      </c>
      <c r="C841" s="74">
        <v>40121</v>
      </c>
      <c r="D841" s="56" t="s">
        <v>6</v>
      </c>
      <c r="E841" s="56" t="s">
        <v>7</v>
      </c>
      <c r="F841" s="70" t="s">
        <v>158</v>
      </c>
      <c r="G841" s="117">
        <v>42684</v>
      </c>
      <c r="H841" s="50" t="s">
        <v>20</v>
      </c>
      <c r="I841" s="56">
        <v>7</v>
      </c>
      <c r="J841" s="56">
        <v>5</v>
      </c>
      <c r="K841" s="84"/>
      <c r="L841" s="84"/>
      <c r="M841" s="84"/>
      <c r="N841" s="84"/>
      <c r="O841" s="50"/>
    </row>
    <row r="842" spans="1:15" x14ac:dyDescent="0.25">
      <c r="A842" s="57" t="s">
        <v>748</v>
      </c>
      <c r="B842" s="70" t="s">
        <v>32</v>
      </c>
      <c r="C842" s="83">
        <v>40167</v>
      </c>
      <c r="D842" s="56" t="s">
        <v>10</v>
      </c>
      <c r="E842" s="56" t="s">
        <v>7</v>
      </c>
      <c r="F842" s="49" t="s">
        <v>269</v>
      </c>
      <c r="G842" s="117">
        <v>42684</v>
      </c>
      <c r="H842" s="50" t="s">
        <v>25</v>
      </c>
      <c r="I842" s="126">
        <v>7</v>
      </c>
      <c r="J842" s="126">
        <v>4</v>
      </c>
      <c r="K842" s="118"/>
      <c r="L842" s="118"/>
      <c r="M842" s="84"/>
      <c r="N842" s="84"/>
      <c r="O842" s="343"/>
    </row>
    <row r="843" spans="1:15" x14ac:dyDescent="0.25">
      <c r="A843" s="57" t="s">
        <v>888</v>
      </c>
      <c r="B843" s="49" t="s">
        <v>233</v>
      </c>
      <c r="C843" s="74">
        <v>40487</v>
      </c>
      <c r="D843" s="56" t="s">
        <v>10</v>
      </c>
      <c r="E843" s="56" t="s">
        <v>7</v>
      </c>
      <c r="F843" s="49" t="s">
        <v>420</v>
      </c>
      <c r="G843" s="344">
        <v>42684</v>
      </c>
      <c r="H843" s="50" t="s">
        <v>32</v>
      </c>
      <c r="I843" s="126">
        <v>6</v>
      </c>
      <c r="J843" s="126">
        <v>1</v>
      </c>
      <c r="K843" s="118"/>
      <c r="L843" s="118"/>
      <c r="M843" s="118"/>
      <c r="N843" s="118"/>
      <c r="O843" s="343"/>
    </row>
    <row r="844" spans="1:15" x14ac:dyDescent="0.25">
      <c r="A844" s="57" t="s">
        <v>912</v>
      </c>
      <c r="B844" s="98" t="s">
        <v>41</v>
      </c>
      <c r="C844" s="74">
        <v>40496</v>
      </c>
      <c r="D844" s="56" t="s">
        <v>6</v>
      </c>
      <c r="E844" s="56" t="s">
        <v>7</v>
      </c>
      <c r="F844" s="70" t="s">
        <v>915</v>
      </c>
      <c r="G844" s="117">
        <v>42689</v>
      </c>
      <c r="H844" s="50" t="s">
        <v>15</v>
      </c>
      <c r="I844" s="56">
        <v>6</v>
      </c>
      <c r="J844" s="56">
        <v>3</v>
      </c>
      <c r="K844" s="84"/>
      <c r="L844" s="84"/>
      <c r="M844" s="84"/>
      <c r="N844" s="84"/>
      <c r="O844" s="50"/>
    </row>
    <row r="845" spans="1:15" x14ac:dyDescent="0.25">
      <c r="A845" s="57" t="s">
        <v>1010</v>
      </c>
      <c r="B845" s="98" t="s">
        <v>15</v>
      </c>
      <c r="C845" s="71">
        <v>40863</v>
      </c>
      <c r="D845" s="56" t="s">
        <v>10</v>
      </c>
      <c r="E845" s="56" t="s">
        <v>7</v>
      </c>
      <c r="F845" s="70" t="s">
        <v>1011</v>
      </c>
      <c r="G845" s="117">
        <v>42689</v>
      </c>
      <c r="H845" s="50" t="s">
        <v>15</v>
      </c>
      <c r="I845" s="56">
        <v>5</v>
      </c>
      <c r="J845" s="56">
        <v>3</v>
      </c>
      <c r="K845" s="84"/>
      <c r="L845" s="84"/>
      <c r="M845" s="84"/>
      <c r="N845" s="84"/>
      <c r="O845" s="50"/>
    </row>
    <row r="846" spans="1:15" x14ac:dyDescent="0.25">
      <c r="A846" s="57">
        <v>798829</v>
      </c>
      <c r="B846" s="70" t="s">
        <v>51</v>
      </c>
      <c r="C846" s="71">
        <v>39391</v>
      </c>
      <c r="D846" s="56" t="s">
        <v>6</v>
      </c>
      <c r="E846" s="56" t="s">
        <v>7</v>
      </c>
      <c r="F846" s="70" t="s">
        <v>477</v>
      </c>
      <c r="G846" s="117">
        <v>42691</v>
      </c>
      <c r="H846" s="50" t="s">
        <v>704</v>
      </c>
      <c r="I846" s="56">
        <v>9</v>
      </c>
      <c r="J846" s="56">
        <v>4</v>
      </c>
      <c r="K846" s="84"/>
      <c r="L846" s="84"/>
      <c r="M846" s="84"/>
      <c r="N846" s="84"/>
      <c r="O846" s="50"/>
    </row>
    <row r="847" spans="1:15" x14ac:dyDescent="0.25">
      <c r="A847" s="57" t="s">
        <v>731</v>
      </c>
      <c r="B847" s="49" t="s">
        <v>437</v>
      </c>
      <c r="C847" s="83">
        <v>40128</v>
      </c>
      <c r="D847" s="56" t="s">
        <v>10</v>
      </c>
      <c r="E847" s="56" t="s">
        <v>7</v>
      </c>
      <c r="F847" s="70" t="s">
        <v>580</v>
      </c>
      <c r="G847" s="117">
        <v>42691</v>
      </c>
      <c r="H847" s="50" t="s">
        <v>704</v>
      </c>
      <c r="I847" s="56">
        <v>7</v>
      </c>
      <c r="J847" s="56">
        <v>4</v>
      </c>
      <c r="K847" s="84"/>
      <c r="L847" s="84"/>
      <c r="M847" s="84"/>
      <c r="N847" s="84"/>
      <c r="O847" s="50"/>
    </row>
    <row r="848" spans="1:15" x14ac:dyDescent="0.25">
      <c r="A848" s="86" t="s">
        <v>1215</v>
      </c>
      <c r="B848" s="50" t="s">
        <v>233</v>
      </c>
      <c r="C848" s="117">
        <v>41637</v>
      </c>
      <c r="D848" s="47" t="s">
        <v>6</v>
      </c>
      <c r="E848" s="47" t="s">
        <v>7</v>
      </c>
      <c r="F848" s="50" t="s">
        <v>1038</v>
      </c>
      <c r="G848" s="117">
        <v>42691</v>
      </c>
      <c r="H848" s="50" t="s">
        <v>233</v>
      </c>
      <c r="I848" s="126">
        <v>3</v>
      </c>
      <c r="J848" s="136">
        <v>2</v>
      </c>
      <c r="K848" s="118"/>
      <c r="L848" s="118"/>
      <c r="M848" s="118"/>
      <c r="N848" s="118"/>
      <c r="O848" s="343"/>
    </row>
    <row r="849" spans="1:15" x14ac:dyDescent="0.25">
      <c r="A849" s="57">
        <v>791938</v>
      </c>
      <c r="B849" s="70" t="s">
        <v>20</v>
      </c>
      <c r="C849" s="71">
        <v>37196</v>
      </c>
      <c r="D849" s="56" t="s">
        <v>10</v>
      </c>
      <c r="E849" s="56" t="s">
        <v>7</v>
      </c>
      <c r="F849" s="70" t="s">
        <v>77</v>
      </c>
      <c r="G849" s="344">
        <v>42701</v>
      </c>
      <c r="H849" s="50" t="s">
        <v>95</v>
      </c>
      <c r="I849" s="56">
        <v>15</v>
      </c>
      <c r="J849" s="56" t="s">
        <v>550</v>
      </c>
      <c r="K849" s="84"/>
      <c r="L849" s="84"/>
      <c r="M849" s="84"/>
      <c r="N849" s="84"/>
      <c r="O849" s="50"/>
    </row>
    <row r="850" spans="1:15" x14ac:dyDescent="0.25">
      <c r="A850" s="231" t="s">
        <v>1130</v>
      </c>
      <c r="B850" s="232" t="s">
        <v>233</v>
      </c>
      <c r="C850" s="233">
        <v>41225</v>
      </c>
      <c r="D850" s="234" t="s">
        <v>6</v>
      </c>
      <c r="E850" s="234" t="s">
        <v>7</v>
      </c>
      <c r="F850" s="232" t="s">
        <v>1225</v>
      </c>
      <c r="G850" s="344">
        <v>42701</v>
      </c>
      <c r="H850" s="50" t="s">
        <v>95</v>
      </c>
      <c r="I850" s="126">
        <v>4</v>
      </c>
      <c r="J850" s="126">
        <v>0</v>
      </c>
      <c r="K850" s="118"/>
      <c r="L850" s="118"/>
      <c r="M850" s="118"/>
      <c r="N850" s="118"/>
      <c r="O850" s="61" t="s">
        <v>2184</v>
      </c>
    </row>
    <row r="851" spans="1:15" x14ac:dyDescent="0.25">
      <c r="A851" s="237" t="s">
        <v>1597</v>
      </c>
      <c r="B851" s="238" t="s">
        <v>63</v>
      </c>
      <c r="C851" s="240">
        <v>41956</v>
      </c>
      <c r="D851" s="241" t="s">
        <v>6</v>
      </c>
      <c r="E851" s="241" t="s">
        <v>7</v>
      </c>
      <c r="F851" s="238" t="s">
        <v>1636</v>
      </c>
      <c r="G851" s="344">
        <v>42701</v>
      </c>
      <c r="H851" s="50" t="s">
        <v>16</v>
      </c>
      <c r="I851" s="126">
        <v>2</v>
      </c>
      <c r="J851" s="126">
        <v>0</v>
      </c>
      <c r="K851" s="118"/>
      <c r="L851" s="118"/>
      <c r="M851" s="118"/>
      <c r="N851" s="118"/>
      <c r="O851" s="61" t="s">
        <v>2184</v>
      </c>
    </row>
    <row r="852" spans="1:15" x14ac:dyDescent="0.25">
      <c r="A852" s="237" t="s">
        <v>1586</v>
      </c>
      <c r="B852" s="238" t="s">
        <v>463</v>
      </c>
      <c r="C852" s="240">
        <v>41954</v>
      </c>
      <c r="D852" s="241" t="s">
        <v>6</v>
      </c>
      <c r="E852" s="241" t="s">
        <v>7</v>
      </c>
      <c r="F852" s="238" t="s">
        <v>1686</v>
      </c>
      <c r="G852" s="344">
        <v>42701</v>
      </c>
      <c r="H852" s="50" t="s">
        <v>577</v>
      </c>
      <c r="I852" s="126">
        <v>2</v>
      </c>
      <c r="J852" s="126">
        <v>0</v>
      </c>
      <c r="K852" s="118"/>
      <c r="L852" s="118"/>
      <c r="M852" s="118"/>
      <c r="N852" s="118"/>
      <c r="O852" s="61" t="s">
        <v>2184</v>
      </c>
    </row>
    <row r="853" spans="1:15" x14ac:dyDescent="0.25">
      <c r="A853" s="237" t="s">
        <v>1607</v>
      </c>
      <c r="B853" s="238" t="s">
        <v>85</v>
      </c>
      <c r="C853" s="240">
        <v>41986</v>
      </c>
      <c r="D853" s="241" t="s">
        <v>6</v>
      </c>
      <c r="E853" s="241" t="s">
        <v>7</v>
      </c>
      <c r="F853" s="238" t="s">
        <v>1682</v>
      </c>
      <c r="G853" s="344">
        <v>42701</v>
      </c>
      <c r="H853" s="50" t="s">
        <v>1845</v>
      </c>
      <c r="I853" s="126">
        <v>2</v>
      </c>
      <c r="J853" s="126">
        <v>0</v>
      </c>
      <c r="K853" s="118"/>
      <c r="L853" s="118"/>
      <c r="M853" s="118"/>
      <c r="N853" s="118"/>
      <c r="O853" s="61" t="s">
        <v>2184</v>
      </c>
    </row>
    <row r="854" spans="1:15" x14ac:dyDescent="0.25">
      <c r="A854" s="57">
        <v>798834</v>
      </c>
      <c r="B854" s="70" t="s">
        <v>308</v>
      </c>
      <c r="C854" s="71">
        <v>39388</v>
      </c>
      <c r="D854" s="56" t="s">
        <v>10</v>
      </c>
      <c r="E854" s="56" t="s">
        <v>7</v>
      </c>
      <c r="F854" s="70" t="s">
        <v>425</v>
      </c>
      <c r="G854" s="117">
        <v>42706</v>
      </c>
      <c r="H854" s="50" t="s">
        <v>16</v>
      </c>
      <c r="I854" s="56">
        <v>9</v>
      </c>
      <c r="J854" s="56">
        <v>7</v>
      </c>
      <c r="K854" s="84"/>
      <c r="L854" s="84"/>
      <c r="M854" s="84"/>
      <c r="N854" s="84"/>
      <c r="O854" s="50"/>
    </row>
    <row r="855" spans="1:15" x14ac:dyDescent="0.25">
      <c r="A855" s="57">
        <v>794695</v>
      </c>
      <c r="B855" s="70" t="s">
        <v>64</v>
      </c>
      <c r="C855" s="71">
        <v>37932</v>
      </c>
      <c r="D855" s="56" t="s">
        <v>10</v>
      </c>
      <c r="E855" s="56" t="s">
        <v>7</v>
      </c>
      <c r="F855" s="70" t="s">
        <v>90</v>
      </c>
      <c r="G855" s="117">
        <v>42718</v>
      </c>
      <c r="H855" s="70" t="s">
        <v>483</v>
      </c>
      <c r="I855" s="126">
        <v>13</v>
      </c>
      <c r="J855" s="126">
        <v>4</v>
      </c>
      <c r="K855" s="118"/>
      <c r="L855" s="118"/>
      <c r="M855" s="84"/>
      <c r="N855" s="84"/>
      <c r="O855" s="343"/>
    </row>
    <row r="856" spans="1:15" x14ac:dyDescent="0.25">
      <c r="A856" s="231" t="s">
        <v>1214</v>
      </c>
      <c r="B856" s="232" t="s">
        <v>233</v>
      </c>
      <c r="C856" s="233">
        <v>41637</v>
      </c>
      <c r="D856" s="234" t="s">
        <v>10</v>
      </c>
      <c r="E856" s="234" t="s">
        <v>7</v>
      </c>
      <c r="F856" s="232" t="s">
        <v>1676</v>
      </c>
      <c r="G856" s="344">
        <v>42723</v>
      </c>
      <c r="H856" s="50" t="s">
        <v>577</v>
      </c>
      <c r="I856" s="126">
        <v>3</v>
      </c>
      <c r="J856" s="126">
        <v>0</v>
      </c>
      <c r="K856" s="118"/>
      <c r="L856" s="118"/>
      <c r="M856" s="118"/>
      <c r="N856" s="118"/>
      <c r="O856" s="61" t="s">
        <v>2184</v>
      </c>
    </row>
    <row r="857" spans="1:15" x14ac:dyDescent="0.25">
      <c r="A857" s="227">
        <v>798163</v>
      </c>
      <c r="B857" s="222" t="s">
        <v>308</v>
      </c>
      <c r="C857" s="225">
        <v>40120</v>
      </c>
      <c r="D857" s="223" t="s">
        <v>6</v>
      </c>
      <c r="E857" s="223" t="s">
        <v>7</v>
      </c>
      <c r="F857" s="226" t="s">
        <v>194</v>
      </c>
      <c r="G857" s="344">
        <v>42746</v>
      </c>
      <c r="H857" s="50" t="s">
        <v>281</v>
      </c>
      <c r="I857" s="126">
        <v>8</v>
      </c>
      <c r="J857" s="126">
        <v>0</v>
      </c>
      <c r="K857" s="118"/>
      <c r="L857" s="118"/>
      <c r="M857" s="118"/>
      <c r="N857" s="118"/>
      <c r="O857" s="61" t="s">
        <v>2184</v>
      </c>
    </row>
    <row r="858" spans="1:15" x14ac:dyDescent="0.25">
      <c r="A858" s="57">
        <v>784996</v>
      </c>
      <c r="B858" s="98" t="s">
        <v>32</v>
      </c>
      <c r="C858" s="71">
        <v>40858</v>
      </c>
      <c r="D858" s="56" t="s">
        <v>10</v>
      </c>
      <c r="E858" s="56" t="s">
        <v>7</v>
      </c>
      <c r="F858" s="70" t="s">
        <v>1029</v>
      </c>
      <c r="G858" s="117">
        <v>42959</v>
      </c>
      <c r="H858" s="50" t="s">
        <v>306</v>
      </c>
      <c r="I858" s="56">
        <v>6</v>
      </c>
      <c r="J858" s="56">
        <v>4</v>
      </c>
      <c r="K858" s="84"/>
      <c r="L858" s="84"/>
      <c r="M858" s="84"/>
      <c r="N858" s="84"/>
      <c r="O858" s="50"/>
    </row>
    <row r="859" spans="1:15" x14ac:dyDescent="0.25">
      <c r="A859" s="86" t="s">
        <v>1195</v>
      </c>
      <c r="B859" s="49" t="s">
        <v>704</v>
      </c>
      <c r="C859" s="117">
        <v>41586</v>
      </c>
      <c r="D859" s="47" t="s">
        <v>10</v>
      </c>
      <c r="E859" s="56" t="s">
        <v>7</v>
      </c>
      <c r="F859" s="49" t="s">
        <v>1631</v>
      </c>
      <c r="G859" s="117">
        <v>42961</v>
      </c>
      <c r="H859" s="50" t="s">
        <v>60</v>
      </c>
      <c r="I859" s="56">
        <v>4</v>
      </c>
      <c r="J859" s="56">
        <v>2</v>
      </c>
      <c r="K859" s="84"/>
      <c r="L859" s="84"/>
      <c r="M859" s="84"/>
      <c r="N859" s="84"/>
      <c r="O859" s="50"/>
    </row>
    <row r="860" spans="1:15" x14ac:dyDescent="0.25">
      <c r="A860" s="86" t="s">
        <v>1016</v>
      </c>
      <c r="B860" s="50" t="s">
        <v>61</v>
      </c>
      <c r="C860" s="117">
        <v>40849</v>
      </c>
      <c r="D860" s="47" t="s">
        <v>10</v>
      </c>
      <c r="E860" s="47" t="s">
        <v>7</v>
      </c>
      <c r="F860" s="50" t="s">
        <v>994</v>
      </c>
      <c r="G860" s="117">
        <v>42974</v>
      </c>
      <c r="H860" s="50" t="s">
        <v>64</v>
      </c>
      <c r="I860" s="56">
        <v>6</v>
      </c>
      <c r="J860" s="56">
        <v>3</v>
      </c>
      <c r="K860" s="84"/>
      <c r="L860" s="84"/>
      <c r="M860" s="84"/>
      <c r="N860" s="84"/>
      <c r="O860" s="50"/>
    </row>
    <row r="861" spans="1:15" x14ac:dyDescent="0.25">
      <c r="A861" s="57">
        <v>784985</v>
      </c>
      <c r="B861" s="70" t="s">
        <v>41</v>
      </c>
      <c r="C861" s="71">
        <v>40862</v>
      </c>
      <c r="D861" s="56" t="s">
        <v>10</v>
      </c>
      <c r="E861" s="56" t="s">
        <v>7</v>
      </c>
      <c r="F861" s="70" t="s">
        <v>1032</v>
      </c>
      <c r="G861" s="117">
        <v>42981</v>
      </c>
      <c r="H861" s="50" t="s">
        <v>63</v>
      </c>
      <c r="I861" s="56">
        <v>6</v>
      </c>
      <c r="J861" s="56">
        <v>4</v>
      </c>
      <c r="K861" s="84"/>
      <c r="L861" s="84"/>
      <c r="M861" s="84"/>
      <c r="N861" s="84"/>
      <c r="O861" s="50"/>
    </row>
    <row r="862" spans="1:15" x14ac:dyDescent="0.25">
      <c r="A862" s="57">
        <v>795355</v>
      </c>
      <c r="B862" s="70" t="s">
        <v>57</v>
      </c>
      <c r="C862" s="71">
        <v>38672</v>
      </c>
      <c r="D862" s="56" t="s">
        <v>10</v>
      </c>
      <c r="E862" s="56" t="s">
        <v>7</v>
      </c>
      <c r="F862" s="70" t="s">
        <v>400</v>
      </c>
      <c r="G862" s="71">
        <v>42997</v>
      </c>
      <c r="H862" s="70" t="s">
        <v>17</v>
      </c>
      <c r="I862" s="126">
        <v>12</v>
      </c>
      <c r="J862" s="135">
        <v>7</v>
      </c>
      <c r="K862" s="118"/>
      <c r="L862" s="118"/>
      <c r="M862" s="118"/>
      <c r="N862" s="118"/>
      <c r="O862" s="343"/>
    </row>
    <row r="863" spans="1:15" x14ac:dyDescent="0.25">
      <c r="A863" s="57">
        <v>797005</v>
      </c>
      <c r="B863" s="70" t="s">
        <v>233</v>
      </c>
      <c r="C863" s="71">
        <v>39036</v>
      </c>
      <c r="D863" s="56" t="s">
        <v>10</v>
      </c>
      <c r="E863" s="56" t="s">
        <v>7</v>
      </c>
      <c r="F863" s="70" t="s">
        <v>413</v>
      </c>
      <c r="G863" s="344">
        <v>42998</v>
      </c>
      <c r="H863" s="50" t="s">
        <v>506</v>
      </c>
      <c r="I863" s="56">
        <v>11</v>
      </c>
      <c r="J863" s="56">
        <v>9</v>
      </c>
      <c r="K863" s="84"/>
      <c r="L863" s="84"/>
      <c r="M863" s="84"/>
      <c r="N863" s="84"/>
      <c r="O863" s="50"/>
    </row>
    <row r="864" spans="1:15" x14ac:dyDescent="0.25">
      <c r="A864" s="57">
        <v>798162</v>
      </c>
      <c r="B864" s="49" t="s">
        <v>308</v>
      </c>
      <c r="C864" s="83">
        <v>40120</v>
      </c>
      <c r="D864" s="56" t="s">
        <v>10</v>
      </c>
      <c r="E864" s="56" t="s">
        <v>7</v>
      </c>
      <c r="F864" s="70" t="s">
        <v>369</v>
      </c>
      <c r="G864" s="344">
        <v>42998</v>
      </c>
      <c r="H864" s="50" t="s">
        <v>1843</v>
      </c>
      <c r="I864" s="126">
        <v>8</v>
      </c>
      <c r="J864" s="126">
        <v>2</v>
      </c>
      <c r="K864" s="118"/>
      <c r="L864" s="118"/>
      <c r="M864" s="118"/>
      <c r="N864" s="118"/>
      <c r="O864" s="343"/>
    </row>
    <row r="865" spans="1:15" x14ac:dyDescent="0.25">
      <c r="A865" s="57" t="s">
        <v>713</v>
      </c>
      <c r="B865" s="49" t="s">
        <v>473</v>
      </c>
      <c r="C865" s="74">
        <v>40126</v>
      </c>
      <c r="D865" s="56" t="s">
        <v>10</v>
      </c>
      <c r="E865" s="56" t="s">
        <v>7</v>
      </c>
      <c r="F865" s="70" t="s">
        <v>136</v>
      </c>
      <c r="G865" s="117">
        <v>43007</v>
      </c>
      <c r="H865" s="50" t="s">
        <v>1135</v>
      </c>
      <c r="I865" s="114">
        <v>8</v>
      </c>
      <c r="J865" s="136">
        <v>4</v>
      </c>
      <c r="K865" s="346"/>
      <c r="L865" s="513"/>
      <c r="M865" s="513"/>
      <c r="N865" s="513"/>
      <c r="O865" s="50"/>
    </row>
    <row r="866" spans="1:15" x14ac:dyDescent="0.25">
      <c r="A866" s="231" t="s">
        <v>1130</v>
      </c>
      <c r="B866" s="232" t="s">
        <v>233</v>
      </c>
      <c r="C866" s="233">
        <v>41225</v>
      </c>
      <c r="D866" s="234" t="s">
        <v>6</v>
      </c>
      <c r="E866" s="234" t="s">
        <v>7</v>
      </c>
      <c r="F866" s="232" t="s">
        <v>1225</v>
      </c>
      <c r="G866" s="344">
        <v>43007</v>
      </c>
      <c r="H866" s="50" t="s">
        <v>95</v>
      </c>
      <c r="I866" s="126">
        <v>5</v>
      </c>
      <c r="J866" s="126">
        <v>1</v>
      </c>
      <c r="K866" s="118"/>
      <c r="L866" s="118"/>
      <c r="M866" s="118"/>
      <c r="N866" s="118"/>
      <c r="O866" s="61"/>
    </row>
    <row r="867" spans="1:15" x14ac:dyDescent="0.25">
      <c r="A867" s="86" t="s">
        <v>1141</v>
      </c>
      <c r="B867" s="49" t="s">
        <v>32</v>
      </c>
      <c r="C867" s="117">
        <v>41220</v>
      </c>
      <c r="D867" s="47" t="s">
        <v>6</v>
      </c>
      <c r="E867" s="56" t="s">
        <v>7</v>
      </c>
      <c r="F867" s="49" t="s">
        <v>1223</v>
      </c>
      <c r="G867" s="117">
        <v>43009</v>
      </c>
      <c r="H867" s="50" t="s">
        <v>64</v>
      </c>
      <c r="I867" s="56">
        <v>5</v>
      </c>
      <c r="J867" s="56">
        <v>2</v>
      </c>
      <c r="K867" s="84"/>
      <c r="L867" s="84"/>
      <c r="M867" s="84"/>
      <c r="N867" s="84"/>
      <c r="O867" s="50"/>
    </row>
    <row r="868" spans="1:15" x14ac:dyDescent="0.25">
      <c r="A868" s="231" t="s">
        <v>1184</v>
      </c>
      <c r="B868" s="232" t="s">
        <v>975</v>
      </c>
      <c r="C868" s="233">
        <v>41583</v>
      </c>
      <c r="D868" s="234" t="s">
        <v>10</v>
      </c>
      <c r="E868" s="234" t="s">
        <v>7</v>
      </c>
      <c r="F868" s="232" t="s">
        <v>1660</v>
      </c>
      <c r="G868" s="117">
        <v>43009</v>
      </c>
      <c r="H868" s="70" t="s">
        <v>62</v>
      </c>
      <c r="I868" s="126">
        <v>4</v>
      </c>
      <c r="J868" s="126">
        <v>1</v>
      </c>
      <c r="K868" s="118"/>
      <c r="L868" s="118"/>
      <c r="M868" s="84"/>
      <c r="N868" s="84"/>
      <c r="O868" s="61"/>
    </row>
    <row r="869" spans="1:15" x14ac:dyDescent="0.25">
      <c r="A869" s="57">
        <v>798829</v>
      </c>
      <c r="B869" s="70" t="s">
        <v>51</v>
      </c>
      <c r="C869" s="71">
        <v>39391</v>
      </c>
      <c r="D869" s="56" t="s">
        <v>6</v>
      </c>
      <c r="E869" s="56" t="s">
        <v>7</v>
      </c>
      <c r="F869" s="70" t="s">
        <v>477</v>
      </c>
      <c r="G869" s="117">
        <v>43011</v>
      </c>
      <c r="H869" s="50" t="s">
        <v>704</v>
      </c>
      <c r="I869" s="56">
        <v>10</v>
      </c>
      <c r="J869" s="56">
        <v>5</v>
      </c>
      <c r="K869" s="84"/>
      <c r="L869" s="84"/>
      <c r="M869" s="84"/>
      <c r="N869" s="84"/>
      <c r="O869" s="50"/>
    </row>
    <row r="870" spans="1:15" x14ac:dyDescent="0.25">
      <c r="A870" s="57" t="s">
        <v>731</v>
      </c>
      <c r="B870" s="49" t="s">
        <v>437</v>
      </c>
      <c r="C870" s="83">
        <v>40128</v>
      </c>
      <c r="D870" s="56" t="s">
        <v>10</v>
      </c>
      <c r="E870" s="56" t="s">
        <v>7</v>
      </c>
      <c r="F870" s="70" t="s">
        <v>580</v>
      </c>
      <c r="G870" s="117">
        <v>43011</v>
      </c>
      <c r="H870" s="50" t="s">
        <v>704</v>
      </c>
      <c r="I870" s="56">
        <v>8</v>
      </c>
      <c r="J870" s="56">
        <v>5</v>
      </c>
      <c r="K870" s="84"/>
      <c r="L870" s="84"/>
      <c r="M870" s="84"/>
      <c r="N870" s="84"/>
      <c r="O870" s="50"/>
    </row>
    <row r="871" spans="1:15" x14ac:dyDescent="0.25">
      <c r="A871" s="57">
        <v>797033</v>
      </c>
      <c r="B871" s="49" t="s">
        <v>308</v>
      </c>
      <c r="C871" s="71">
        <v>39022</v>
      </c>
      <c r="D871" s="56" t="s">
        <v>6</v>
      </c>
      <c r="E871" s="56" t="s">
        <v>7</v>
      </c>
      <c r="F871" s="70" t="s">
        <v>108</v>
      </c>
      <c r="G871" s="117">
        <v>43012</v>
      </c>
      <c r="H871" s="50" t="s">
        <v>283</v>
      </c>
      <c r="I871" s="56">
        <v>11</v>
      </c>
      <c r="J871" s="56">
        <v>0</v>
      </c>
      <c r="K871" s="118"/>
      <c r="L871" s="118"/>
      <c r="M871" s="118"/>
      <c r="N871" s="118"/>
      <c r="O871" s="61" t="s">
        <v>2184</v>
      </c>
    </row>
    <row r="872" spans="1:15" x14ac:dyDescent="0.25">
      <c r="A872" s="57">
        <v>798178</v>
      </c>
      <c r="B872" s="70" t="s">
        <v>51</v>
      </c>
      <c r="C872" s="74">
        <v>39762</v>
      </c>
      <c r="D872" s="56" t="s">
        <v>6</v>
      </c>
      <c r="E872" s="56" t="s">
        <v>7</v>
      </c>
      <c r="F872" s="70" t="s">
        <v>94</v>
      </c>
      <c r="G872" s="117">
        <v>43012</v>
      </c>
      <c r="H872" s="50" t="s">
        <v>283</v>
      </c>
      <c r="I872" s="56">
        <v>9</v>
      </c>
      <c r="J872" s="56">
        <v>0</v>
      </c>
      <c r="K872" s="118"/>
      <c r="L872" s="118"/>
      <c r="M872" s="118"/>
      <c r="N872" s="118"/>
      <c r="O872" s="61" t="s">
        <v>2184</v>
      </c>
    </row>
    <row r="873" spans="1:15" x14ac:dyDescent="0.25">
      <c r="A873" s="86" t="s">
        <v>1022</v>
      </c>
      <c r="B873" s="50" t="s">
        <v>704</v>
      </c>
      <c r="C873" s="117">
        <v>40858</v>
      </c>
      <c r="D873" s="47" t="s">
        <v>10</v>
      </c>
      <c r="E873" s="47" t="s">
        <v>7</v>
      </c>
      <c r="F873" s="49" t="s">
        <v>1023</v>
      </c>
      <c r="G873" s="117">
        <v>43012</v>
      </c>
      <c r="H873" s="50" t="s">
        <v>283</v>
      </c>
      <c r="I873" s="126">
        <v>6</v>
      </c>
      <c r="J873" s="126">
        <v>2</v>
      </c>
      <c r="K873" s="118"/>
      <c r="L873" s="118"/>
      <c r="M873" s="118"/>
      <c r="N873" s="118"/>
      <c r="O873" s="343"/>
    </row>
    <row r="874" spans="1:15" x14ac:dyDescent="0.25">
      <c r="A874" s="237" t="s">
        <v>1578</v>
      </c>
      <c r="B874" s="238" t="s">
        <v>308</v>
      </c>
      <c r="C874" s="240">
        <v>41949</v>
      </c>
      <c r="D874" s="241" t="s">
        <v>10</v>
      </c>
      <c r="E874" s="241" t="s">
        <v>7</v>
      </c>
      <c r="F874" s="238" t="s">
        <v>905</v>
      </c>
      <c r="G874" s="344">
        <v>43012</v>
      </c>
      <c r="H874" s="50" t="s">
        <v>267</v>
      </c>
      <c r="I874" s="126">
        <v>3</v>
      </c>
      <c r="J874" s="126">
        <v>0</v>
      </c>
      <c r="K874" s="68"/>
      <c r="L874" s="68"/>
      <c r="M874" s="68"/>
      <c r="N874" s="68"/>
      <c r="O874" s="61" t="s">
        <v>2184</v>
      </c>
    </row>
    <row r="875" spans="1:15" x14ac:dyDescent="0.25">
      <c r="A875" s="237" t="s">
        <v>1607</v>
      </c>
      <c r="B875" s="238" t="s">
        <v>85</v>
      </c>
      <c r="C875" s="240">
        <v>41986</v>
      </c>
      <c r="D875" s="241" t="s">
        <v>6</v>
      </c>
      <c r="E875" s="241" t="s">
        <v>7</v>
      </c>
      <c r="F875" s="238" t="s">
        <v>1682</v>
      </c>
      <c r="G875" s="344">
        <v>43017</v>
      </c>
      <c r="H875" s="50" t="s">
        <v>1845</v>
      </c>
      <c r="I875" s="126">
        <v>3</v>
      </c>
      <c r="J875" s="126">
        <v>1</v>
      </c>
      <c r="K875" s="118"/>
      <c r="L875" s="118"/>
      <c r="M875" s="118"/>
      <c r="N875" s="118"/>
      <c r="O875" s="61"/>
    </row>
    <row r="876" spans="1:15" x14ac:dyDescent="0.25">
      <c r="A876" s="57">
        <v>797042</v>
      </c>
      <c r="B876" s="49" t="s">
        <v>106</v>
      </c>
      <c r="C876" s="71">
        <v>38684</v>
      </c>
      <c r="D876" s="56" t="s">
        <v>10</v>
      </c>
      <c r="E876" s="56" t="s">
        <v>7</v>
      </c>
      <c r="F876" s="70" t="s">
        <v>391</v>
      </c>
      <c r="G876" s="117">
        <v>43018</v>
      </c>
      <c r="H876" s="50" t="s">
        <v>57</v>
      </c>
      <c r="I876" s="126">
        <v>12</v>
      </c>
      <c r="J876" s="126">
        <v>10</v>
      </c>
      <c r="K876" s="118"/>
      <c r="L876" s="118"/>
      <c r="M876" s="84"/>
      <c r="N876" s="84"/>
      <c r="O876" s="343"/>
    </row>
    <row r="877" spans="1:15" x14ac:dyDescent="0.25">
      <c r="A877" s="57" t="s">
        <v>912</v>
      </c>
      <c r="B877" s="98" t="s">
        <v>41</v>
      </c>
      <c r="C877" s="74">
        <v>40496</v>
      </c>
      <c r="D877" s="56" t="s">
        <v>6</v>
      </c>
      <c r="E877" s="56" t="s">
        <v>7</v>
      </c>
      <c r="F877" s="70" t="s">
        <v>915</v>
      </c>
      <c r="G877" s="117">
        <v>43019</v>
      </c>
      <c r="H877" s="50" t="s">
        <v>15</v>
      </c>
      <c r="I877" s="56">
        <v>7</v>
      </c>
      <c r="J877" s="56">
        <v>4</v>
      </c>
      <c r="K877" s="84"/>
      <c r="L877" s="84"/>
      <c r="M877" s="84"/>
      <c r="N877" s="84"/>
      <c r="O877" s="50"/>
    </row>
    <row r="878" spans="1:15" x14ac:dyDescent="0.25">
      <c r="A878" s="57" t="s">
        <v>1010</v>
      </c>
      <c r="B878" s="98" t="s">
        <v>15</v>
      </c>
      <c r="C878" s="71">
        <v>40863</v>
      </c>
      <c r="D878" s="56" t="s">
        <v>10</v>
      </c>
      <c r="E878" s="56" t="s">
        <v>7</v>
      </c>
      <c r="F878" s="70" t="s">
        <v>1011</v>
      </c>
      <c r="G878" s="117">
        <v>43019</v>
      </c>
      <c r="H878" s="50" t="s">
        <v>15</v>
      </c>
      <c r="I878" s="56">
        <v>6</v>
      </c>
      <c r="J878" s="56">
        <v>4</v>
      </c>
      <c r="K878" s="84"/>
      <c r="L878" s="84"/>
      <c r="M878" s="84"/>
      <c r="N878" s="84"/>
      <c r="O878" s="50"/>
    </row>
    <row r="879" spans="1:15" x14ac:dyDescent="0.25">
      <c r="A879" s="49">
        <v>797045</v>
      </c>
      <c r="B879" s="49" t="s">
        <v>17</v>
      </c>
      <c r="C879" s="71">
        <v>38678</v>
      </c>
      <c r="D879" s="56" t="s">
        <v>10</v>
      </c>
      <c r="E879" s="56" t="s">
        <v>7</v>
      </c>
      <c r="F879" s="49" t="s">
        <v>240</v>
      </c>
      <c r="G879" s="117">
        <v>43019</v>
      </c>
      <c r="H879" s="50" t="s">
        <v>41</v>
      </c>
      <c r="I879" s="126">
        <v>12</v>
      </c>
      <c r="J879" s="126">
        <v>10</v>
      </c>
      <c r="K879" s="118"/>
      <c r="L879" s="118"/>
      <c r="M879" s="84"/>
      <c r="N879" s="84"/>
      <c r="O879" s="343"/>
    </row>
    <row r="880" spans="1:15" x14ac:dyDescent="0.25">
      <c r="A880" s="57" t="s">
        <v>923</v>
      </c>
      <c r="B880" s="49" t="s">
        <v>15</v>
      </c>
      <c r="C880" s="83">
        <v>40498</v>
      </c>
      <c r="D880" s="56" t="s">
        <v>10</v>
      </c>
      <c r="E880" s="56" t="s">
        <v>7</v>
      </c>
      <c r="F880" s="49" t="s">
        <v>926</v>
      </c>
      <c r="G880" s="117">
        <v>43025</v>
      </c>
      <c r="H880" s="50" t="s">
        <v>20</v>
      </c>
      <c r="I880" s="56">
        <v>7</v>
      </c>
      <c r="J880" s="56">
        <v>5</v>
      </c>
      <c r="K880" s="84"/>
      <c r="L880" s="84"/>
      <c r="M880" s="84"/>
      <c r="N880" s="84"/>
      <c r="O880" s="50"/>
    </row>
    <row r="881" spans="1:15" x14ac:dyDescent="0.25">
      <c r="A881" s="57">
        <v>798159</v>
      </c>
      <c r="B881" s="70" t="s">
        <v>490</v>
      </c>
      <c r="C881" s="74">
        <v>40121</v>
      </c>
      <c r="D881" s="56" t="s">
        <v>6</v>
      </c>
      <c r="E881" s="56" t="s">
        <v>7</v>
      </c>
      <c r="F881" s="70" t="s">
        <v>158</v>
      </c>
      <c r="G881" s="117">
        <v>43025</v>
      </c>
      <c r="H881" s="50" t="s">
        <v>20</v>
      </c>
      <c r="I881" s="56">
        <v>8</v>
      </c>
      <c r="J881" s="56">
        <v>6</v>
      </c>
      <c r="K881" s="84"/>
      <c r="L881" s="84"/>
      <c r="M881" s="84"/>
      <c r="N881" s="84"/>
      <c r="O881" s="50"/>
    </row>
    <row r="882" spans="1:15" x14ac:dyDescent="0.25">
      <c r="A882" s="57" t="s">
        <v>748</v>
      </c>
      <c r="B882" s="70" t="s">
        <v>32</v>
      </c>
      <c r="C882" s="83">
        <v>40167</v>
      </c>
      <c r="D882" s="56" t="s">
        <v>10</v>
      </c>
      <c r="E882" s="56" t="s">
        <v>7</v>
      </c>
      <c r="F882" s="49" t="s">
        <v>269</v>
      </c>
      <c r="G882" s="117">
        <v>43029</v>
      </c>
      <c r="H882" s="50" t="s">
        <v>25</v>
      </c>
      <c r="I882" s="126">
        <v>8</v>
      </c>
      <c r="J882" s="126">
        <v>5</v>
      </c>
      <c r="K882" s="118"/>
      <c r="L882" s="118"/>
      <c r="M882" s="84"/>
      <c r="N882" s="84"/>
      <c r="O882" s="343"/>
    </row>
    <row r="883" spans="1:15" x14ac:dyDescent="0.25">
      <c r="A883" s="57" t="s">
        <v>735</v>
      </c>
      <c r="B883" s="70" t="s">
        <v>306</v>
      </c>
      <c r="C883" s="74">
        <v>40130</v>
      </c>
      <c r="D883" s="56" t="s">
        <v>10</v>
      </c>
      <c r="E883" s="56" t="s">
        <v>7</v>
      </c>
      <c r="F883" s="70" t="s">
        <v>354</v>
      </c>
      <c r="G883" s="117">
        <v>43038</v>
      </c>
      <c r="H883" s="50" t="s">
        <v>257</v>
      </c>
      <c r="I883" s="56">
        <v>8</v>
      </c>
      <c r="J883" s="56">
        <v>5</v>
      </c>
      <c r="K883" s="84"/>
      <c r="L883" s="84"/>
      <c r="M883" s="84"/>
      <c r="N883" s="84"/>
      <c r="O883" s="50"/>
    </row>
    <row r="884" spans="1:15" x14ac:dyDescent="0.25">
      <c r="A884" s="237" t="s">
        <v>1585</v>
      </c>
      <c r="B884" s="238" t="s">
        <v>463</v>
      </c>
      <c r="C884" s="240">
        <v>41954</v>
      </c>
      <c r="D884" s="241" t="s">
        <v>6</v>
      </c>
      <c r="E884" s="241" t="s">
        <v>7</v>
      </c>
      <c r="F884" s="238" t="s">
        <v>1687</v>
      </c>
      <c r="G884" s="344">
        <v>43038</v>
      </c>
      <c r="H884" s="50" t="s">
        <v>506</v>
      </c>
      <c r="I884" s="126">
        <v>3</v>
      </c>
      <c r="J884" s="126">
        <v>1</v>
      </c>
      <c r="K884" s="118"/>
      <c r="L884" s="118"/>
      <c r="M884" s="118"/>
      <c r="N884" s="118"/>
      <c r="O884" s="61"/>
    </row>
    <row r="885" spans="1:15" x14ac:dyDescent="0.25">
      <c r="A885" s="237" t="s">
        <v>1586</v>
      </c>
      <c r="B885" s="238" t="s">
        <v>463</v>
      </c>
      <c r="C885" s="240">
        <v>41954</v>
      </c>
      <c r="D885" s="241" t="s">
        <v>6</v>
      </c>
      <c r="E885" s="241" t="s">
        <v>7</v>
      </c>
      <c r="F885" s="238" t="s">
        <v>1686</v>
      </c>
      <c r="G885" s="344">
        <v>43038</v>
      </c>
      <c r="H885" s="50" t="s">
        <v>577</v>
      </c>
      <c r="I885" s="126">
        <v>3</v>
      </c>
      <c r="J885" s="126">
        <v>1</v>
      </c>
      <c r="K885" s="118"/>
      <c r="L885" s="118"/>
      <c r="M885" s="118"/>
      <c r="N885" s="118"/>
      <c r="O885" s="61"/>
    </row>
    <row r="886" spans="1:15" x14ac:dyDescent="0.25">
      <c r="A886" s="231" t="s">
        <v>1214</v>
      </c>
      <c r="B886" s="232" t="s">
        <v>233</v>
      </c>
      <c r="C886" s="233">
        <v>41637</v>
      </c>
      <c r="D886" s="234" t="s">
        <v>10</v>
      </c>
      <c r="E886" s="234" t="s">
        <v>7</v>
      </c>
      <c r="F886" s="232" t="s">
        <v>1676</v>
      </c>
      <c r="G886" s="344">
        <v>43038</v>
      </c>
      <c r="H886" s="50" t="s">
        <v>577</v>
      </c>
      <c r="I886" s="126">
        <v>4</v>
      </c>
      <c r="J886" s="126">
        <v>1</v>
      </c>
      <c r="K886" s="118"/>
      <c r="L886" s="118"/>
      <c r="M886" s="118"/>
      <c r="N886" s="118"/>
      <c r="O886" s="61"/>
    </row>
    <row r="887" spans="1:15" x14ac:dyDescent="0.25">
      <c r="A887" s="57" t="s">
        <v>1061</v>
      </c>
      <c r="B887" s="70" t="s">
        <v>32</v>
      </c>
      <c r="C887" s="74">
        <v>40511</v>
      </c>
      <c r="D887" s="56" t="s">
        <v>6</v>
      </c>
      <c r="E887" s="56" t="s">
        <v>7</v>
      </c>
      <c r="F887" s="70" t="s">
        <v>941</v>
      </c>
      <c r="G887" s="117">
        <v>43040</v>
      </c>
      <c r="H887" s="50" t="s">
        <v>490</v>
      </c>
      <c r="I887" s="56">
        <v>7</v>
      </c>
      <c r="J887" s="56">
        <v>5</v>
      </c>
      <c r="K887" s="118"/>
      <c r="L887" s="118"/>
      <c r="M887" s="118"/>
      <c r="N887" s="118"/>
      <c r="O887" s="61"/>
    </row>
    <row r="888" spans="1:15" x14ac:dyDescent="0.25">
      <c r="A888" s="231" t="s">
        <v>1853</v>
      </c>
      <c r="B888" s="232" t="s">
        <v>308</v>
      </c>
      <c r="C888" s="233">
        <v>42312</v>
      </c>
      <c r="D888" s="234" t="s">
        <v>10</v>
      </c>
      <c r="E888" s="234" t="s">
        <v>7</v>
      </c>
      <c r="F888" s="350" t="s">
        <v>1863</v>
      </c>
      <c r="G888" s="344">
        <v>43040</v>
      </c>
      <c r="H888" s="50" t="s">
        <v>490</v>
      </c>
      <c r="I888" s="126">
        <v>2</v>
      </c>
      <c r="J888" s="126">
        <v>0</v>
      </c>
      <c r="K888" s="68"/>
      <c r="L888" s="68"/>
      <c r="M888" s="68"/>
      <c r="N888" s="68"/>
      <c r="O888" s="61" t="s">
        <v>2184</v>
      </c>
    </row>
    <row r="889" spans="1:15" x14ac:dyDescent="0.25">
      <c r="A889" s="86">
        <v>784974</v>
      </c>
      <c r="B889" s="50" t="s">
        <v>64</v>
      </c>
      <c r="C889" s="117">
        <v>40877</v>
      </c>
      <c r="D889" s="47" t="s">
        <v>10</v>
      </c>
      <c r="E889" s="47" t="s">
        <v>7</v>
      </c>
      <c r="F889" s="49" t="s">
        <v>1045</v>
      </c>
      <c r="G889" s="344">
        <v>43042</v>
      </c>
      <c r="H889" s="50" t="s">
        <v>85</v>
      </c>
      <c r="I889" s="126">
        <v>6</v>
      </c>
      <c r="J889" s="126">
        <v>2</v>
      </c>
      <c r="K889" s="118"/>
      <c r="L889" s="118"/>
      <c r="M889" s="118"/>
      <c r="N889" s="118"/>
      <c r="O889" s="61"/>
    </row>
    <row r="890" spans="1:15" x14ac:dyDescent="0.25">
      <c r="A890" s="57">
        <v>797032</v>
      </c>
      <c r="B890" s="70" t="s">
        <v>308</v>
      </c>
      <c r="C890" s="71">
        <v>39022</v>
      </c>
      <c r="D890" s="56" t="s">
        <v>6</v>
      </c>
      <c r="E890" s="56" t="s">
        <v>7</v>
      </c>
      <c r="F890" s="70" t="s">
        <v>172</v>
      </c>
      <c r="G890" s="117">
        <v>43061</v>
      </c>
      <c r="H890" s="70" t="s">
        <v>473</v>
      </c>
      <c r="I890" s="126">
        <v>10</v>
      </c>
      <c r="J890" s="126">
        <v>8</v>
      </c>
      <c r="K890" s="118"/>
      <c r="L890" s="118"/>
      <c r="M890" s="84"/>
      <c r="N890" s="84"/>
      <c r="O890" s="343"/>
    </row>
    <row r="891" spans="1:15" x14ac:dyDescent="0.25">
      <c r="A891" s="57">
        <v>797025</v>
      </c>
      <c r="B891" s="70" t="s">
        <v>25</v>
      </c>
      <c r="C891" s="71">
        <v>39022</v>
      </c>
      <c r="D891" s="56" t="s">
        <v>10</v>
      </c>
      <c r="E891" s="56" t="s">
        <v>7</v>
      </c>
      <c r="F891" s="70" t="s">
        <v>235</v>
      </c>
      <c r="G891" s="117">
        <v>43061</v>
      </c>
      <c r="H891" s="70" t="s">
        <v>473</v>
      </c>
      <c r="I891" s="114">
        <v>11</v>
      </c>
      <c r="J891" s="56">
        <v>7</v>
      </c>
      <c r="K891" s="118"/>
      <c r="L891" s="118"/>
      <c r="M891" s="84"/>
      <c r="N891" s="84"/>
      <c r="O891" s="61"/>
    </row>
    <row r="892" spans="1:15" x14ac:dyDescent="0.25">
      <c r="A892" s="57">
        <v>798834</v>
      </c>
      <c r="B892" s="70" t="s">
        <v>308</v>
      </c>
      <c r="C892" s="71">
        <v>39388</v>
      </c>
      <c r="D892" s="56" t="s">
        <v>10</v>
      </c>
      <c r="E892" s="56" t="s">
        <v>7</v>
      </c>
      <c r="F892" s="70" t="s">
        <v>425</v>
      </c>
      <c r="G892" s="117">
        <v>43063</v>
      </c>
      <c r="H892" s="50" t="s">
        <v>16</v>
      </c>
      <c r="I892" s="56">
        <v>10</v>
      </c>
      <c r="J892" s="56">
        <v>8</v>
      </c>
      <c r="K892" s="84"/>
      <c r="L892" s="84"/>
      <c r="M892" s="84"/>
      <c r="N892" s="84"/>
      <c r="O892" s="50"/>
    </row>
    <row r="893" spans="1:15" x14ac:dyDescent="0.25">
      <c r="A893" s="57">
        <v>798164</v>
      </c>
      <c r="B893" s="73" t="s">
        <v>684</v>
      </c>
      <c r="C893" s="74">
        <v>39843</v>
      </c>
      <c r="D893" s="75" t="s">
        <v>10</v>
      </c>
      <c r="E893" s="75" t="s">
        <v>22</v>
      </c>
      <c r="F893" s="70" t="s">
        <v>484</v>
      </c>
      <c r="G893" s="117">
        <v>43066</v>
      </c>
      <c r="H893" s="50" t="s">
        <v>684</v>
      </c>
      <c r="I893" s="56" t="s">
        <v>538</v>
      </c>
      <c r="J893" s="56" t="s">
        <v>525</v>
      </c>
      <c r="K893" s="84"/>
      <c r="L893" s="84"/>
      <c r="M893" s="84"/>
      <c r="N893" s="84"/>
      <c r="O893" s="50"/>
    </row>
    <row r="894" spans="1:15" x14ac:dyDescent="0.25">
      <c r="A894" s="231" t="s">
        <v>1190</v>
      </c>
      <c r="B894" s="232" t="s">
        <v>308</v>
      </c>
      <c r="C894" s="233">
        <v>41583</v>
      </c>
      <c r="D894" s="234" t="s">
        <v>10</v>
      </c>
      <c r="E894" s="234" t="s">
        <v>7</v>
      </c>
      <c r="F894" s="232" t="s">
        <v>1664</v>
      </c>
      <c r="G894" s="344">
        <v>43066</v>
      </c>
      <c r="H894" s="50" t="s">
        <v>437</v>
      </c>
      <c r="I894" s="126">
        <v>4</v>
      </c>
      <c r="J894" s="126">
        <v>1</v>
      </c>
      <c r="K894" s="118"/>
      <c r="L894" s="118"/>
      <c r="M894" s="118"/>
      <c r="N894" s="118"/>
      <c r="O894" s="61"/>
    </row>
    <row r="895" spans="1:15" x14ac:dyDescent="0.25">
      <c r="A895" s="231" t="s">
        <v>1213</v>
      </c>
      <c r="B895" s="232" t="s">
        <v>463</v>
      </c>
      <c r="C895" s="233">
        <v>41637</v>
      </c>
      <c r="D895" s="234" t="s">
        <v>6</v>
      </c>
      <c r="E895" s="234" t="s">
        <v>7</v>
      </c>
      <c r="F895" s="232" t="s">
        <v>1219</v>
      </c>
      <c r="G895" s="344">
        <v>43066</v>
      </c>
      <c r="H895" s="50" t="s">
        <v>437</v>
      </c>
      <c r="I895" s="126">
        <v>4</v>
      </c>
      <c r="J895" s="126">
        <v>1</v>
      </c>
      <c r="K895" s="118"/>
      <c r="L895" s="118"/>
      <c r="M895" s="118"/>
      <c r="N895" s="118"/>
      <c r="O895" s="61"/>
    </row>
    <row r="896" spans="1:15" x14ac:dyDescent="0.25">
      <c r="A896" s="237" t="s">
        <v>1597</v>
      </c>
      <c r="B896" s="238" t="s">
        <v>63</v>
      </c>
      <c r="C896" s="240">
        <v>41956</v>
      </c>
      <c r="D896" s="241" t="s">
        <v>6</v>
      </c>
      <c r="E896" s="241" t="s">
        <v>7</v>
      </c>
      <c r="F896" s="238" t="s">
        <v>1636</v>
      </c>
      <c r="G896" s="344">
        <v>43066</v>
      </c>
      <c r="H896" s="50" t="s">
        <v>16</v>
      </c>
      <c r="I896" s="126">
        <v>3</v>
      </c>
      <c r="J896" s="126">
        <v>1</v>
      </c>
      <c r="K896" s="118"/>
      <c r="L896" s="118"/>
      <c r="M896" s="118"/>
      <c r="N896" s="118"/>
      <c r="O896" s="61"/>
    </row>
    <row r="897" spans="1:15" x14ac:dyDescent="0.25">
      <c r="A897" s="57">
        <v>797013</v>
      </c>
      <c r="B897" s="49" t="s">
        <v>85</v>
      </c>
      <c r="C897" s="71">
        <v>39029</v>
      </c>
      <c r="D897" s="56" t="s">
        <v>6</v>
      </c>
      <c r="E897" s="56" t="s">
        <v>7</v>
      </c>
      <c r="F897" s="70" t="s">
        <v>416</v>
      </c>
      <c r="G897" s="117">
        <v>43070</v>
      </c>
      <c r="H897" s="50" t="s">
        <v>61</v>
      </c>
      <c r="I897" s="126">
        <v>11</v>
      </c>
      <c r="J897" s="126">
        <v>9</v>
      </c>
      <c r="K897" s="118"/>
      <c r="L897" s="118"/>
      <c r="M897" s="84"/>
      <c r="N897" s="84"/>
      <c r="O897" s="343"/>
    </row>
    <row r="898" spans="1:15" x14ac:dyDescent="0.25">
      <c r="A898" s="57" t="s">
        <v>873</v>
      </c>
      <c r="B898" s="49" t="s">
        <v>61</v>
      </c>
      <c r="C898" s="83">
        <v>40478</v>
      </c>
      <c r="D898" s="56" t="s">
        <v>10</v>
      </c>
      <c r="E898" s="56" t="s">
        <v>7</v>
      </c>
      <c r="F898" s="49" t="s">
        <v>1116</v>
      </c>
      <c r="G898" s="117">
        <v>43070</v>
      </c>
      <c r="H898" s="50" t="s">
        <v>61</v>
      </c>
      <c r="I898" s="126">
        <v>7</v>
      </c>
      <c r="J898" s="126">
        <v>5</v>
      </c>
      <c r="K898" s="118"/>
      <c r="L898" s="118"/>
      <c r="M898" s="84"/>
      <c r="N898" s="84"/>
      <c r="O898" s="343"/>
    </row>
    <row r="899" spans="1:15" x14ac:dyDescent="0.25">
      <c r="A899" s="227">
        <v>798163</v>
      </c>
      <c r="B899" s="222" t="s">
        <v>308</v>
      </c>
      <c r="C899" s="225">
        <v>40120</v>
      </c>
      <c r="D899" s="223" t="s">
        <v>6</v>
      </c>
      <c r="E899" s="223" t="s">
        <v>7</v>
      </c>
      <c r="F899" s="226" t="s">
        <v>194</v>
      </c>
      <c r="G899" s="344">
        <v>43082</v>
      </c>
      <c r="H899" s="50" t="s">
        <v>281</v>
      </c>
      <c r="I899" s="126">
        <v>9</v>
      </c>
      <c r="J899" s="126">
        <v>1</v>
      </c>
      <c r="K899" s="118"/>
      <c r="L899" s="118"/>
      <c r="M899" s="118"/>
      <c r="N899" s="118"/>
      <c r="O899" s="61" t="s">
        <v>2192</v>
      </c>
    </row>
    <row r="900" spans="1:15" x14ac:dyDescent="0.25">
      <c r="A900" s="57">
        <v>797042</v>
      </c>
      <c r="B900" s="49" t="s">
        <v>106</v>
      </c>
      <c r="C900" s="71">
        <v>38684</v>
      </c>
      <c r="D900" s="56" t="s">
        <v>10</v>
      </c>
      <c r="E900" s="56" t="s">
        <v>7</v>
      </c>
      <c r="F900" s="70" t="s">
        <v>391</v>
      </c>
      <c r="G900" s="117">
        <v>43319</v>
      </c>
      <c r="H900" s="50" t="s">
        <v>57</v>
      </c>
      <c r="I900" s="126">
        <v>13</v>
      </c>
      <c r="J900" s="126">
        <v>11</v>
      </c>
      <c r="K900" s="118"/>
      <c r="L900" s="118"/>
      <c r="M900" s="84"/>
      <c r="N900" s="84"/>
      <c r="O900" s="343"/>
    </row>
    <row r="901" spans="1:15" x14ac:dyDescent="0.25">
      <c r="A901" s="57">
        <v>798162</v>
      </c>
      <c r="B901" s="49" t="s">
        <v>308</v>
      </c>
      <c r="C901" s="83">
        <v>40120</v>
      </c>
      <c r="D901" s="56" t="s">
        <v>10</v>
      </c>
      <c r="E901" s="56" t="s">
        <v>7</v>
      </c>
      <c r="F901" s="70" t="s">
        <v>369</v>
      </c>
      <c r="G901" s="344">
        <v>43322</v>
      </c>
      <c r="H901" s="50" t="s">
        <v>1843</v>
      </c>
      <c r="I901" s="126">
        <v>9</v>
      </c>
      <c r="J901" s="126">
        <v>3</v>
      </c>
      <c r="K901" s="118"/>
      <c r="L901" s="118"/>
      <c r="M901" s="118"/>
      <c r="N901" s="118"/>
      <c r="O901" s="343"/>
    </row>
    <row r="902" spans="1:15" x14ac:dyDescent="0.25">
      <c r="A902" s="57" t="s">
        <v>713</v>
      </c>
      <c r="B902" s="49" t="s">
        <v>473</v>
      </c>
      <c r="C902" s="74">
        <v>40126</v>
      </c>
      <c r="D902" s="56" t="s">
        <v>10</v>
      </c>
      <c r="E902" s="56" t="s">
        <v>7</v>
      </c>
      <c r="F902" s="70" t="s">
        <v>136</v>
      </c>
      <c r="G902" s="117">
        <v>43323</v>
      </c>
      <c r="H902" s="50" t="s">
        <v>1135</v>
      </c>
      <c r="I902" s="114">
        <v>9</v>
      </c>
      <c r="J902" s="136">
        <v>5</v>
      </c>
      <c r="K902" s="346"/>
      <c r="L902" s="513"/>
      <c r="M902" s="513"/>
      <c r="N902" s="513"/>
      <c r="O902" s="50"/>
    </row>
    <row r="903" spans="1:15" x14ac:dyDescent="0.25">
      <c r="A903" s="57">
        <v>784985</v>
      </c>
      <c r="B903" s="70" t="s">
        <v>41</v>
      </c>
      <c r="C903" s="71">
        <v>40862</v>
      </c>
      <c r="D903" s="56" t="s">
        <v>10</v>
      </c>
      <c r="E903" s="56" t="s">
        <v>7</v>
      </c>
      <c r="F903" s="70" t="s">
        <v>1032</v>
      </c>
      <c r="G903" s="117">
        <v>43323</v>
      </c>
      <c r="H903" s="50" t="s">
        <v>63</v>
      </c>
      <c r="I903" s="56">
        <v>7</v>
      </c>
      <c r="J903" s="56">
        <v>5</v>
      </c>
      <c r="K903" s="84"/>
      <c r="L903" s="84"/>
      <c r="M903" s="84"/>
      <c r="N903" s="84"/>
      <c r="O903" s="50"/>
    </row>
    <row r="904" spans="1:15" x14ac:dyDescent="0.25">
      <c r="A904" s="237" t="s">
        <v>1578</v>
      </c>
      <c r="B904" s="238" t="s">
        <v>308</v>
      </c>
      <c r="C904" s="240">
        <v>41949</v>
      </c>
      <c r="D904" s="241" t="s">
        <v>10</v>
      </c>
      <c r="E904" s="241" t="s">
        <v>7</v>
      </c>
      <c r="F904" s="238" t="s">
        <v>905</v>
      </c>
      <c r="G904" s="344">
        <v>43325</v>
      </c>
      <c r="H904" s="50" t="s">
        <v>267</v>
      </c>
      <c r="I904" s="126">
        <v>4</v>
      </c>
      <c r="J904" s="126">
        <v>1</v>
      </c>
      <c r="K904" s="68"/>
      <c r="L904" s="68"/>
      <c r="M904" s="68"/>
      <c r="N904" s="68"/>
      <c r="O904" s="61"/>
    </row>
    <row r="905" spans="1:15" x14ac:dyDescent="0.25">
      <c r="A905" s="227">
        <v>798163</v>
      </c>
      <c r="B905" s="222" t="s">
        <v>308</v>
      </c>
      <c r="C905" s="225">
        <v>40120</v>
      </c>
      <c r="D905" s="223" t="s">
        <v>6</v>
      </c>
      <c r="E905" s="223" t="s">
        <v>7</v>
      </c>
      <c r="F905" s="226" t="s">
        <v>194</v>
      </c>
      <c r="G905" s="344">
        <v>43326</v>
      </c>
      <c r="H905" s="50" t="s">
        <v>281</v>
      </c>
      <c r="I905" s="126">
        <v>10</v>
      </c>
      <c r="J905" s="126">
        <v>2</v>
      </c>
      <c r="K905" s="118"/>
      <c r="L905" s="118"/>
      <c r="M905" s="118"/>
      <c r="N905" s="118"/>
      <c r="O905" s="61"/>
    </row>
    <row r="906" spans="1:15" x14ac:dyDescent="0.25">
      <c r="A906" s="57">
        <v>794659</v>
      </c>
      <c r="B906" s="70" t="s">
        <v>63</v>
      </c>
      <c r="C906" s="71">
        <v>38294</v>
      </c>
      <c r="D906" s="56" t="s">
        <v>6</v>
      </c>
      <c r="E906" s="56" t="s">
        <v>7</v>
      </c>
      <c r="F906" s="70" t="s">
        <v>98</v>
      </c>
      <c r="G906" s="71">
        <v>43326</v>
      </c>
      <c r="H906" s="70" t="s">
        <v>282</v>
      </c>
      <c r="I906" s="114">
        <v>13</v>
      </c>
      <c r="J906" s="56">
        <v>11</v>
      </c>
      <c r="K906" s="84"/>
      <c r="L906" s="84"/>
      <c r="M906" s="84"/>
      <c r="N906" s="84"/>
      <c r="O906" s="343"/>
    </row>
    <row r="907" spans="1:15" x14ac:dyDescent="0.25">
      <c r="A907" s="57">
        <v>797033</v>
      </c>
      <c r="B907" s="49" t="s">
        <v>308</v>
      </c>
      <c r="C907" s="71">
        <v>39022</v>
      </c>
      <c r="D907" s="56" t="s">
        <v>6</v>
      </c>
      <c r="E907" s="56" t="s">
        <v>7</v>
      </c>
      <c r="F907" s="70" t="s">
        <v>108</v>
      </c>
      <c r="G907" s="117">
        <v>43327</v>
      </c>
      <c r="H907" s="50" t="s">
        <v>283</v>
      </c>
      <c r="I907" s="56">
        <v>12</v>
      </c>
      <c r="J907" s="56">
        <v>1</v>
      </c>
      <c r="K907" s="118"/>
      <c r="L907" s="118"/>
      <c r="M907" s="118"/>
      <c r="N907" s="118"/>
      <c r="O907" s="61"/>
    </row>
    <row r="908" spans="1:15" x14ac:dyDescent="0.25">
      <c r="A908" s="57">
        <v>798178</v>
      </c>
      <c r="B908" s="70" t="s">
        <v>51</v>
      </c>
      <c r="C908" s="74">
        <v>39762</v>
      </c>
      <c r="D908" s="56" t="s">
        <v>6</v>
      </c>
      <c r="E908" s="56" t="s">
        <v>7</v>
      </c>
      <c r="F908" s="70" t="s">
        <v>94</v>
      </c>
      <c r="G908" s="117">
        <v>43327</v>
      </c>
      <c r="H908" s="50" t="s">
        <v>283</v>
      </c>
      <c r="I908" s="56">
        <v>10</v>
      </c>
      <c r="J908" s="56">
        <v>1</v>
      </c>
      <c r="K908" s="118"/>
      <c r="L908" s="118"/>
      <c r="M908" s="118"/>
      <c r="N908" s="118"/>
      <c r="O908" s="61"/>
    </row>
    <row r="909" spans="1:15" x14ac:dyDescent="0.25">
      <c r="A909" s="86" t="s">
        <v>1022</v>
      </c>
      <c r="B909" s="50" t="s">
        <v>704</v>
      </c>
      <c r="C909" s="117">
        <v>40858</v>
      </c>
      <c r="D909" s="47" t="s">
        <v>10</v>
      </c>
      <c r="E909" s="47" t="s">
        <v>7</v>
      </c>
      <c r="F909" s="49" t="s">
        <v>1023</v>
      </c>
      <c r="G909" s="117">
        <v>43327</v>
      </c>
      <c r="H909" s="50" t="s">
        <v>283</v>
      </c>
      <c r="I909" s="126">
        <v>7</v>
      </c>
      <c r="J909" s="126">
        <v>3</v>
      </c>
      <c r="K909" s="118"/>
      <c r="L909" s="118"/>
      <c r="M909" s="118"/>
      <c r="N909" s="118"/>
      <c r="O909" s="343"/>
    </row>
    <row r="910" spans="1:15" x14ac:dyDescent="0.25">
      <c r="A910" s="57">
        <v>784997</v>
      </c>
      <c r="B910" s="98" t="s">
        <v>32</v>
      </c>
      <c r="C910" s="71">
        <v>40858</v>
      </c>
      <c r="D910" s="56" t="s">
        <v>6</v>
      </c>
      <c r="E910" s="56" t="s">
        <v>7</v>
      </c>
      <c r="F910" s="70" t="s">
        <v>1031</v>
      </c>
      <c r="G910" s="117">
        <v>43330</v>
      </c>
      <c r="H910" s="50" t="s">
        <v>62</v>
      </c>
      <c r="I910" s="136">
        <v>5</v>
      </c>
      <c r="J910" s="136">
        <v>3</v>
      </c>
      <c r="K910" s="345"/>
      <c r="L910" s="345"/>
      <c r="M910" s="345"/>
      <c r="N910" s="345"/>
      <c r="O910" s="50"/>
    </row>
    <row r="911" spans="1:15" x14ac:dyDescent="0.25">
      <c r="A911" s="86" t="s">
        <v>1016</v>
      </c>
      <c r="B911" s="50" t="s">
        <v>61</v>
      </c>
      <c r="C911" s="117">
        <v>40849</v>
      </c>
      <c r="D911" s="47" t="s">
        <v>10</v>
      </c>
      <c r="E911" s="47" t="s">
        <v>7</v>
      </c>
      <c r="F911" s="50" t="s">
        <v>994</v>
      </c>
      <c r="G911" s="117">
        <v>43330</v>
      </c>
      <c r="H911" s="50" t="s">
        <v>64</v>
      </c>
      <c r="I911" s="56">
        <v>7</v>
      </c>
      <c r="J911" s="56">
        <v>4</v>
      </c>
      <c r="K911" s="84"/>
      <c r="L911" s="84"/>
      <c r="M911" s="84"/>
      <c r="N911" s="84"/>
      <c r="O911" s="50"/>
    </row>
    <row r="912" spans="1:15" x14ac:dyDescent="0.25">
      <c r="A912" s="86" t="s">
        <v>1141</v>
      </c>
      <c r="B912" s="49" t="s">
        <v>32</v>
      </c>
      <c r="C912" s="117">
        <v>41220</v>
      </c>
      <c r="D912" s="47" t="s">
        <v>6</v>
      </c>
      <c r="E912" s="56" t="s">
        <v>7</v>
      </c>
      <c r="F912" s="49" t="s">
        <v>1223</v>
      </c>
      <c r="G912" s="117">
        <v>43330</v>
      </c>
      <c r="H912" s="50" t="s">
        <v>64</v>
      </c>
      <c r="I912" s="56">
        <v>6</v>
      </c>
      <c r="J912" s="56">
        <v>3</v>
      </c>
      <c r="K912" s="84"/>
      <c r="L912" s="84"/>
      <c r="M912" s="84"/>
      <c r="N912" s="84"/>
      <c r="O912" s="50"/>
    </row>
    <row r="913" spans="1:15" x14ac:dyDescent="0.25">
      <c r="A913" s="231" t="s">
        <v>1184</v>
      </c>
      <c r="B913" s="232" t="s">
        <v>975</v>
      </c>
      <c r="C913" s="233">
        <v>41583</v>
      </c>
      <c r="D913" s="234" t="s">
        <v>10</v>
      </c>
      <c r="E913" s="234" t="s">
        <v>7</v>
      </c>
      <c r="F913" s="232" t="s">
        <v>1660</v>
      </c>
      <c r="G913" s="117">
        <v>43330</v>
      </c>
      <c r="H913" s="70" t="s">
        <v>62</v>
      </c>
      <c r="I913" s="126">
        <v>5</v>
      </c>
      <c r="J913" s="126">
        <v>2</v>
      </c>
      <c r="K913" s="118"/>
      <c r="L913" s="118"/>
      <c r="M913" s="84"/>
      <c r="N913" s="84"/>
      <c r="O913" s="61"/>
    </row>
    <row r="914" spans="1:15" x14ac:dyDescent="0.25">
      <c r="A914" s="49">
        <v>795369</v>
      </c>
      <c r="B914" s="70" t="s">
        <v>63</v>
      </c>
      <c r="C914" s="71">
        <v>38663</v>
      </c>
      <c r="D914" s="56" t="s">
        <v>6</v>
      </c>
      <c r="E914" s="56" t="s">
        <v>7</v>
      </c>
      <c r="F914" s="49" t="s">
        <v>152</v>
      </c>
      <c r="G914" s="117">
        <v>43335</v>
      </c>
      <c r="H914" s="50" t="s">
        <v>41</v>
      </c>
      <c r="I914" s="126">
        <v>13</v>
      </c>
      <c r="J914" s="126">
        <v>11</v>
      </c>
      <c r="K914" s="118"/>
      <c r="L914" s="118"/>
      <c r="M914" s="84"/>
      <c r="N914" s="84"/>
      <c r="O914" s="343"/>
    </row>
    <row r="915" spans="1:15" x14ac:dyDescent="0.25">
      <c r="A915" s="49">
        <v>797045</v>
      </c>
      <c r="B915" s="49" t="s">
        <v>17</v>
      </c>
      <c r="C915" s="71">
        <v>38678</v>
      </c>
      <c r="D915" s="56" t="s">
        <v>10</v>
      </c>
      <c r="E915" s="56" t="s">
        <v>7</v>
      </c>
      <c r="F915" s="49" t="s">
        <v>240</v>
      </c>
      <c r="G915" s="117">
        <v>43335</v>
      </c>
      <c r="H915" s="50" t="s">
        <v>41</v>
      </c>
      <c r="I915" s="126">
        <v>13</v>
      </c>
      <c r="J915" s="126">
        <v>11</v>
      </c>
      <c r="K915" s="118"/>
      <c r="L915" s="118"/>
      <c r="M915" s="84"/>
      <c r="N915" s="84"/>
      <c r="O915" s="343"/>
    </row>
    <row r="916" spans="1:15" x14ac:dyDescent="0.25">
      <c r="A916" s="57">
        <v>797013</v>
      </c>
      <c r="B916" s="49" t="s">
        <v>85</v>
      </c>
      <c r="C916" s="71">
        <v>39029</v>
      </c>
      <c r="D916" s="56" t="s">
        <v>6</v>
      </c>
      <c r="E916" s="56" t="s">
        <v>7</v>
      </c>
      <c r="F916" s="70" t="s">
        <v>416</v>
      </c>
      <c r="G916" s="117">
        <v>43336</v>
      </c>
      <c r="H916" s="50" t="s">
        <v>61</v>
      </c>
      <c r="I916" s="126">
        <v>12</v>
      </c>
      <c r="J916" s="126">
        <v>10</v>
      </c>
      <c r="K916" s="118"/>
      <c r="L916" s="118"/>
      <c r="M916" s="84"/>
      <c r="N916" s="84"/>
      <c r="O916" s="343"/>
    </row>
    <row r="917" spans="1:15" x14ac:dyDescent="0.25">
      <c r="A917" s="57" t="s">
        <v>873</v>
      </c>
      <c r="B917" s="49" t="s">
        <v>61</v>
      </c>
      <c r="C917" s="83">
        <v>40478</v>
      </c>
      <c r="D917" s="56" t="s">
        <v>10</v>
      </c>
      <c r="E917" s="56" t="s">
        <v>7</v>
      </c>
      <c r="F917" s="49" t="s">
        <v>1116</v>
      </c>
      <c r="G917" s="117">
        <v>43336</v>
      </c>
      <c r="H917" s="50" t="s">
        <v>61</v>
      </c>
      <c r="I917" s="126">
        <v>8</v>
      </c>
      <c r="J917" s="126">
        <v>6</v>
      </c>
      <c r="K917" s="118"/>
      <c r="L917" s="118"/>
      <c r="M917" s="84"/>
      <c r="N917" s="84"/>
      <c r="O917" s="343"/>
    </row>
    <row r="918" spans="1:15" x14ac:dyDescent="0.25">
      <c r="A918" s="57">
        <v>797025</v>
      </c>
      <c r="B918" s="70" t="s">
        <v>25</v>
      </c>
      <c r="C918" s="71">
        <v>39022</v>
      </c>
      <c r="D918" s="56" t="s">
        <v>10</v>
      </c>
      <c r="E918" s="56" t="s">
        <v>7</v>
      </c>
      <c r="F918" s="70" t="s">
        <v>235</v>
      </c>
      <c r="G918" s="117">
        <v>43336</v>
      </c>
      <c r="H918" s="70" t="s">
        <v>473</v>
      </c>
      <c r="I918" s="114">
        <v>12</v>
      </c>
      <c r="J918" s="56">
        <v>8</v>
      </c>
      <c r="K918" s="118"/>
      <c r="L918" s="118"/>
      <c r="M918" s="84"/>
      <c r="N918" s="84"/>
      <c r="O918" s="61"/>
    </row>
    <row r="919" spans="1:15" x14ac:dyDescent="0.25">
      <c r="A919" s="57" t="s">
        <v>923</v>
      </c>
      <c r="B919" s="49" t="s">
        <v>15</v>
      </c>
      <c r="C919" s="83">
        <v>40498</v>
      </c>
      <c r="D919" s="56" t="s">
        <v>10</v>
      </c>
      <c r="E919" s="56" t="s">
        <v>7</v>
      </c>
      <c r="F919" s="49" t="s">
        <v>926</v>
      </c>
      <c r="G919" s="117">
        <v>43342</v>
      </c>
      <c r="H919" s="50" t="s">
        <v>20</v>
      </c>
      <c r="I919" s="56">
        <v>8</v>
      </c>
      <c r="J919" s="56">
        <v>6</v>
      </c>
      <c r="K919" s="84"/>
      <c r="L919" s="84"/>
      <c r="M919" s="84"/>
      <c r="N919" s="84"/>
      <c r="O919" s="50"/>
    </row>
    <row r="920" spans="1:15" x14ac:dyDescent="0.25">
      <c r="A920" s="57">
        <v>798159</v>
      </c>
      <c r="B920" s="70" t="s">
        <v>490</v>
      </c>
      <c r="C920" s="74">
        <v>40121</v>
      </c>
      <c r="D920" s="56" t="s">
        <v>6</v>
      </c>
      <c r="E920" s="56" t="s">
        <v>7</v>
      </c>
      <c r="F920" s="70" t="s">
        <v>158</v>
      </c>
      <c r="G920" s="117">
        <v>43342</v>
      </c>
      <c r="H920" s="50" t="s">
        <v>20</v>
      </c>
      <c r="I920" s="56">
        <v>9</v>
      </c>
      <c r="J920" s="56">
        <v>7</v>
      </c>
      <c r="K920" s="84"/>
      <c r="L920" s="84"/>
      <c r="M920" s="84"/>
      <c r="N920" s="84"/>
      <c r="O920" s="50"/>
    </row>
    <row r="921" spans="1:15" x14ac:dyDescent="0.25">
      <c r="A921" s="57">
        <v>798834</v>
      </c>
      <c r="B921" s="70" t="s">
        <v>308</v>
      </c>
      <c r="C921" s="71">
        <v>39388</v>
      </c>
      <c r="D921" s="56" t="s">
        <v>10</v>
      </c>
      <c r="E921" s="56" t="s">
        <v>7</v>
      </c>
      <c r="F921" s="70" t="s">
        <v>425</v>
      </c>
      <c r="G921" s="117">
        <v>43345</v>
      </c>
      <c r="H921" s="50" t="s">
        <v>16</v>
      </c>
      <c r="I921" s="56">
        <v>11</v>
      </c>
      <c r="J921" s="56">
        <v>9</v>
      </c>
      <c r="K921" s="84"/>
      <c r="L921" s="84"/>
      <c r="M921" s="84"/>
      <c r="N921" s="84"/>
      <c r="O921" s="50"/>
    </row>
    <row r="922" spans="1:15" x14ac:dyDescent="0.25">
      <c r="A922" s="237" t="s">
        <v>1597</v>
      </c>
      <c r="B922" s="238" t="s">
        <v>63</v>
      </c>
      <c r="C922" s="240">
        <v>41956</v>
      </c>
      <c r="D922" s="241" t="s">
        <v>6</v>
      </c>
      <c r="E922" s="241" t="s">
        <v>7</v>
      </c>
      <c r="F922" s="238" t="s">
        <v>1636</v>
      </c>
      <c r="G922" s="344">
        <v>43346</v>
      </c>
      <c r="H922" s="50" t="s">
        <v>16</v>
      </c>
      <c r="I922" s="126">
        <v>4</v>
      </c>
      <c r="J922" s="126">
        <v>2</v>
      </c>
      <c r="K922" s="118"/>
      <c r="L922" s="118"/>
      <c r="M922" s="118"/>
      <c r="N922" s="118"/>
      <c r="O922" s="61"/>
    </row>
    <row r="923" spans="1:15" x14ac:dyDescent="0.25">
      <c r="A923" s="57" t="s">
        <v>1061</v>
      </c>
      <c r="B923" s="70" t="s">
        <v>32</v>
      </c>
      <c r="C923" s="74">
        <v>40511</v>
      </c>
      <c r="D923" s="56" t="s">
        <v>6</v>
      </c>
      <c r="E923" s="56" t="s">
        <v>7</v>
      </c>
      <c r="F923" s="70" t="s">
        <v>941</v>
      </c>
      <c r="G923" s="117">
        <v>43346</v>
      </c>
      <c r="H923" s="50" t="s">
        <v>490</v>
      </c>
      <c r="I923" s="56">
        <v>7</v>
      </c>
      <c r="J923" s="56">
        <v>6</v>
      </c>
      <c r="K923" s="118"/>
      <c r="L923" s="118"/>
      <c r="M923" s="118"/>
      <c r="N923" s="118"/>
      <c r="O923" s="61"/>
    </row>
    <row r="924" spans="1:15" x14ac:dyDescent="0.25">
      <c r="A924" s="231" t="s">
        <v>1853</v>
      </c>
      <c r="B924" s="232" t="s">
        <v>308</v>
      </c>
      <c r="C924" s="233">
        <v>42312</v>
      </c>
      <c r="D924" s="234" t="s">
        <v>10</v>
      </c>
      <c r="E924" s="234" t="s">
        <v>7</v>
      </c>
      <c r="F924" s="350" t="s">
        <v>1863</v>
      </c>
      <c r="G924" s="117">
        <v>43346</v>
      </c>
      <c r="H924" s="50" t="s">
        <v>490</v>
      </c>
      <c r="I924" s="126">
        <v>3</v>
      </c>
      <c r="J924" s="126">
        <v>1</v>
      </c>
      <c r="K924" s="68"/>
      <c r="L924" s="68"/>
      <c r="M924" s="68"/>
      <c r="N924" s="68"/>
      <c r="O924" s="61"/>
    </row>
    <row r="925" spans="1:15" x14ac:dyDescent="0.25">
      <c r="A925" s="231" t="s">
        <v>1190</v>
      </c>
      <c r="B925" s="232" t="s">
        <v>308</v>
      </c>
      <c r="C925" s="233">
        <v>41583</v>
      </c>
      <c r="D925" s="234" t="s">
        <v>10</v>
      </c>
      <c r="E925" s="234" t="s">
        <v>7</v>
      </c>
      <c r="F925" s="232" t="s">
        <v>1664</v>
      </c>
      <c r="G925" s="344">
        <v>43347</v>
      </c>
      <c r="H925" s="50" t="s">
        <v>437</v>
      </c>
      <c r="I925" s="126">
        <v>5</v>
      </c>
      <c r="J925" s="126">
        <v>2</v>
      </c>
      <c r="K925" s="118"/>
      <c r="L925" s="118"/>
      <c r="M925" s="118"/>
      <c r="N925" s="118"/>
      <c r="O925" s="61"/>
    </row>
    <row r="926" spans="1:15" x14ac:dyDescent="0.25">
      <c r="A926" s="231" t="s">
        <v>1213</v>
      </c>
      <c r="B926" s="232" t="s">
        <v>463</v>
      </c>
      <c r="C926" s="233">
        <v>41637</v>
      </c>
      <c r="D926" s="234" t="s">
        <v>6</v>
      </c>
      <c r="E926" s="234" t="s">
        <v>7</v>
      </c>
      <c r="F926" s="232" t="s">
        <v>1219</v>
      </c>
      <c r="G926" s="344">
        <v>43347</v>
      </c>
      <c r="H926" s="50" t="s">
        <v>437</v>
      </c>
      <c r="I926" s="126">
        <v>5</v>
      </c>
      <c r="J926" s="126">
        <v>2</v>
      </c>
      <c r="K926" s="118"/>
      <c r="L926" s="118"/>
      <c r="M926" s="118"/>
      <c r="N926" s="118"/>
      <c r="O926" s="61"/>
    </row>
    <row r="927" spans="1:15" x14ac:dyDescent="0.25">
      <c r="A927" s="86" t="s">
        <v>1195</v>
      </c>
      <c r="B927" s="49" t="s">
        <v>704</v>
      </c>
      <c r="C927" s="117">
        <v>41586</v>
      </c>
      <c r="D927" s="47" t="s">
        <v>10</v>
      </c>
      <c r="E927" s="56" t="s">
        <v>7</v>
      </c>
      <c r="F927" s="49" t="s">
        <v>1631</v>
      </c>
      <c r="G927" s="117">
        <v>43363</v>
      </c>
      <c r="H927" s="50" t="s">
        <v>60</v>
      </c>
      <c r="I927" s="56">
        <v>5</v>
      </c>
      <c r="J927" s="56">
        <v>3</v>
      </c>
      <c r="K927" s="84"/>
      <c r="L927" s="84"/>
      <c r="M927" s="84"/>
      <c r="N927" s="84"/>
      <c r="O927" s="50"/>
    </row>
    <row r="928" spans="1:15" x14ac:dyDescent="0.25">
      <c r="A928" s="237" t="s">
        <v>1586</v>
      </c>
      <c r="B928" s="238" t="s">
        <v>463</v>
      </c>
      <c r="C928" s="240">
        <v>41954</v>
      </c>
      <c r="D928" s="241" t="s">
        <v>6</v>
      </c>
      <c r="E928" s="241" t="s">
        <v>7</v>
      </c>
      <c r="F928" s="238" t="s">
        <v>1686</v>
      </c>
      <c r="G928" s="344">
        <v>43364</v>
      </c>
      <c r="H928" s="50" t="s">
        <v>577</v>
      </c>
      <c r="I928" s="126">
        <v>3</v>
      </c>
      <c r="J928" s="126">
        <v>2</v>
      </c>
      <c r="K928" s="118"/>
      <c r="L928" s="118"/>
      <c r="M928" s="118"/>
      <c r="N928" s="118"/>
      <c r="O928" s="61"/>
    </row>
    <row r="929" spans="1:15" x14ac:dyDescent="0.25">
      <c r="A929" s="231" t="s">
        <v>1214</v>
      </c>
      <c r="B929" s="232" t="s">
        <v>233</v>
      </c>
      <c r="C929" s="233">
        <v>41637</v>
      </c>
      <c r="D929" s="234" t="s">
        <v>10</v>
      </c>
      <c r="E929" s="234" t="s">
        <v>7</v>
      </c>
      <c r="F929" s="232" t="s">
        <v>1676</v>
      </c>
      <c r="G929" s="344">
        <v>43364</v>
      </c>
      <c r="H929" s="50" t="s">
        <v>577</v>
      </c>
      <c r="I929" s="126">
        <v>5</v>
      </c>
      <c r="J929" s="126">
        <v>2</v>
      </c>
      <c r="K929" s="118"/>
      <c r="L929" s="118"/>
      <c r="M929" s="118"/>
      <c r="N929" s="118"/>
      <c r="O929" s="61"/>
    </row>
    <row r="930" spans="1:15" x14ac:dyDescent="0.25">
      <c r="A930" s="237" t="s">
        <v>1606</v>
      </c>
      <c r="B930" s="238" t="s">
        <v>85</v>
      </c>
      <c r="C930" s="240">
        <v>41986</v>
      </c>
      <c r="D930" s="241" t="s">
        <v>6</v>
      </c>
      <c r="E930" s="241" t="s">
        <v>7</v>
      </c>
      <c r="F930" s="238" t="s">
        <v>1698</v>
      </c>
      <c r="G930" s="344">
        <v>43365</v>
      </c>
      <c r="H930" s="50" t="s">
        <v>2195</v>
      </c>
      <c r="I930" s="114">
        <v>4</v>
      </c>
      <c r="J930" s="56">
        <v>0</v>
      </c>
      <c r="K930" s="68"/>
      <c r="L930" s="68"/>
      <c r="M930" s="68"/>
      <c r="N930" s="68"/>
      <c r="O930" s="61" t="s">
        <v>2184</v>
      </c>
    </row>
    <row r="931" spans="1:15" x14ac:dyDescent="0.25">
      <c r="A931" s="231" t="s">
        <v>1186</v>
      </c>
      <c r="B931" s="232" t="s">
        <v>975</v>
      </c>
      <c r="C931" s="233">
        <v>41583</v>
      </c>
      <c r="D931" s="234" t="s">
        <v>10</v>
      </c>
      <c r="E931" s="234" t="s">
        <v>7</v>
      </c>
      <c r="F931" s="232" t="s">
        <v>741</v>
      </c>
      <c r="G931" s="344">
        <v>43365</v>
      </c>
      <c r="H931" s="50" t="s">
        <v>2195</v>
      </c>
      <c r="I931" s="114">
        <v>5</v>
      </c>
      <c r="J931" s="56">
        <v>0</v>
      </c>
      <c r="K931" s="68"/>
      <c r="L931" s="68"/>
      <c r="M931" s="68"/>
      <c r="N931" s="68"/>
      <c r="O931" s="61" t="s">
        <v>2184</v>
      </c>
    </row>
    <row r="932" spans="1:15" x14ac:dyDescent="0.25">
      <c r="A932" s="57" t="s">
        <v>748</v>
      </c>
      <c r="B932" s="70" t="s">
        <v>32</v>
      </c>
      <c r="C932" s="83">
        <v>40167</v>
      </c>
      <c r="D932" s="56" t="s">
        <v>10</v>
      </c>
      <c r="E932" s="56" t="s">
        <v>7</v>
      </c>
      <c r="F932" s="49" t="s">
        <v>269</v>
      </c>
      <c r="G932" s="117">
        <v>43372</v>
      </c>
      <c r="H932" s="50" t="s">
        <v>25</v>
      </c>
      <c r="I932" s="126">
        <v>9</v>
      </c>
      <c r="J932" s="126">
        <v>6</v>
      </c>
      <c r="K932" s="118"/>
      <c r="L932" s="118"/>
      <c r="M932" s="84"/>
      <c r="N932" s="84"/>
      <c r="O932" s="343"/>
    </row>
    <row r="933" spans="1:15" x14ac:dyDescent="0.25">
      <c r="A933" s="517" t="s">
        <v>748</v>
      </c>
      <c r="B933" s="493" t="s">
        <v>32</v>
      </c>
      <c r="C933" s="518">
        <v>40167</v>
      </c>
      <c r="D933" s="466" t="s">
        <v>10</v>
      </c>
      <c r="E933" s="466" t="s">
        <v>7</v>
      </c>
      <c r="F933" s="474" t="s">
        <v>269</v>
      </c>
      <c r="G933" s="515">
        <v>43372</v>
      </c>
      <c r="H933" s="516" t="s">
        <v>25</v>
      </c>
      <c r="I933" s="468">
        <v>10</v>
      </c>
      <c r="J933" s="468">
        <v>7</v>
      </c>
      <c r="K933" s="118"/>
      <c r="L933" s="118"/>
      <c r="M933" s="84"/>
      <c r="N933" s="84"/>
      <c r="O933" s="512"/>
    </row>
    <row r="934" spans="1:15" x14ac:dyDescent="0.25">
      <c r="A934" s="57" t="s">
        <v>1010</v>
      </c>
      <c r="B934" s="98" t="s">
        <v>15</v>
      </c>
      <c r="C934" s="71">
        <v>40863</v>
      </c>
      <c r="D934" s="56" t="s">
        <v>10</v>
      </c>
      <c r="E934" s="56" t="s">
        <v>7</v>
      </c>
      <c r="F934" s="70" t="s">
        <v>1011</v>
      </c>
      <c r="G934" s="117">
        <v>43374</v>
      </c>
      <c r="H934" s="50" t="s">
        <v>15</v>
      </c>
      <c r="I934" s="56">
        <v>7</v>
      </c>
      <c r="J934" s="56">
        <v>5</v>
      </c>
      <c r="K934" s="84"/>
      <c r="L934" s="84"/>
      <c r="M934" s="84"/>
      <c r="N934" s="84"/>
      <c r="O934" s="50"/>
    </row>
    <row r="935" spans="1:15" x14ac:dyDescent="0.25">
      <c r="A935" s="86">
        <v>784974</v>
      </c>
      <c r="B935" s="50" t="s">
        <v>64</v>
      </c>
      <c r="C935" s="117">
        <v>40877</v>
      </c>
      <c r="D935" s="47" t="s">
        <v>10</v>
      </c>
      <c r="E935" s="47" t="s">
        <v>7</v>
      </c>
      <c r="F935" s="49" t="s">
        <v>1045</v>
      </c>
      <c r="G935" s="344">
        <v>43380</v>
      </c>
      <c r="H935" s="50" t="s">
        <v>85</v>
      </c>
      <c r="I935" s="126">
        <v>7</v>
      </c>
      <c r="J935" s="126">
        <v>3</v>
      </c>
      <c r="K935" s="118"/>
      <c r="L935" s="118"/>
      <c r="M935" s="118"/>
      <c r="N935" s="118"/>
      <c r="O935" s="61"/>
    </row>
    <row r="936" spans="1:15" x14ac:dyDescent="0.25">
      <c r="A936" s="352" t="s">
        <v>1882</v>
      </c>
      <c r="B936" s="232" t="s">
        <v>704</v>
      </c>
      <c r="C936" s="351">
        <v>42324</v>
      </c>
      <c r="D936" s="47" t="s">
        <v>10</v>
      </c>
      <c r="E936" s="234" t="s">
        <v>7</v>
      </c>
      <c r="F936" s="350" t="s">
        <v>1631</v>
      </c>
      <c r="G936" s="344">
        <v>43390</v>
      </c>
      <c r="H936" s="61" t="s">
        <v>95</v>
      </c>
      <c r="I936" s="126">
        <v>3</v>
      </c>
      <c r="J936" s="126">
        <v>0</v>
      </c>
      <c r="K936" s="68"/>
      <c r="L936" s="68"/>
      <c r="M936" s="68"/>
      <c r="N936" s="68"/>
      <c r="O936" s="61" t="s">
        <v>2184</v>
      </c>
    </row>
    <row r="937" spans="1:15" x14ac:dyDescent="0.25">
      <c r="A937" s="353" t="s">
        <v>2022</v>
      </c>
      <c r="B937" s="354" t="s">
        <v>506</v>
      </c>
      <c r="C937" s="351">
        <v>42684</v>
      </c>
      <c r="D937" s="242" t="s">
        <v>10</v>
      </c>
      <c r="E937" s="242" t="s">
        <v>7</v>
      </c>
      <c r="F937" s="354" t="s">
        <v>1039</v>
      </c>
      <c r="G937" s="344">
        <v>43394</v>
      </c>
      <c r="H937" s="61" t="s">
        <v>64</v>
      </c>
      <c r="I937" s="126">
        <v>2</v>
      </c>
      <c r="J937" s="126">
        <v>0</v>
      </c>
      <c r="K937" s="68"/>
      <c r="L937" s="68"/>
      <c r="M937" s="68"/>
      <c r="N937" s="68"/>
      <c r="O937" s="61" t="s">
        <v>2184</v>
      </c>
    </row>
    <row r="938" spans="1:15" x14ac:dyDescent="0.25">
      <c r="A938" s="237" t="s">
        <v>1585</v>
      </c>
      <c r="B938" s="238" t="s">
        <v>463</v>
      </c>
      <c r="C938" s="240">
        <v>41954</v>
      </c>
      <c r="D938" s="241" t="s">
        <v>6</v>
      </c>
      <c r="E938" s="241" t="s">
        <v>7</v>
      </c>
      <c r="F938" s="238" t="s">
        <v>1687</v>
      </c>
      <c r="G938" s="344">
        <v>43408</v>
      </c>
      <c r="H938" s="50" t="s">
        <v>506</v>
      </c>
      <c r="I938" s="126">
        <v>4</v>
      </c>
      <c r="J938" s="126">
        <v>2</v>
      </c>
      <c r="K938" s="118"/>
      <c r="L938" s="118"/>
      <c r="M938" s="118"/>
      <c r="N938" s="118"/>
      <c r="O938" s="61"/>
    </row>
    <row r="939" spans="1:15" x14ac:dyDescent="0.25">
      <c r="A939" s="57">
        <v>797032</v>
      </c>
      <c r="B939" s="70" t="s">
        <v>308</v>
      </c>
      <c r="C939" s="71">
        <v>39022</v>
      </c>
      <c r="D939" s="56" t="s">
        <v>6</v>
      </c>
      <c r="E939" s="56" t="s">
        <v>7</v>
      </c>
      <c r="F939" s="70" t="s">
        <v>172</v>
      </c>
      <c r="G939" s="117">
        <v>43419</v>
      </c>
      <c r="H939" s="70" t="s">
        <v>473</v>
      </c>
      <c r="I939" s="126">
        <v>11</v>
      </c>
      <c r="J939" s="126">
        <v>9</v>
      </c>
      <c r="K939" s="118"/>
      <c r="L939" s="118"/>
      <c r="M939" s="84"/>
      <c r="N939" s="84"/>
      <c r="O939" s="343"/>
    </row>
    <row r="940" spans="1:15" x14ac:dyDescent="0.25">
      <c r="A940" s="227" t="s">
        <v>747</v>
      </c>
      <c r="B940" s="230" t="s">
        <v>32</v>
      </c>
      <c r="C940" s="225">
        <v>40167</v>
      </c>
      <c r="D940" s="224" t="s">
        <v>10</v>
      </c>
      <c r="E940" s="224" t="s">
        <v>7</v>
      </c>
      <c r="F940" s="230" t="s">
        <v>749</v>
      </c>
      <c r="G940" s="344">
        <v>43419</v>
      </c>
      <c r="H940" s="61" t="s">
        <v>483</v>
      </c>
      <c r="I940" s="126">
        <v>9</v>
      </c>
      <c r="J940" s="126">
        <v>0</v>
      </c>
      <c r="K940" s="68"/>
      <c r="L940" s="68"/>
      <c r="M940" s="68"/>
      <c r="N940" s="68"/>
      <c r="O940" s="61" t="s">
        <v>2184</v>
      </c>
    </row>
    <row r="941" spans="1:15" x14ac:dyDescent="0.25">
      <c r="A941" s="57">
        <v>798829</v>
      </c>
      <c r="B941" s="70" t="s">
        <v>51</v>
      </c>
      <c r="C941" s="71">
        <v>39391</v>
      </c>
      <c r="D941" s="56" t="s">
        <v>6</v>
      </c>
      <c r="E941" s="56" t="s">
        <v>7</v>
      </c>
      <c r="F941" s="70" t="s">
        <v>477</v>
      </c>
      <c r="G941" s="117">
        <v>43420</v>
      </c>
      <c r="H941" s="50" t="s">
        <v>704</v>
      </c>
      <c r="I941" s="56">
        <v>11</v>
      </c>
      <c r="J941" s="56">
        <v>6</v>
      </c>
      <c r="K941" s="84"/>
      <c r="L941" s="84"/>
      <c r="M941" s="84"/>
      <c r="N941" s="84"/>
      <c r="O941" s="50"/>
    </row>
    <row r="942" spans="1:15" x14ac:dyDescent="0.25">
      <c r="A942" s="86" t="s">
        <v>1215</v>
      </c>
      <c r="B942" s="50" t="s">
        <v>233</v>
      </c>
      <c r="C942" s="117">
        <v>41637</v>
      </c>
      <c r="D942" s="47" t="s">
        <v>6</v>
      </c>
      <c r="E942" s="47" t="s">
        <v>7</v>
      </c>
      <c r="F942" s="50" t="s">
        <v>1038</v>
      </c>
      <c r="G942" s="117">
        <v>43420</v>
      </c>
      <c r="H942" s="50" t="s">
        <v>233</v>
      </c>
      <c r="I942" s="126">
        <v>5</v>
      </c>
      <c r="J942" s="136">
        <v>4</v>
      </c>
      <c r="K942" s="118"/>
      <c r="L942" s="118"/>
      <c r="M942" s="118"/>
      <c r="N942" s="118"/>
      <c r="O942" s="343"/>
    </row>
    <row r="943" spans="1:15" x14ac:dyDescent="0.25">
      <c r="A943" s="57">
        <v>798164</v>
      </c>
      <c r="B943" s="73" t="s">
        <v>684</v>
      </c>
      <c r="C943" s="74">
        <v>39843</v>
      </c>
      <c r="D943" s="75" t="s">
        <v>10</v>
      </c>
      <c r="E943" s="75" t="s">
        <v>22</v>
      </c>
      <c r="F943" s="70" t="s">
        <v>484</v>
      </c>
      <c r="G943" s="117">
        <v>43425</v>
      </c>
      <c r="H943" s="50" t="s">
        <v>684</v>
      </c>
      <c r="I943" s="56" t="s">
        <v>539</v>
      </c>
      <c r="J943" s="56" t="s">
        <v>538</v>
      </c>
      <c r="K943" s="84"/>
      <c r="L943" s="84"/>
      <c r="M943" s="84"/>
      <c r="N943" s="84"/>
      <c r="O943" s="50"/>
    </row>
    <row r="944" spans="1:15" x14ac:dyDescent="0.25">
      <c r="A944" s="57" t="s">
        <v>735</v>
      </c>
      <c r="B944" s="70" t="s">
        <v>306</v>
      </c>
      <c r="C944" s="74">
        <v>40130</v>
      </c>
      <c r="D944" s="56" t="s">
        <v>10</v>
      </c>
      <c r="E944" s="56" t="s">
        <v>7</v>
      </c>
      <c r="F944" s="70" t="s">
        <v>354</v>
      </c>
      <c r="G944" s="117">
        <v>43430</v>
      </c>
      <c r="H944" s="50" t="s">
        <v>257</v>
      </c>
      <c r="I944" s="56">
        <v>9</v>
      </c>
      <c r="J944" s="56">
        <v>6</v>
      </c>
      <c r="K944" s="84"/>
      <c r="L944" s="84"/>
      <c r="M944" s="84"/>
      <c r="N944" s="84"/>
      <c r="O944" s="50"/>
    </row>
    <row r="945" spans="1:15" x14ac:dyDescent="0.25">
      <c r="A945" s="57" t="s">
        <v>912</v>
      </c>
      <c r="B945" s="98" t="s">
        <v>41</v>
      </c>
      <c r="C945" s="74">
        <v>40496</v>
      </c>
      <c r="D945" s="56" t="s">
        <v>6</v>
      </c>
      <c r="E945" s="56" t="s">
        <v>7</v>
      </c>
      <c r="F945" s="70" t="s">
        <v>915</v>
      </c>
      <c r="G945" s="117">
        <v>43431</v>
      </c>
      <c r="H945" s="50" t="s">
        <v>15</v>
      </c>
      <c r="I945" s="56">
        <v>8</v>
      </c>
      <c r="J945" s="56">
        <v>5</v>
      </c>
      <c r="K945" s="84"/>
      <c r="L945" s="84"/>
      <c r="M945" s="84"/>
      <c r="N945" s="84"/>
      <c r="O945" s="50"/>
    </row>
    <row r="946" spans="1:15" x14ac:dyDescent="0.25">
      <c r="A946" s="514" t="s">
        <v>1195</v>
      </c>
      <c r="B946" s="474" t="s">
        <v>704</v>
      </c>
      <c r="C946" s="515">
        <v>41586</v>
      </c>
      <c r="D946" s="476" t="s">
        <v>10</v>
      </c>
      <c r="E946" s="466" t="s">
        <v>7</v>
      </c>
      <c r="F946" s="474" t="s">
        <v>1631</v>
      </c>
      <c r="G946" s="515">
        <v>43680</v>
      </c>
      <c r="H946" s="516" t="s">
        <v>60</v>
      </c>
      <c r="I946" s="466">
        <v>6</v>
      </c>
      <c r="J946" s="466">
        <v>4</v>
      </c>
      <c r="K946" s="68"/>
      <c r="L946" s="68"/>
      <c r="M946" s="68"/>
      <c r="N946" s="68"/>
      <c r="O946" s="512"/>
    </row>
    <row r="947" spans="1:15" x14ac:dyDescent="0.25">
      <c r="A947" s="573" t="s">
        <v>2097</v>
      </c>
      <c r="B947" s="576" t="s">
        <v>704</v>
      </c>
      <c r="C947" s="578">
        <v>43055</v>
      </c>
      <c r="D947" s="469" t="s">
        <v>10</v>
      </c>
      <c r="E947" s="466" t="s">
        <v>7</v>
      </c>
      <c r="F947" s="493" t="s">
        <v>192</v>
      </c>
      <c r="G947" s="578">
        <v>43684</v>
      </c>
      <c r="H947" s="516" t="s">
        <v>2271</v>
      </c>
      <c r="I947" s="541">
        <v>2</v>
      </c>
      <c r="J947" s="582">
        <v>0</v>
      </c>
      <c r="K947" s="68"/>
      <c r="L947" s="68"/>
      <c r="M947" s="68"/>
      <c r="N947" s="68"/>
      <c r="O947" s="499" t="s">
        <v>2184</v>
      </c>
    </row>
    <row r="948" spans="1:15" x14ac:dyDescent="0.25">
      <c r="A948" s="536" t="s">
        <v>1578</v>
      </c>
      <c r="B948" s="537" t="s">
        <v>308</v>
      </c>
      <c r="C948" s="538">
        <v>41949</v>
      </c>
      <c r="D948" s="539" t="s">
        <v>10</v>
      </c>
      <c r="E948" s="539" t="s">
        <v>7</v>
      </c>
      <c r="F948" s="537" t="s">
        <v>905</v>
      </c>
      <c r="G948" s="519">
        <v>43692</v>
      </c>
      <c r="H948" s="516" t="s">
        <v>267</v>
      </c>
      <c r="I948" s="468">
        <v>4</v>
      </c>
      <c r="J948" s="468">
        <v>1</v>
      </c>
      <c r="K948" s="68"/>
      <c r="L948" s="68"/>
      <c r="M948" s="68"/>
      <c r="N948" s="68"/>
      <c r="O948" s="499"/>
    </row>
    <row r="949" spans="1:15" x14ac:dyDescent="0.25">
      <c r="A949" s="574">
        <v>797033</v>
      </c>
      <c r="B949" s="577" t="s">
        <v>308</v>
      </c>
      <c r="C949" s="579">
        <v>39022</v>
      </c>
      <c r="D949" s="520" t="s">
        <v>6</v>
      </c>
      <c r="E949" s="520" t="s">
        <v>7</v>
      </c>
      <c r="F949" s="521" t="s">
        <v>108</v>
      </c>
      <c r="G949" s="580">
        <v>43693</v>
      </c>
      <c r="H949" s="522" t="s">
        <v>283</v>
      </c>
      <c r="I949" s="520">
        <v>12</v>
      </c>
      <c r="J949" s="520">
        <v>1</v>
      </c>
      <c r="K949" s="583"/>
      <c r="L949" s="583"/>
      <c r="M949" s="583"/>
      <c r="N949" s="583"/>
      <c r="O949" s="544"/>
    </row>
    <row r="950" spans="1:15" x14ac:dyDescent="0.25">
      <c r="A950" s="517">
        <v>798178</v>
      </c>
      <c r="B950" s="493" t="s">
        <v>51</v>
      </c>
      <c r="C950" s="524">
        <v>39762</v>
      </c>
      <c r="D950" s="466" t="s">
        <v>6</v>
      </c>
      <c r="E950" s="466" t="s">
        <v>7</v>
      </c>
      <c r="F950" s="493" t="s">
        <v>94</v>
      </c>
      <c r="G950" s="515">
        <v>43693</v>
      </c>
      <c r="H950" s="516" t="s">
        <v>283</v>
      </c>
      <c r="I950" s="466">
        <v>10</v>
      </c>
      <c r="J950" s="466">
        <v>1</v>
      </c>
      <c r="K950" s="118"/>
      <c r="L950" s="118"/>
      <c r="M950" s="118"/>
      <c r="N950" s="118"/>
      <c r="O950" s="499"/>
    </row>
    <row r="951" spans="1:15" x14ac:dyDescent="0.25">
      <c r="A951" s="514" t="s">
        <v>1022</v>
      </c>
      <c r="B951" s="516" t="s">
        <v>704</v>
      </c>
      <c r="C951" s="515">
        <v>40858</v>
      </c>
      <c r="D951" s="476" t="s">
        <v>10</v>
      </c>
      <c r="E951" s="476" t="s">
        <v>7</v>
      </c>
      <c r="F951" s="474" t="s">
        <v>1023</v>
      </c>
      <c r="G951" s="515">
        <v>43693</v>
      </c>
      <c r="H951" s="516" t="s">
        <v>283</v>
      </c>
      <c r="I951" s="468">
        <v>7</v>
      </c>
      <c r="J951" s="468">
        <v>3</v>
      </c>
      <c r="K951" s="118"/>
      <c r="L951" s="118"/>
      <c r="M951" s="118"/>
      <c r="N951" s="118"/>
      <c r="O951" s="512"/>
    </row>
    <row r="952" spans="1:15" x14ac:dyDescent="0.25">
      <c r="A952" s="517">
        <v>798162</v>
      </c>
      <c r="B952" s="474" t="s">
        <v>308</v>
      </c>
      <c r="C952" s="518">
        <v>40120</v>
      </c>
      <c r="D952" s="466" t="s">
        <v>10</v>
      </c>
      <c r="E952" s="466" t="s">
        <v>7</v>
      </c>
      <c r="F952" s="493" t="s">
        <v>369</v>
      </c>
      <c r="G952" s="519">
        <v>43697</v>
      </c>
      <c r="H952" s="516" t="s">
        <v>1843</v>
      </c>
      <c r="I952" s="468">
        <v>10</v>
      </c>
      <c r="J952" s="468">
        <v>4</v>
      </c>
      <c r="K952" s="118"/>
      <c r="L952" s="118"/>
      <c r="M952" s="118"/>
      <c r="N952" s="118"/>
      <c r="O952" s="512"/>
    </row>
    <row r="953" spans="1:15" x14ac:dyDescent="0.25">
      <c r="A953" s="517">
        <v>798834</v>
      </c>
      <c r="B953" s="493" t="s">
        <v>308</v>
      </c>
      <c r="C953" s="523">
        <v>39388</v>
      </c>
      <c r="D953" s="466" t="s">
        <v>10</v>
      </c>
      <c r="E953" s="466" t="s">
        <v>7</v>
      </c>
      <c r="F953" s="493" t="s">
        <v>425</v>
      </c>
      <c r="G953" s="515">
        <v>43697</v>
      </c>
      <c r="H953" s="516" t="s">
        <v>16</v>
      </c>
      <c r="I953" s="466">
        <v>12</v>
      </c>
      <c r="J953" s="466">
        <v>10</v>
      </c>
      <c r="K953" s="68"/>
      <c r="L953" s="68"/>
      <c r="M953" s="68"/>
      <c r="N953" s="68"/>
      <c r="O953" s="512"/>
    </row>
    <row r="954" spans="1:15" x14ac:dyDescent="0.25">
      <c r="A954" s="517" t="s">
        <v>713</v>
      </c>
      <c r="B954" s="474" t="s">
        <v>473</v>
      </c>
      <c r="C954" s="524">
        <v>40126</v>
      </c>
      <c r="D954" s="466" t="s">
        <v>10</v>
      </c>
      <c r="E954" s="466" t="s">
        <v>7</v>
      </c>
      <c r="F954" s="493" t="s">
        <v>136</v>
      </c>
      <c r="G954" s="515">
        <v>43700</v>
      </c>
      <c r="H954" s="516" t="s">
        <v>1135</v>
      </c>
      <c r="I954" s="525">
        <v>10</v>
      </c>
      <c r="J954" s="526">
        <v>6</v>
      </c>
      <c r="K954" s="68"/>
      <c r="L954" s="68"/>
      <c r="M954" s="68"/>
      <c r="N954" s="68"/>
      <c r="O954" s="512"/>
    </row>
    <row r="955" spans="1:15" x14ac:dyDescent="0.25">
      <c r="A955" s="517" t="s">
        <v>735</v>
      </c>
      <c r="B955" s="493" t="s">
        <v>306</v>
      </c>
      <c r="C955" s="524">
        <v>40130</v>
      </c>
      <c r="D955" s="466" t="s">
        <v>10</v>
      </c>
      <c r="E955" s="466" t="s">
        <v>7</v>
      </c>
      <c r="F955" s="493" t="s">
        <v>354</v>
      </c>
      <c r="G955" s="515">
        <v>43700</v>
      </c>
      <c r="H955" s="516" t="s">
        <v>257</v>
      </c>
      <c r="I955" s="466">
        <v>10</v>
      </c>
      <c r="J955" s="466">
        <v>7</v>
      </c>
      <c r="K955" s="68"/>
      <c r="L955" s="68"/>
      <c r="M955" s="68"/>
      <c r="N955" s="68"/>
      <c r="O955" s="512"/>
    </row>
    <row r="956" spans="1:15" x14ac:dyDescent="0.25">
      <c r="A956" s="527" t="s">
        <v>2022</v>
      </c>
      <c r="B956" s="528" t="s">
        <v>506</v>
      </c>
      <c r="C956" s="467">
        <v>42684</v>
      </c>
      <c r="D956" s="471" t="s">
        <v>10</v>
      </c>
      <c r="E956" s="471" t="s">
        <v>7</v>
      </c>
      <c r="F956" s="528" t="s">
        <v>1039</v>
      </c>
      <c r="G956" s="519">
        <v>43701</v>
      </c>
      <c r="H956" s="499" t="s">
        <v>64</v>
      </c>
      <c r="I956" s="468">
        <v>3</v>
      </c>
      <c r="J956" s="468">
        <v>1</v>
      </c>
      <c r="K956" s="68"/>
      <c r="L956" s="68"/>
      <c r="M956" s="68"/>
      <c r="N956" s="68"/>
      <c r="O956" s="512"/>
    </row>
    <row r="957" spans="1:15" x14ac:dyDescent="0.25">
      <c r="A957" s="514" t="s">
        <v>1141</v>
      </c>
      <c r="B957" s="474" t="s">
        <v>32</v>
      </c>
      <c r="C957" s="515">
        <v>41220</v>
      </c>
      <c r="D957" s="476" t="s">
        <v>6</v>
      </c>
      <c r="E957" s="466" t="s">
        <v>7</v>
      </c>
      <c r="F957" s="474" t="s">
        <v>1223</v>
      </c>
      <c r="G957" s="519">
        <v>43701</v>
      </c>
      <c r="H957" s="516" t="s">
        <v>64</v>
      </c>
      <c r="I957" s="466">
        <v>7</v>
      </c>
      <c r="J957" s="466">
        <v>4</v>
      </c>
      <c r="K957" s="68"/>
      <c r="L957" s="68"/>
      <c r="M957" s="68"/>
      <c r="N957" s="68"/>
      <c r="O957" s="512"/>
    </row>
    <row r="958" spans="1:15" x14ac:dyDescent="0.25">
      <c r="A958" s="517">
        <v>784997</v>
      </c>
      <c r="B958" s="529" t="s">
        <v>32</v>
      </c>
      <c r="C958" s="523">
        <v>40858</v>
      </c>
      <c r="D958" s="466" t="s">
        <v>6</v>
      </c>
      <c r="E958" s="466" t="s">
        <v>7</v>
      </c>
      <c r="F958" s="493" t="s">
        <v>1031</v>
      </c>
      <c r="G958" s="519">
        <v>43701</v>
      </c>
      <c r="H958" s="516" t="s">
        <v>62</v>
      </c>
      <c r="I958" s="526">
        <v>6</v>
      </c>
      <c r="J958" s="526">
        <v>4</v>
      </c>
      <c r="K958" s="68"/>
      <c r="L958" s="68"/>
      <c r="M958" s="68"/>
      <c r="N958" s="68"/>
      <c r="O958" s="512"/>
    </row>
    <row r="959" spans="1:15" x14ac:dyDescent="0.25">
      <c r="A959" s="517" t="s">
        <v>873</v>
      </c>
      <c r="B959" s="474" t="s">
        <v>61</v>
      </c>
      <c r="C959" s="518">
        <v>40478</v>
      </c>
      <c r="D959" s="466" t="s">
        <v>10</v>
      </c>
      <c r="E959" s="466" t="s">
        <v>7</v>
      </c>
      <c r="F959" s="474" t="s">
        <v>1116</v>
      </c>
      <c r="G959" s="515">
        <v>43741</v>
      </c>
      <c r="H959" s="516" t="s">
        <v>61</v>
      </c>
      <c r="I959" s="468">
        <v>9</v>
      </c>
      <c r="J959" s="468">
        <v>7</v>
      </c>
      <c r="K959" s="68"/>
      <c r="L959" s="68"/>
      <c r="M959" s="68"/>
      <c r="N959" s="68"/>
      <c r="O959" s="512"/>
    </row>
    <row r="960" spans="1:15" x14ac:dyDescent="0.25">
      <c r="A960" s="517">
        <v>797025</v>
      </c>
      <c r="B960" s="493" t="s">
        <v>25</v>
      </c>
      <c r="C960" s="523">
        <v>39022</v>
      </c>
      <c r="D960" s="466" t="s">
        <v>10</v>
      </c>
      <c r="E960" s="466" t="s">
        <v>7</v>
      </c>
      <c r="F960" s="493" t="s">
        <v>235</v>
      </c>
      <c r="G960" s="515">
        <v>43741</v>
      </c>
      <c r="H960" s="493" t="s">
        <v>473</v>
      </c>
      <c r="I960" s="525">
        <v>13</v>
      </c>
      <c r="J960" s="466">
        <v>9</v>
      </c>
      <c r="K960" s="68"/>
      <c r="L960" s="68"/>
      <c r="M960" s="68"/>
      <c r="N960" s="68"/>
      <c r="O960" s="512"/>
    </row>
    <row r="961" spans="1:15" x14ac:dyDescent="0.25">
      <c r="A961" s="517">
        <v>797032</v>
      </c>
      <c r="B961" s="493" t="s">
        <v>308</v>
      </c>
      <c r="C961" s="523">
        <v>39022</v>
      </c>
      <c r="D961" s="466" t="s">
        <v>6</v>
      </c>
      <c r="E961" s="466" t="s">
        <v>7</v>
      </c>
      <c r="F961" s="493" t="s">
        <v>172</v>
      </c>
      <c r="G961" s="515">
        <v>43741</v>
      </c>
      <c r="H961" s="493" t="s">
        <v>473</v>
      </c>
      <c r="I961" s="468">
        <v>13</v>
      </c>
      <c r="J961" s="468">
        <v>10</v>
      </c>
      <c r="K961" s="68"/>
      <c r="L961" s="68"/>
      <c r="M961" s="68"/>
      <c r="N961" s="68"/>
      <c r="O961" s="512"/>
    </row>
    <row r="962" spans="1:15" x14ac:dyDescent="0.25">
      <c r="A962" s="517">
        <v>798829</v>
      </c>
      <c r="B962" s="493" t="s">
        <v>51</v>
      </c>
      <c r="C962" s="523">
        <v>39391</v>
      </c>
      <c r="D962" s="466" t="s">
        <v>6</v>
      </c>
      <c r="E962" s="466" t="s">
        <v>7</v>
      </c>
      <c r="F962" s="493" t="s">
        <v>477</v>
      </c>
      <c r="G962" s="515">
        <v>43746</v>
      </c>
      <c r="H962" s="516" t="s">
        <v>704</v>
      </c>
      <c r="I962" s="466">
        <v>12</v>
      </c>
      <c r="J962" s="466">
        <v>7</v>
      </c>
      <c r="K962" s="68"/>
      <c r="L962" s="68"/>
      <c r="M962" s="68"/>
      <c r="N962" s="68"/>
      <c r="O962" s="512"/>
    </row>
    <row r="963" spans="1:15" x14ac:dyDescent="0.25">
      <c r="A963" s="530" t="s">
        <v>1190</v>
      </c>
      <c r="B963" s="531" t="s">
        <v>308</v>
      </c>
      <c r="C963" s="532">
        <v>41583</v>
      </c>
      <c r="D963" s="473" t="s">
        <v>10</v>
      </c>
      <c r="E963" s="473" t="s">
        <v>7</v>
      </c>
      <c r="F963" s="531" t="s">
        <v>1664</v>
      </c>
      <c r="G963" s="515">
        <v>43746</v>
      </c>
      <c r="H963" s="516" t="s">
        <v>437</v>
      </c>
      <c r="I963" s="468">
        <v>7</v>
      </c>
      <c r="J963" s="468">
        <v>3</v>
      </c>
      <c r="K963" s="68"/>
      <c r="L963" s="68"/>
      <c r="M963" s="68"/>
      <c r="N963" s="68"/>
      <c r="O963" s="512"/>
    </row>
    <row r="964" spans="1:15" x14ac:dyDescent="0.25">
      <c r="A964" s="536" t="s">
        <v>1585</v>
      </c>
      <c r="B964" s="537" t="s">
        <v>463</v>
      </c>
      <c r="C964" s="538">
        <v>41954</v>
      </c>
      <c r="D964" s="539" t="s">
        <v>6</v>
      </c>
      <c r="E964" s="539" t="s">
        <v>7</v>
      </c>
      <c r="F964" s="537" t="s">
        <v>1687</v>
      </c>
      <c r="G964" s="519">
        <v>43749</v>
      </c>
      <c r="H964" s="516" t="s">
        <v>506</v>
      </c>
      <c r="I964" s="468">
        <v>5</v>
      </c>
      <c r="J964" s="468">
        <v>3</v>
      </c>
      <c r="K964" s="118"/>
      <c r="L964" s="118"/>
      <c r="M964" s="118"/>
      <c r="N964" s="118"/>
      <c r="O964" s="499"/>
    </row>
    <row r="965" spans="1:15" x14ac:dyDescent="0.25">
      <c r="A965" s="530" t="s">
        <v>1853</v>
      </c>
      <c r="B965" s="531" t="s">
        <v>308</v>
      </c>
      <c r="C965" s="532">
        <v>42312</v>
      </c>
      <c r="D965" s="473" t="s">
        <v>10</v>
      </c>
      <c r="E965" s="473" t="s">
        <v>7</v>
      </c>
      <c r="F965" s="533" t="s">
        <v>1863</v>
      </c>
      <c r="G965" s="515">
        <v>43756</v>
      </c>
      <c r="H965" s="516" t="s">
        <v>490</v>
      </c>
      <c r="I965" s="468">
        <v>4</v>
      </c>
      <c r="J965" s="468">
        <v>2</v>
      </c>
      <c r="K965" s="68"/>
      <c r="L965" s="68"/>
      <c r="M965" s="68"/>
      <c r="N965" s="68"/>
      <c r="O965" s="512"/>
    </row>
    <row r="966" spans="1:15" x14ac:dyDescent="0.25">
      <c r="A966" s="530" t="s">
        <v>1213</v>
      </c>
      <c r="B966" s="531" t="s">
        <v>463</v>
      </c>
      <c r="C966" s="532">
        <v>41637</v>
      </c>
      <c r="D966" s="473" t="s">
        <v>6</v>
      </c>
      <c r="E966" s="473" t="s">
        <v>7</v>
      </c>
      <c r="F966" s="531" t="s">
        <v>1219</v>
      </c>
      <c r="G966" s="515">
        <v>43768</v>
      </c>
      <c r="H966" s="516" t="s">
        <v>437</v>
      </c>
      <c r="I966" s="468">
        <v>6</v>
      </c>
      <c r="J966" s="468">
        <v>3</v>
      </c>
      <c r="K966" s="68"/>
      <c r="L966" s="68"/>
      <c r="M966" s="68"/>
      <c r="N966" s="68"/>
      <c r="O966" s="512"/>
    </row>
    <row r="967" spans="1:15" x14ac:dyDescent="0.25">
      <c r="A967" s="517" t="s">
        <v>923</v>
      </c>
      <c r="B967" s="474" t="s">
        <v>15</v>
      </c>
      <c r="C967" s="518">
        <v>40498</v>
      </c>
      <c r="D967" s="466" t="s">
        <v>10</v>
      </c>
      <c r="E967" s="466" t="s">
        <v>7</v>
      </c>
      <c r="F967" s="474" t="s">
        <v>926</v>
      </c>
      <c r="G967" s="515">
        <v>43770</v>
      </c>
      <c r="H967" s="516" t="s">
        <v>20</v>
      </c>
      <c r="I967" s="466">
        <v>9</v>
      </c>
      <c r="J967" s="466">
        <v>7</v>
      </c>
      <c r="K967" s="68"/>
      <c r="L967" s="68"/>
      <c r="M967" s="68"/>
      <c r="N967" s="68"/>
      <c r="O967" s="512"/>
    </row>
    <row r="968" spans="1:15" x14ac:dyDescent="0.25">
      <c r="A968" s="517">
        <v>798159</v>
      </c>
      <c r="B968" s="493" t="s">
        <v>490</v>
      </c>
      <c r="C968" s="524">
        <v>40121</v>
      </c>
      <c r="D968" s="466" t="s">
        <v>6</v>
      </c>
      <c r="E968" s="466" t="s">
        <v>7</v>
      </c>
      <c r="F968" s="493" t="s">
        <v>158</v>
      </c>
      <c r="G968" s="515">
        <v>43770</v>
      </c>
      <c r="H968" s="516" t="s">
        <v>20</v>
      </c>
      <c r="I968" s="466">
        <v>10</v>
      </c>
      <c r="J968" s="466">
        <v>8</v>
      </c>
      <c r="K968" s="68"/>
      <c r="L968" s="68"/>
      <c r="M968" s="68"/>
      <c r="N968" s="68"/>
      <c r="O968" s="512"/>
    </row>
    <row r="969" spans="1:15" x14ac:dyDescent="0.25">
      <c r="A969" s="517" t="s">
        <v>1061</v>
      </c>
      <c r="B969" s="493" t="s">
        <v>32</v>
      </c>
      <c r="C969" s="524">
        <v>40511</v>
      </c>
      <c r="D969" s="466" t="s">
        <v>6</v>
      </c>
      <c r="E969" s="466" t="s">
        <v>7</v>
      </c>
      <c r="F969" s="493" t="s">
        <v>941</v>
      </c>
      <c r="G969" s="515">
        <v>43774</v>
      </c>
      <c r="H969" s="516" t="s">
        <v>490</v>
      </c>
      <c r="I969" s="466">
        <v>8</v>
      </c>
      <c r="J969" s="466">
        <v>7</v>
      </c>
      <c r="K969" s="68"/>
      <c r="L969" s="68"/>
      <c r="M969" s="68"/>
      <c r="N969" s="68"/>
      <c r="O969" s="512"/>
    </row>
    <row r="970" spans="1:15" x14ac:dyDescent="0.25">
      <c r="A970" s="517">
        <v>784985</v>
      </c>
      <c r="B970" s="493" t="s">
        <v>41</v>
      </c>
      <c r="C970" s="523">
        <v>40862</v>
      </c>
      <c r="D970" s="466" t="s">
        <v>10</v>
      </c>
      <c r="E970" s="466" t="s">
        <v>7</v>
      </c>
      <c r="F970" s="493" t="s">
        <v>1032</v>
      </c>
      <c r="G970" s="515">
        <v>43779</v>
      </c>
      <c r="H970" s="516" t="s">
        <v>63</v>
      </c>
      <c r="I970" s="466">
        <v>8</v>
      </c>
      <c r="J970" s="466">
        <v>6</v>
      </c>
      <c r="K970" s="68"/>
      <c r="L970" s="68"/>
      <c r="M970" s="68"/>
      <c r="N970" s="68"/>
      <c r="O970" s="512"/>
    </row>
    <row r="971" spans="1:15" x14ac:dyDescent="0.25">
      <c r="A971" s="517">
        <v>798164</v>
      </c>
      <c r="B971" s="534" t="s">
        <v>684</v>
      </c>
      <c r="C971" s="524">
        <v>39843</v>
      </c>
      <c r="D971" s="535" t="s">
        <v>10</v>
      </c>
      <c r="E971" s="535" t="s">
        <v>22</v>
      </c>
      <c r="F971" s="493" t="s">
        <v>484</v>
      </c>
      <c r="G971" s="515">
        <v>43779</v>
      </c>
      <c r="H971" s="516" t="s">
        <v>684</v>
      </c>
      <c r="I971" s="466" t="s">
        <v>549</v>
      </c>
      <c r="J971" s="466" t="s">
        <v>539</v>
      </c>
      <c r="K971" s="68"/>
      <c r="L971" s="68"/>
      <c r="M971" s="68"/>
      <c r="N971" s="68"/>
      <c r="O971" s="512"/>
    </row>
    <row r="972" spans="1:15" x14ac:dyDescent="0.25">
      <c r="A972" s="536" t="s">
        <v>1586</v>
      </c>
      <c r="B972" s="537" t="s">
        <v>463</v>
      </c>
      <c r="C972" s="538">
        <v>41954</v>
      </c>
      <c r="D972" s="539" t="s">
        <v>6</v>
      </c>
      <c r="E972" s="539" t="s">
        <v>7</v>
      </c>
      <c r="F972" s="537" t="s">
        <v>1686</v>
      </c>
      <c r="G972" s="515">
        <v>43784</v>
      </c>
      <c r="H972" s="516" t="s">
        <v>577</v>
      </c>
      <c r="I972" s="468">
        <v>4</v>
      </c>
      <c r="J972" s="468">
        <v>3</v>
      </c>
      <c r="K972" s="68"/>
      <c r="L972" s="68"/>
      <c r="M972" s="68"/>
      <c r="N972" s="68"/>
      <c r="O972" s="512"/>
    </row>
    <row r="973" spans="1:15" x14ac:dyDescent="0.25">
      <c r="A973" s="517" t="s">
        <v>1010</v>
      </c>
      <c r="B973" s="529" t="s">
        <v>15</v>
      </c>
      <c r="C973" s="523">
        <v>40863</v>
      </c>
      <c r="D973" s="466" t="s">
        <v>10</v>
      </c>
      <c r="E973" s="466" t="s">
        <v>7</v>
      </c>
      <c r="F973" s="493" t="s">
        <v>1011</v>
      </c>
      <c r="G973" s="515">
        <v>43790</v>
      </c>
      <c r="H973" s="516" t="s">
        <v>15</v>
      </c>
      <c r="I973" s="466">
        <v>8</v>
      </c>
      <c r="J973" s="466">
        <v>6</v>
      </c>
      <c r="K973" s="68"/>
      <c r="L973" s="68"/>
      <c r="M973" s="68"/>
      <c r="N973" s="68"/>
      <c r="O973" s="512"/>
    </row>
    <row r="974" spans="1:15" x14ac:dyDescent="0.25">
      <c r="A974" s="474">
        <v>795369</v>
      </c>
      <c r="B974" s="493" t="s">
        <v>63</v>
      </c>
      <c r="C974" s="523">
        <v>38663</v>
      </c>
      <c r="D974" s="466" t="s">
        <v>6</v>
      </c>
      <c r="E974" s="466" t="s">
        <v>7</v>
      </c>
      <c r="F974" s="474" t="s">
        <v>152</v>
      </c>
      <c r="G974" s="515">
        <v>43790</v>
      </c>
      <c r="H974" s="516" t="s">
        <v>41</v>
      </c>
      <c r="I974" s="468">
        <v>14</v>
      </c>
      <c r="J974" s="468">
        <v>12</v>
      </c>
      <c r="K974" s="68"/>
      <c r="L974" s="68"/>
      <c r="M974" s="68"/>
      <c r="N974" s="68"/>
      <c r="O974" s="512"/>
    </row>
    <row r="975" spans="1:15" x14ac:dyDescent="0.25">
      <c r="A975" s="540" t="s">
        <v>1882</v>
      </c>
      <c r="B975" s="531" t="s">
        <v>704</v>
      </c>
      <c r="C975" s="467">
        <v>42324</v>
      </c>
      <c r="D975" s="476" t="s">
        <v>10</v>
      </c>
      <c r="E975" s="473" t="s">
        <v>7</v>
      </c>
      <c r="F975" s="533" t="s">
        <v>1631</v>
      </c>
      <c r="G975" s="519">
        <v>43818</v>
      </c>
      <c r="H975" s="499" t="s">
        <v>95</v>
      </c>
      <c r="I975" s="468">
        <v>4</v>
      </c>
      <c r="J975" s="468">
        <v>1</v>
      </c>
      <c r="K975" s="68"/>
      <c r="L975" s="68"/>
      <c r="M975" s="68"/>
      <c r="N975" s="68"/>
      <c r="O975" s="512"/>
    </row>
    <row r="976" spans="1:15" ht="13" x14ac:dyDescent="0.3">
      <c r="A976" s="527" t="s">
        <v>1889</v>
      </c>
      <c r="B976" s="528" t="s">
        <v>15</v>
      </c>
      <c r="C976" s="467">
        <v>42328</v>
      </c>
      <c r="D976" s="471" t="s">
        <v>10</v>
      </c>
      <c r="E976" s="471" t="s">
        <v>7</v>
      </c>
      <c r="F976" s="528" t="s">
        <v>1650</v>
      </c>
      <c r="G976" s="586">
        <v>44082</v>
      </c>
      <c r="H976" s="499" t="s">
        <v>2291</v>
      </c>
      <c r="I976" s="541">
        <v>5</v>
      </c>
      <c r="J976" s="541">
        <v>0</v>
      </c>
      <c r="K976" s="68"/>
      <c r="L976" s="335"/>
      <c r="M976" s="337"/>
      <c r="N976" s="69"/>
      <c r="O976" s="545" t="s">
        <v>2311</v>
      </c>
    </row>
    <row r="977" spans="1:15" ht="13" x14ac:dyDescent="0.3">
      <c r="A977" s="464" t="s">
        <v>2155</v>
      </c>
      <c r="B977" s="465" t="s">
        <v>233</v>
      </c>
      <c r="C977" s="467">
        <v>43410</v>
      </c>
      <c r="D977" s="468" t="s">
        <v>6</v>
      </c>
      <c r="E977" s="468" t="s">
        <v>7</v>
      </c>
      <c r="F977" s="465" t="s">
        <v>2156</v>
      </c>
      <c r="G977" s="587">
        <v>44179</v>
      </c>
      <c r="H977" s="542" t="s">
        <v>2307</v>
      </c>
      <c r="I977" s="541">
        <v>2</v>
      </c>
      <c r="J977" s="541">
        <v>0</v>
      </c>
      <c r="K977" s="68"/>
      <c r="L977" s="335"/>
      <c r="M977" s="337"/>
      <c r="N977" s="69"/>
      <c r="O977" s="546" t="s">
        <v>2184</v>
      </c>
    </row>
    <row r="978" spans="1:15" ht="13" x14ac:dyDescent="0.3">
      <c r="A978" s="530">
        <v>784965</v>
      </c>
      <c r="B978" s="531" t="s">
        <v>283</v>
      </c>
      <c r="C978" s="532">
        <v>40876</v>
      </c>
      <c r="D978" s="473" t="s">
        <v>10</v>
      </c>
      <c r="E978" s="473" t="s">
        <v>7</v>
      </c>
      <c r="F978" s="543" t="s">
        <v>1040</v>
      </c>
      <c r="G978" s="587">
        <v>44179</v>
      </c>
      <c r="H978" s="499" t="s">
        <v>2307</v>
      </c>
      <c r="I978" s="541">
        <v>9</v>
      </c>
      <c r="J978" s="541">
        <v>0</v>
      </c>
      <c r="K978" s="68"/>
      <c r="L978" s="335"/>
      <c r="M978" s="337"/>
      <c r="N978" s="69"/>
      <c r="O978" s="546" t="s">
        <v>2184</v>
      </c>
    </row>
    <row r="979" spans="1:15" x14ac:dyDescent="0.25">
      <c r="A979" s="86" t="s">
        <v>1022</v>
      </c>
      <c r="B979" s="50" t="s">
        <v>704</v>
      </c>
      <c r="C979" s="117">
        <v>40858</v>
      </c>
      <c r="D979" s="47" t="s">
        <v>10</v>
      </c>
      <c r="E979" s="47" t="s">
        <v>7</v>
      </c>
      <c r="F979" s="49" t="s">
        <v>1023</v>
      </c>
      <c r="G979" s="344"/>
      <c r="H979" s="50" t="s">
        <v>283</v>
      </c>
      <c r="I979" s="126">
        <v>5</v>
      </c>
      <c r="J979" s="126">
        <v>1</v>
      </c>
      <c r="K979" s="118"/>
      <c r="L979" s="118"/>
      <c r="M979" s="118"/>
      <c r="N979" s="118"/>
      <c r="O979" s="343"/>
    </row>
    <row r="980" spans="1:15" x14ac:dyDescent="0.25">
      <c r="A980" s="57" t="s">
        <v>1061</v>
      </c>
      <c r="B980" s="70" t="s">
        <v>32</v>
      </c>
      <c r="C980" s="74">
        <v>40511</v>
      </c>
      <c r="D980" s="56" t="s">
        <v>6</v>
      </c>
      <c r="E980" s="56" t="s">
        <v>7</v>
      </c>
      <c r="F980" s="70" t="s">
        <v>941</v>
      </c>
      <c r="G980" s="117"/>
      <c r="H980" s="50" t="s">
        <v>490</v>
      </c>
      <c r="I980" s="56">
        <v>6</v>
      </c>
      <c r="J980" s="56">
        <v>4</v>
      </c>
      <c r="K980" s="118"/>
      <c r="L980" s="118"/>
      <c r="M980" s="118"/>
      <c r="N980" s="118"/>
      <c r="O980" s="61"/>
    </row>
    <row r="981" spans="1:15" x14ac:dyDescent="0.25">
      <c r="A981" s="517">
        <v>798159</v>
      </c>
      <c r="B981" s="493" t="s">
        <v>490</v>
      </c>
      <c r="C981" s="524">
        <v>40121</v>
      </c>
      <c r="D981" s="466" t="s">
        <v>6</v>
      </c>
      <c r="E981" s="466" t="s">
        <v>7</v>
      </c>
      <c r="F981" s="493" t="s">
        <v>158</v>
      </c>
      <c r="G981" s="515">
        <v>45511</v>
      </c>
      <c r="H981" s="516" t="s">
        <v>20</v>
      </c>
      <c r="I981" s="466">
        <v>15</v>
      </c>
      <c r="J981" s="466">
        <v>13</v>
      </c>
      <c r="K981" s="512"/>
      <c r="L981" s="512"/>
      <c r="M981" s="512"/>
      <c r="N981" s="512"/>
      <c r="O981" s="343"/>
    </row>
    <row r="982" spans="1:15" x14ac:dyDescent="0.25">
      <c r="A982" s="514" t="s">
        <v>1141</v>
      </c>
      <c r="B982" s="474" t="s">
        <v>32</v>
      </c>
      <c r="C982" s="515">
        <v>41220</v>
      </c>
      <c r="D982" s="476" t="s">
        <v>6</v>
      </c>
      <c r="E982" s="466" t="s">
        <v>7</v>
      </c>
      <c r="F982" s="474" t="s">
        <v>1223</v>
      </c>
      <c r="G982" s="519">
        <v>45549</v>
      </c>
      <c r="H982" s="516" t="s">
        <v>64</v>
      </c>
      <c r="I982" s="466">
        <v>12</v>
      </c>
      <c r="J982" s="466">
        <v>9</v>
      </c>
      <c r="K982" s="512"/>
      <c r="L982" s="512"/>
      <c r="M982" s="512"/>
      <c r="N982" s="512"/>
      <c r="O982" s="343"/>
    </row>
    <row r="983" spans="1:15" x14ac:dyDescent="0.25">
      <c r="A983" s="530" t="s">
        <v>1853</v>
      </c>
      <c r="B983" s="531" t="s">
        <v>308</v>
      </c>
      <c r="C983" s="532">
        <v>42312</v>
      </c>
      <c r="D983" s="473" t="s">
        <v>10</v>
      </c>
      <c r="E983" s="473" t="s">
        <v>7</v>
      </c>
      <c r="F983" s="533" t="s">
        <v>1863</v>
      </c>
      <c r="G983" s="515">
        <v>45555</v>
      </c>
      <c r="H983" s="516" t="s">
        <v>490</v>
      </c>
      <c r="I983" s="468">
        <v>9</v>
      </c>
      <c r="J983" s="468">
        <v>7</v>
      </c>
      <c r="K983" s="512"/>
      <c r="L983" s="512"/>
      <c r="M983" s="512"/>
      <c r="N983" s="512"/>
      <c r="O983" s="343"/>
    </row>
    <row r="984" spans="1:15" x14ac:dyDescent="0.25">
      <c r="A984" s="530" t="s">
        <v>1190</v>
      </c>
      <c r="B984" s="531" t="s">
        <v>308</v>
      </c>
      <c r="C984" s="532">
        <v>41583</v>
      </c>
      <c r="D984" s="473" t="s">
        <v>10</v>
      </c>
      <c r="E984" s="473" t="s">
        <v>7</v>
      </c>
      <c r="F984" s="531" t="s">
        <v>1664</v>
      </c>
      <c r="G984" s="515">
        <v>45555</v>
      </c>
      <c r="H984" s="516" t="s">
        <v>437</v>
      </c>
      <c r="I984" s="468">
        <v>12</v>
      </c>
      <c r="J984" s="468">
        <v>8</v>
      </c>
      <c r="K984" s="512"/>
      <c r="L984" s="512"/>
      <c r="M984" s="512"/>
      <c r="N984" s="512"/>
      <c r="O984" s="343"/>
    </row>
    <row r="985" spans="1:15" x14ac:dyDescent="0.25">
      <c r="A985" s="517">
        <v>797032</v>
      </c>
      <c r="B985" s="493" t="s">
        <v>308</v>
      </c>
      <c r="C985" s="523">
        <v>39022</v>
      </c>
      <c r="D985" s="466" t="s">
        <v>6</v>
      </c>
      <c r="E985" s="466" t="s">
        <v>7</v>
      </c>
      <c r="F985" s="493" t="s">
        <v>172</v>
      </c>
      <c r="G985" s="515">
        <v>45546</v>
      </c>
      <c r="H985" s="493" t="s">
        <v>473</v>
      </c>
      <c r="I985" s="468">
        <v>18</v>
      </c>
      <c r="J985" s="468">
        <v>15</v>
      </c>
      <c r="K985" s="512"/>
      <c r="L985" s="512"/>
      <c r="M985" s="512"/>
      <c r="N985" s="512"/>
      <c r="O985" s="343"/>
    </row>
    <row r="986" spans="1:15" x14ac:dyDescent="0.25">
      <c r="A986" s="355" t="s">
        <v>2159</v>
      </c>
      <c r="B986" s="356" t="s">
        <v>62</v>
      </c>
      <c r="C986" s="351">
        <v>43414</v>
      </c>
      <c r="D986" s="126" t="s">
        <v>10</v>
      </c>
      <c r="E986" s="126" t="s">
        <v>7</v>
      </c>
      <c r="F986" s="356" t="s">
        <v>2161</v>
      </c>
      <c r="G986" s="515">
        <v>45549</v>
      </c>
      <c r="H986" s="516" t="s">
        <v>64</v>
      </c>
      <c r="I986" s="468">
        <v>6</v>
      </c>
      <c r="J986" s="343"/>
      <c r="K986" s="343"/>
      <c r="L986" s="343"/>
      <c r="M986" s="343"/>
      <c r="N986" s="343"/>
      <c r="O986" s="61" t="s">
        <v>2342</v>
      </c>
    </row>
    <row r="987" spans="1:15" x14ac:dyDescent="0.25">
      <c r="A987" s="464" t="s">
        <v>2093</v>
      </c>
      <c r="B987" s="465" t="s">
        <v>1843</v>
      </c>
      <c r="C987" s="467">
        <v>43770</v>
      </c>
      <c r="D987" s="468" t="s">
        <v>10</v>
      </c>
      <c r="E987" s="468" t="s">
        <v>7</v>
      </c>
      <c r="F987" s="465" t="s">
        <v>2269</v>
      </c>
      <c r="G987" s="515">
        <v>45557</v>
      </c>
      <c r="H987" s="516" t="s">
        <v>278</v>
      </c>
      <c r="I987" s="468">
        <v>5</v>
      </c>
      <c r="J987" s="343"/>
      <c r="K987" s="343"/>
      <c r="L987" s="343"/>
      <c r="M987" s="343"/>
      <c r="N987" s="343"/>
      <c r="O987" s="61" t="s">
        <v>2342</v>
      </c>
    </row>
    <row r="988" spans="1:15" x14ac:dyDescent="0.25">
      <c r="A988" s="355" t="s">
        <v>2152</v>
      </c>
      <c r="B988" s="356" t="s">
        <v>490</v>
      </c>
      <c r="C988" s="351">
        <v>43410</v>
      </c>
      <c r="D988" s="126" t="s">
        <v>6</v>
      </c>
      <c r="E988" s="126" t="s">
        <v>7</v>
      </c>
      <c r="F988" s="356" t="s">
        <v>1037</v>
      </c>
      <c r="G988" s="515">
        <v>45555</v>
      </c>
      <c r="H988" s="516" t="s">
        <v>437</v>
      </c>
      <c r="I988" s="468">
        <v>6</v>
      </c>
      <c r="J988" s="343"/>
      <c r="K988" s="343"/>
      <c r="L988" s="343"/>
      <c r="M988" s="343"/>
      <c r="N988" s="343"/>
      <c r="O988" s="61" t="s">
        <v>2342</v>
      </c>
    </row>
  </sheetData>
  <autoFilter ref="A5:O760" xr:uid="{00000000-0009-0000-0000-000005000000}">
    <sortState xmlns:xlrd2="http://schemas.microsoft.com/office/spreadsheetml/2017/richdata2" ref="A6:O980">
      <sortCondition ref="G5:G760"/>
    </sortState>
  </autoFilter>
  <phoneticPr fontId="2" type="noConversion"/>
  <pageMargins left="0.75" right="0.75" top="1" bottom="1" header="0.5" footer="0.5"/>
  <pageSetup paperSize="9" scale="52" fitToHeight="3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99"/>
  <sheetViews>
    <sheetView topLeftCell="A239" workbookViewId="0">
      <selection activeCell="A2" sqref="A2"/>
    </sheetView>
  </sheetViews>
  <sheetFormatPr defaultColWidth="9.1796875" defaultRowHeight="12.5" x14ac:dyDescent="0.25"/>
  <cols>
    <col min="1" max="1" width="9.36328125" style="15" bestFit="1" customWidth="1"/>
    <col min="2" max="2" width="9.81640625" style="15" customWidth="1"/>
    <col min="3" max="3" width="12" style="15" bestFit="1" customWidth="1"/>
    <col min="4" max="4" width="9.36328125" style="15" bestFit="1" customWidth="1"/>
    <col min="5" max="5" width="9.6328125" style="15" bestFit="1" customWidth="1"/>
    <col min="6" max="6" width="5.1796875" style="15" customWidth="1"/>
    <col min="7" max="7" width="5.453125" style="15" customWidth="1"/>
    <col min="8" max="8" width="30" style="15" customWidth="1"/>
    <col min="9" max="9" width="9.54296875" style="15" customWidth="1"/>
    <col min="10" max="10" width="8.81640625" style="15" customWidth="1"/>
    <col min="11" max="11" width="10.1796875" style="15" customWidth="1"/>
    <col min="12" max="12" width="67" style="15" bestFit="1" customWidth="1"/>
    <col min="13" max="13" width="9.453125" style="15" customWidth="1"/>
    <col min="14" max="14" width="9.54296875" style="15" customWidth="1"/>
    <col min="15" max="15" width="13.1796875" style="15" customWidth="1"/>
    <col min="16" max="16" width="13.453125" style="15" customWidth="1"/>
    <col min="17" max="17" width="16.54296875" style="15" customWidth="1"/>
    <col min="18" max="18" width="41.1796875" style="15" customWidth="1"/>
    <col min="19" max="16384" width="9.1796875" style="15"/>
  </cols>
  <sheetData>
    <row r="1" spans="1:18" ht="17" x14ac:dyDescent="0.5">
      <c r="A1" s="14" t="s">
        <v>2254</v>
      </c>
      <c r="L1" s="16"/>
      <c r="M1" s="16"/>
      <c r="N1" s="16"/>
      <c r="O1" s="16"/>
      <c r="P1" s="16"/>
      <c r="Q1" s="16"/>
      <c r="R1" s="16"/>
    </row>
    <row r="2" spans="1:18" ht="16" x14ac:dyDescent="0.5">
      <c r="A2" s="40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s="17" customFormat="1" ht="52" x14ac:dyDescent="0.25">
      <c r="A3" s="109" t="s">
        <v>0</v>
      </c>
      <c r="B3" s="109" t="s">
        <v>14</v>
      </c>
      <c r="C3" s="109" t="s">
        <v>65</v>
      </c>
      <c r="D3" s="109" t="s">
        <v>66</v>
      </c>
      <c r="E3" s="109" t="s">
        <v>1</v>
      </c>
      <c r="F3" s="109" t="s">
        <v>2</v>
      </c>
      <c r="G3" s="109" t="s">
        <v>3</v>
      </c>
      <c r="H3" s="109" t="s">
        <v>72</v>
      </c>
      <c r="I3" s="109" t="s">
        <v>434</v>
      </c>
      <c r="J3" s="109" t="s">
        <v>65</v>
      </c>
      <c r="K3" s="109" t="s">
        <v>66</v>
      </c>
      <c r="L3" s="109" t="s">
        <v>1320</v>
      </c>
      <c r="M3" s="109" t="s">
        <v>65</v>
      </c>
      <c r="N3" s="109" t="s">
        <v>66</v>
      </c>
      <c r="O3" s="109" t="s">
        <v>71</v>
      </c>
      <c r="P3" s="109" t="s">
        <v>1321</v>
      </c>
      <c r="Q3" s="109" t="s">
        <v>1322</v>
      </c>
      <c r="R3" s="109" t="s">
        <v>68</v>
      </c>
    </row>
    <row r="4" spans="1:18" ht="25" x14ac:dyDescent="0.25">
      <c r="A4" s="101" t="s">
        <v>600</v>
      </c>
      <c r="B4" s="102" t="s">
        <v>41</v>
      </c>
      <c r="C4" s="110">
        <v>3405.933</v>
      </c>
      <c r="D4" s="110">
        <v>1827.6220000000001</v>
      </c>
      <c r="E4" s="106">
        <v>34533</v>
      </c>
      <c r="F4" s="103" t="s">
        <v>6</v>
      </c>
      <c r="G4" s="103" t="s">
        <v>22</v>
      </c>
      <c r="H4" s="113" t="s">
        <v>1323</v>
      </c>
      <c r="I4" s="102" t="s">
        <v>41</v>
      </c>
      <c r="J4" s="110">
        <v>3405.933</v>
      </c>
      <c r="K4" s="110">
        <v>1827.6220000000001</v>
      </c>
      <c r="L4" s="105" t="s">
        <v>1324</v>
      </c>
      <c r="M4" s="110">
        <v>3406.4360000000001</v>
      </c>
      <c r="N4" s="110">
        <v>1828.0820000000001</v>
      </c>
      <c r="O4" s="106">
        <v>34840</v>
      </c>
      <c r="P4" s="146">
        <f t="shared" ref="P4:P67" si="0">(O4-E4)/31</f>
        <v>9.9032258064516121</v>
      </c>
      <c r="Q4" s="122">
        <v>1</v>
      </c>
      <c r="R4" s="111"/>
    </row>
    <row r="5" spans="1:18" ht="25" x14ac:dyDescent="0.25">
      <c r="A5" s="101" t="s">
        <v>600</v>
      </c>
      <c r="B5" s="102" t="s">
        <v>41</v>
      </c>
      <c r="C5" s="110">
        <v>3405.933</v>
      </c>
      <c r="D5" s="110">
        <v>1827.6220000000001</v>
      </c>
      <c r="E5" s="106">
        <v>34533</v>
      </c>
      <c r="F5" s="103" t="s">
        <v>6</v>
      </c>
      <c r="G5" s="103" t="s">
        <v>22</v>
      </c>
      <c r="H5" s="113" t="s">
        <v>1323</v>
      </c>
      <c r="I5" s="102" t="s">
        <v>41</v>
      </c>
      <c r="J5" s="110">
        <v>3405.933</v>
      </c>
      <c r="K5" s="110">
        <v>1827.6220000000001</v>
      </c>
      <c r="L5" s="105" t="s">
        <v>1324</v>
      </c>
      <c r="M5" s="110">
        <v>3406.4360000000001</v>
      </c>
      <c r="N5" s="110">
        <v>1828.0820000000001</v>
      </c>
      <c r="O5" s="106">
        <v>34885</v>
      </c>
      <c r="P5" s="146">
        <f t="shared" si="0"/>
        <v>11.35483870967742</v>
      </c>
      <c r="Q5" s="122">
        <v>1</v>
      </c>
      <c r="R5" s="111"/>
    </row>
    <row r="6" spans="1:18" ht="25" x14ac:dyDescent="0.25">
      <c r="A6" s="101" t="s">
        <v>599</v>
      </c>
      <c r="B6" s="102" t="s">
        <v>41</v>
      </c>
      <c r="C6" s="110">
        <v>3405.933</v>
      </c>
      <c r="D6" s="110">
        <v>1827.6220000000001</v>
      </c>
      <c r="E6" s="106">
        <v>34561</v>
      </c>
      <c r="F6" s="103" t="s">
        <v>10</v>
      </c>
      <c r="G6" s="103" t="s">
        <v>22</v>
      </c>
      <c r="H6" s="113" t="s">
        <v>1325</v>
      </c>
      <c r="I6" s="102" t="s">
        <v>41</v>
      </c>
      <c r="J6" s="110">
        <v>3405.933</v>
      </c>
      <c r="K6" s="110">
        <v>1827.6220000000001</v>
      </c>
      <c r="L6" s="105" t="s">
        <v>1324</v>
      </c>
      <c r="M6" s="110">
        <v>3406.4360000000001</v>
      </c>
      <c r="N6" s="110">
        <v>1828.0820000000001</v>
      </c>
      <c r="O6" s="106">
        <v>34885</v>
      </c>
      <c r="P6" s="146">
        <f t="shared" si="0"/>
        <v>10.451612903225806</v>
      </c>
      <c r="Q6" s="122">
        <v>1</v>
      </c>
      <c r="R6" s="111"/>
    </row>
    <row r="7" spans="1:18" ht="25" x14ac:dyDescent="0.25">
      <c r="A7" s="101" t="s">
        <v>599</v>
      </c>
      <c r="B7" s="102" t="s">
        <v>41</v>
      </c>
      <c r="C7" s="110">
        <v>3405.933</v>
      </c>
      <c r="D7" s="110">
        <v>1827.6220000000001</v>
      </c>
      <c r="E7" s="106">
        <v>34561</v>
      </c>
      <c r="F7" s="103" t="s">
        <v>10</v>
      </c>
      <c r="G7" s="103" t="s">
        <v>22</v>
      </c>
      <c r="H7" s="113" t="s">
        <v>1325</v>
      </c>
      <c r="I7" s="102" t="s">
        <v>41</v>
      </c>
      <c r="J7" s="110">
        <v>3405.933</v>
      </c>
      <c r="K7" s="110">
        <v>1827.6220000000001</v>
      </c>
      <c r="L7" s="105" t="s">
        <v>1324</v>
      </c>
      <c r="M7" s="110">
        <v>3406.4360000000001</v>
      </c>
      <c r="N7" s="110">
        <v>1828.0820000000001</v>
      </c>
      <c r="O7" s="106">
        <v>35047</v>
      </c>
      <c r="P7" s="146">
        <f t="shared" si="0"/>
        <v>15.67741935483871</v>
      </c>
      <c r="Q7" s="122">
        <v>1</v>
      </c>
      <c r="R7" s="112"/>
    </row>
    <row r="8" spans="1:18" ht="25" x14ac:dyDescent="0.25">
      <c r="A8" s="101" t="s">
        <v>600</v>
      </c>
      <c r="B8" s="102" t="s">
        <v>41</v>
      </c>
      <c r="C8" s="110">
        <v>3405.933</v>
      </c>
      <c r="D8" s="110">
        <v>1827.6220000000001</v>
      </c>
      <c r="E8" s="106">
        <v>34533</v>
      </c>
      <c r="F8" s="103" t="s">
        <v>6</v>
      </c>
      <c r="G8" s="103" t="s">
        <v>22</v>
      </c>
      <c r="H8" s="113" t="s">
        <v>1323</v>
      </c>
      <c r="I8" s="102" t="s">
        <v>41</v>
      </c>
      <c r="J8" s="110">
        <v>3405.933</v>
      </c>
      <c r="K8" s="110">
        <v>1827.6220000000001</v>
      </c>
      <c r="L8" s="105" t="s">
        <v>1326</v>
      </c>
      <c r="M8" s="110">
        <v>3406.4360000000001</v>
      </c>
      <c r="N8" s="110">
        <v>1828.0820000000001</v>
      </c>
      <c r="O8" s="106">
        <v>35198</v>
      </c>
      <c r="P8" s="146">
        <f t="shared" si="0"/>
        <v>21.451612903225808</v>
      </c>
      <c r="Q8" s="122">
        <v>1</v>
      </c>
      <c r="R8" s="112"/>
    </row>
    <row r="9" spans="1:18" x14ac:dyDescent="0.25">
      <c r="A9" s="101" t="s">
        <v>43</v>
      </c>
      <c r="B9" s="102" t="s">
        <v>20</v>
      </c>
      <c r="C9" s="110">
        <v>3404.3670000000002</v>
      </c>
      <c r="D9" s="110">
        <v>1839.184</v>
      </c>
      <c r="E9" s="106">
        <v>35734</v>
      </c>
      <c r="F9" s="103" t="s">
        <v>6</v>
      </c>
      <c r="G9" s="103" t="s">
        <v>7</v>
      </c>
      <c r="H9" s="102" t="s">
        <v>129</v>
      </c>
      <c r="I9" s="102" t="s">
        <v>60</v>
      </c>
      <c r="J9" s="110">
        <v>3411.817</v>
      </c>
      <c r="K9" s="110">
        <v>1826.3520000000001</v>
      </c>
      <c r="L9" s="105" t="s">
        <v>1327</v>
      </c>
      <c r="M9" s="110">
        <v>3412.38</v>
      </c>
      <c r="N9" s="110">
        <v>1824.394</v>
      </c>
      <c r="O9" s="106">
        <v>36494</v>
      </c>
      <c r="P9" s="146">
        <f t="shared" si="0"/>
        <v>24.516129032258064</v>
      </c>
      <c r="Q9" s="122">
        <v>2</v>
      </c>
      <c r="R9" s="112"/>
    </row>
    <row r="10" spans="1:18" x14ac:dyDescent="0.25">
      <c r="A10" s="105">
        <v>789887</v>
      </c>
      <c r="B10" s="105" t="s">
        <v>39</v>
      </c>
      <c r="C10" s="110">
        <v>3402.5279999999998</v>
      </c>
      <c r="D10" s="110">
        <v>1823.5070000000001</v>
      </c>
      <c r="E10" s="106">
        <v>35755</v>
      </c>
      <c r="F10" s="103" t="s">
        <v>10</v>
      </c>
      <c r="G10" s="103" t="s">
        <v>7</v>
      </c>
      <c r="H10" s="105" t="s">
        <v>183</v>
      </c>
      <c r="I10" s="105" t="s">
        <v>15</v>
      </c>
      <c r="J10" s="110">
        <v>3405.4250000000002</v>
      </c>
      <c r="K10" s="110">
        <v>1826.451</v>
      </c>
      <c r="L10" s="105" t="s">
        <v>1328</v>
      </c>
      <c r="M10" s="110">
        <v>3404.192</v>
      </c>
      <c r="N10" s="110">
        <v>1825.8979999999999</v>
      </c>
      <c r="O10" s="106">
        <v>36564</v>
      </c>
      <c r="P10" s="146">
        <f t="shared" si="0"/>
        <v>26.096774193548388</v>
      </c>
      <c r="Q10" s="122">
        <v>2.5</v>
      </c>
      <c r="R10" s="112" t="s">
        <v>1329</v>
      </c>
    </row>
    <row r="11" spans="1:18" x14ac:dyDescent="0.25">
      <c r="A11" s="105">
        <v>789887</v>
      </c>
      <c r="B11" s="105" t="s">
        <v>39</v>
      </c>
      <c r="C11" s="110">
        <v>3402.5279999999998</v>
      </c>
      <c r="D11" s="110">
        <v>1823.5070000000001</v>
      </c>
      <c r="E11" s="106">
        <v>35755</v>
      </c>
      <c r="F11" s="103" t="s">
        <v>10</v>
      </c>
      <c r="G11" s="103" t="s">
        <v>7</v>
      </c>
      <c r="H11" s="105" t="s">
        <v>183</v>
      </c>
      <c r="I11" s="105" t="s">
        <v>15</v>
      </c>
      <c r="J11" s="110">
        <v>3405.4250000000002</v>
      </c>
      <c r="K11" s="110">
        <v>1826.451</v>
      </c>
      <c r="L11" s="105" t="s">
        <v>1328</v>
      </c>
      <c r="M11" s="110">
        <v>3404.192</v>
      </c>
      <c r="N11" s="110">
        <v>1825.8979999999999</v>
      </c>
      <c r="O11" s="106">
        <v>36598</v>
      </c>
      <c r="P11" s="146">
        <f t="shared" si="0"/>
        <v>27.193548387096776</v>
      </c>
      <c r="Q11" s="122">
        <v>2.5</v>
      </c>
      <c r="R11" s="112" t="s">
        <v>1329</v>
      </c>
    </row>
    <row r="12" spans="1:18" x14ac:dyDescent="0.25">
      <c r="A12" s="101">
        <v>789896</v>
      </c>
      <c r="B12" s="102" t="s">
        <v>42</v>
      </c>
      <c r="C12" s="110">
        <v>3405.3449999999998</v>
      </c>
      <c r="D12" s="110">
        <v>1821.232</v>
      </c>
      <c r="E12" s="106">
        <v>35752</v>
      </c>
      <c r="F12" s="103" t="s">
        <v>10</v>
      </c>
      <c r="G12" s="103" t="s">
        <v>7</v>
      </c>
      <c r="H12" s="102" t="s">
        <v>177</v>
      </c>
      <c r="I12" s="105" t="s">
        <v>57</v>
      </c>
      <c r="J12" s="110">
        <v>3411.2350000000001</v>
      </c>
      <c r="K12" s="110">
        <v>1822.0160000000001</v>
      </c>
      <c r="L12" s="105" t="s">
        <v>435</v>
      </c>
      <c r="M12" s="110">
        <v>3408.6129999999998</v>
      </c>
      <c r="N12" s="110">
        <v>1821.079</v>
      </c>
      <c r="O12" s="106">
        <v>36669</v>
      </c>
      <c r="P12" s="146">
        <f t="shared" si="0"/>
        <v>29.580645161290324</v>
      </c>
      <c r="Q12" s="122">
        <v>6</v>
      </c>
      <c r="R12" s="112" t="s">
        <v>1329</v>
      </c>
    </row>
    <row r="13" spans="1:18" x14ac:dyDescent="0.25">
      <c r="A13" s="105">
        <v>790976</v>
      </c>
      <c r="B13" s="105" t="s">
        <v>959</v>
      </c>
      <c r="C13" s="110">
        <v>3404</v>
      </c>
      <c r="D13" s="110">
        <v>1825.5</v>
      </c>
      <c r="E13" s="106">
        <v>36701</v>
      </c>
      <c r="F13" s="103" t="s">
        <v>6</v>
      </c>
      <c r="G13" s="103" t="s">
        <v>22</v>
      </c>
      <c r="H13" s="105" t="s">
        <v>77</v>
      </c>
      <c r="I13" s="105" t="s">
        <v>15</v>
      </c>
      <c r="J13" s="110">
        <v>3405.4250000000002</v>
      </c>
      <c r="K13" s="110">
        <v>1826.451</v>
      </c>
      <c r="L13" s="105" t="s">
        <v>1328</v>
      </c>
      <c r="M13" s="110">
        <v>3404.192</v>
      </c>
      <c r="N13" s="110">
        <v>1825.8979999999999</v>
      </c>
      <c r="O13" s="106">
        <v>36727</v>
      </c>
      <c r="P13" s="146">
        <f t="shared" si="0"/>
        <v>0.83870967741935487</v>
      </c>
      <c r="Q13" s="122">
        <v>2.5</v>
      </c>
      <c r="R13" s="112" t="s">
        <v>1330</v>
      </c>
    </row>
    <row r="14" spans="1:18" x14ac:dyDescent="0.25">
      <c r="A14" s="101">
        <v>789896</v>
      </c>
      <c r="B14" s="102" t="s">
        <v>42</v>
      </c>
      <c r="C14" s="110">
        <v>3405.3449999999998</v>
      </c>
      <c r="D14" s="110">
        <v>1821.232</v>
      </c>
      <c r="E14" s="106">
        <v>35752</v>
      </c>
      <c r="F14" s="103" t="s">
        <v>10</v>
      </c>
      <c r="G14" s="103" t="s">
        <v>7</v>
      </c>
      <c r="H14" s="102" t="s">
        <v>177</v>
      </c>
      <c r="I14" s="105" t="s">
        <v>57</v>
      </c>
      <c r="J14" s="110">
        <v>3411.2350000000001</v>
      </c>
      <c r="K14" s="110">
        <v>1822.0160000000001</v>
      </c>
      <c r="L14" s="105" t="s">
        <v>435</v>
      </c>
      <c r="M14" s="110">
        <v>3408.6129999999998</v>
      </c>
      <c r="N14" s="110">
        <v>1821.079</v>
      </c>
      <c r="O14" s="106">
        <v>36766</v>
      </c>
      <c r="P14" s="146">
        <f t="shared" si="0"/>
        <v>32.70967741935484</v>
      </c>
      <c r="Q14" s="122">
        <v>6</v>
      </c>
      <c r="R14" s="112"/>
    </row>
    <row r="15" spans="1:18" x14ac:dyDescent="0.25">
      <c r="A15" s="101">
        <v>789896</v>
      </c>
      <c r="B15" s="102" t="s">
        <v>42</v>
      </c>
      <c r="C15" s="110">
        <v>3405.3449999999998</v>
      </c>
      <c r="D15" s="110">
        <v>1821.232</v>
      </c>
      <c r="E15" s="106">
        <v>35752</v>
      </c>
      <c r="F15" s="103" t="s">
        <v>10</v>
      </c>
      <c r="G15" s="103" t="s">
        <v>7</v>
      </c>
      <c r="H15" s="102" t="s">
        <v>177</v>
      </c>
      <c r="I15" s="105" t="s">
        <v>57</v>
      </c>
      <c r="J15" s="110">
        <v>3411.2350000000001</v>
      </c>
      <c r="K15" s="110">
        <v>1822.0160000000001</v>
      </c>
      <c r="L15" s="105" t="s">
        <v>435</v>
      </c>
      <c r="M15" s="110">
        <v>3408.6129999999998</v>
      </c>
      <c r="N15" s="110">
        <v>1821.079</v>
      </c>
      <c r="O15" s="106">
        <v>36878</v>
      </c>
      <c r="P15" s="146">
        <f t="shared" si="0"/>
        <v>36.322580645161288</v>
      </c>
      <c r="Q15" s="122">
        <v>6</v>
      </c>
      <c r="R15" s="112" t="s">
        <v>1331</v>
      </c>
    </row>
    <row r="16" spans="1:18" x14ac:dyDescent="0.25">
      <c r="A16" s="101">
        <v>789896</v>
      </c>
      <c r="B16" s="102" t="s">
        <v>42</v>
      </c>
      <c r="C16" s="110">
        <v>3405.3449999999998</v>
      </c>
      <c r="D16" s="110">
        <v>1821.232</v>
      </c>
      <c r="E16" s="106">
        <v>35752</v>
      </c>
      <c r="F16" s="103" t="s">
        <v>10</v>
      </c>
      <c r="G16" s="103" t="s">
        <v>7</v>
      </c>
      <c r="H16" s="102" t="s">
        <v>177</v>
      </c>
      <c r="I16" s="105" t="s">
        <v>57</v>
      </c>
      <c r="J16" s="110">
        <v>3411.2350000000001</v>
      </c>
      <c r="K16" s="110">
        <v>1822.0160000000001</v>
      </c>
      <c r="L16" s="105" t="s">
        <v>435</v>
      </c>
      <c r="M16" s="110">
        <v>3408.6129999999998</v>
      </c>
      <c r="N16" s="110">
        <v>1821.079</v>
      </c>
      <c r="O16" s="106">
        <v>36902</v>
      </c>
      <c r="P16" s="146">
        <f t="shared" si="0"/>
        <v>37.096774193548384</v>
      </c>
      <c r="Q16" s="122">
        <v>6</v>
      </c>
      <c r="R16" s="112"/>
    </row>
    <row r="17" spans="1:18" x14ac:dyDescent="0.25">
      <c r="A17" s="101">
        <v>789896</v>
      </c>
      <c r="B17" s="102" t="s">
        <v>42</v>
      </c>
      <c r="C17" s="110">
        <v>3405.3449999999998</v>
      </c>
      <c r="D17" s="110">
        <v>1821.232</v>
      </c>
      <c r="E17" s="106">
        <v>35752</v>
      </c>
      <c r="F17" s="103" t="s">
        <v>10</v>
      </c>
      <c r="G17" s="103" t="s">
        <v>7</v>
      </c>
      <c r="H17" s="102" t="s">
        <v>177</v>
      </c>
      <c r="I17" s="105" t="s">
        <v>57</v>
      </c>
      <c r="J17" s="110">
        <v>3411.2350000000001</v>
      </c>
      <c r="K17" s="110">
        <v>1822.0160000000001</v>
      </c>
      <c r="L17" s="105" t="s">
        <v>435</v>
      </c>
      <c r="M17" s="110">
        <v>3408.6129999999998</v>
      </c>
      <c r="N17" s="110">
        <v>1821.079</v>
      </c>
      <c r="O17" s="106">
        <v>36952</v>
      </c>
      <c r="P17" s="146">
        <f t="shared" si="0"/>
        <v>38.70967741935484</v>
      </c>
      <c r="Q17" s="122">
        <v>6</v>
      </c>
      <c r="R17" s="112"/>
    </row>
    <row r="18" spans="1:18" x14ac:dyDescent="0.25">
      <c r="A18" s="101">
        <v>789896</v>
      </c>
      <c r="B18" s="102" t="s">
        <v>42</v>
      </c>
      <c r="C18" s="110">
        <v>3405.3449999999998</v>
      </c>
      <c r="D18" s="110">
        <v>1821.232</v>
      </c>
      <c r="E18" s="106">
        <v>35752</v>
      </c>
      <c r="F18" s="103" t="s">
        <v>10</v>
      </c>
      <c r="G18" s="103" t="s">
        <v>7</v>
      </c>
      <c r="H18" s="102" t="s">
        <v>177</v>
      </c>
      <c r="I18" s="105" t="s">
        <v>57</v>
      </c>
      <c r="J18" s="110">
        <v>3411.2350000000001</v>
      </c>
      <c r="K18" s="110">
        <v>1822.0160000000001</v>
      </c>
      <c r="L18" s="105" t="s">
        <v>435</v>
      </c>
      <c r="M18" s="110">
        <v>3408.6129999999998</v>
      </c>
      <c r="N18" s="110">
        <v>1821.079</v>
      </c>
      <c r="O18" s="106">
        <v>36979</v>
      </c>
      <c r="P18" s="146">
        <f t="shared" si="0"/>
        <v>39.58064516129032</v>
      </c>
      <c r="Q18" s="122">
        <v>6</v>
      </c>
      <c r="R18" s="112" t="s">
        <v>1329</v>
      </c>
    </row>
    <row r="19" spans="1:18" x14ac:dyDescent="0.25">
      <c r="A19" s="101">
        <v>789896</v>
      </c>
      <c r="B19" s="102" t="s">
        <v>42</v>
      </c>
      <c r="C19" s="110">
        <v>3405.3449999999998</v>
      </c>
      <c r="D19" s="110">
        <v>1821.232</v>
      </c>
      <c r="E19" s="106">
        <v>35752</v>
      </c>
      <c r="F19" s="103" t="s">
        <v>10</v>
      </c>
      <c r="G19" s="103" t="s">
        <v>7</v>
      </c>
      <c r="H19" s="102" t="s">
        <v>177</v>
      </c>
      <c r="I19" s="105" t="s">
        <v>57</v>
      </c>
      <c r="J19" s="110">
        <v>3411.2350000000001</v>
      </c>
      <c r="K19" s="110">
        <v>1822.0160000000001</v>
      </c>
      <c r="L19" s="105" t="s">
        <v>435</v>
      </c>
      <c r="M19" s="110">
        <v>3408.6129999999998</v>
      </c>
      <c r="N19" s="110">
        <v>1821.079</v>
      </c>
      <c r="O19" s="106">
        <v>36983</v>
      </c>
      <c r="P19" s="146">
        <f t="shared" si="0"/>
        <v>39.70967741935484</v>
      </c>
      <c r="Q19" s="122">
        <v>6</v>
      </c>
      <c r="R19" s="112" t="s">
        <v>1332</v>
      </c>
    </row>
    <row r="20" spans="1:18" x14ac:dyDescent="0.25">
      <c r="A20" s="105">
        <v>789887</v>
      </c>
      <c r="B20" s="105" t="s">
        <v>39</v>
      </c>
      <c r="C20" s="110">
        <v>3402.5279999999998</v>
      </c>
      <c r="D20" s="110">
        <v>1823.5070000000001</v>
      </c>
      <c r="E20" s="106">
        <v>35755</v>
      </c>
      <c r="F20" s="103" t="s">
        <v>10</v>
      </c>
      <c r="G20" s="103" t="s">
        <v>7</v>
      </c>
      <c r="H20" s="105" t="s">
        <v>183</v>
      </c>
      <c r="I20" s="105" t="s">
        <v>15</v>
      </c>
      <c r="J20" s="110">
        <v>3405.4250000000002</v>
      </c>
      <c r="K20" s="110">
        <v>1826.451</v>
      </c>
      <c r="L20" s="105" t="s">
        <v>1328</v>
      </c>
      <c r="M20" s="110">
        <v>3404.192</v>
      </c>
      <c r="N20" s="110">
        <v>1825.8979999999999</v>
      </c>
      <c r="O20" s="106">
        <v>36996</v>
      </c>
      <c r="P20" s="146">
        <f t="shared" si="0"/>
        <v>40.032258064516128</v>
      </c>
      <c r="Q20" s="122">
        <v>2.5</v>
      </c>
      <c r="R20" s="112"/>
    </row>
    <row r="21" spans="1:18" x14ac:dyDescent="0.25">
      <c r="A21" s="101">
        <v>789896</v>
      </c>
      <c r="B21" s="102" t="s">
        <v>42</v>
      </c>
      <c r="C21" s="110">
        <v>3405.3449999999998</v>
      </c>
      <c r="D21" s="110">
        <v>1821.232</v>
      </c>
      <c r="E21" s="106">
        <v>35752</v>
      </c>
      <c r="F21" s="103" t="s">
        <v>10</v>
      </c>
      <c r="G21" s="103" t="s">
        <v>7</v>
      </c>
      <c r="H21" s="102" t="s">
        <v>177</v>
      </c>
      <c r="I21" s="105" t="s">
        <v>57</v>
      </c>
      <c r="J21" s="110">
        <v>3411.2350000000001</v>
      </c>
      <c r="K21" s="110">
        <v>1822.0160000000001</v>
      </c>
      <c r="L21" s="105" t="s">
        <v>435</v>
      </c>
      <c r="M21" s="110">
        <v>3408.6129999999998</v>
      </c>
      <c r="N21" s="110">
        <v>1821.079</v>
      </c>
      <c r="O21" s="106">
        <v>36997</v>
      </c>
      <c r="P21" s="146">
        <f t="shared" si="0"/>
        <v>40.161290322580648</v>
      </c>
      <c r="Q21" s="122">
        <v>6</v>
      </c>
      <c r="R21" s="112"/>
    </row>
    <row r="22" spans="1:18" x14ac:dyDescent="0.25">
      <c r="A22" s="101" t="s">
        <v>58</v>
      </c>
      <c r="B22" s="102" t="s">
        <v>17</v>
      </c>
      <c r="C22" s="103">
        <v>3408.991</v>
      </c>
      <c r="D22" s="103">
        <v>1826.1569999999999</v>
      </c>
      <c r="E22" s="106">
        <v>36109</v>
      </c>
      <c r="F22" s="103" t="s">
        <v>6</v>
      </c>
      <c r="G22" s="103" t="s">
        <v>7</v>
      </c>
      <c r="H22" s="102" t="s">
        <v>194</v>
      </c>
      <c r="I22" s="102" t="s">
        <v>15</v>
      </c>
      <c r="J22" s="110">
        <v>3405.4250000000002</v>
      </c>
      <c r="K22" s="110">
        <v>1826.451</v>
      </c>
      <c r="L22" s="105" t="s">
        <v>1328</v>
      </c>
      <c r="M22" s="110">
        <v>3404.192</v>
      </c>
      <c r="N22" s="110">
        <v>1825.8979999999999</v>
      </c>
      <c r="O22" s="106">
        <v>37004</v>
      </c>
      <c r="P22" s="146">
        <f t="shared" si="0"/>
        <v>28.870967741935484</v>
      </c>
      <c r="Q22" s="122">
        <v>2.5</v>
      </c>
      <c r="R22" s="112" t="s">
        <v>1333</v>
      </c>
    </row>
    <row r="23" spans="1:18" x14ac:dyDescent="0.25">
      <c r="A23" s="105">
        <v>789887</v>
      </c>
      <c r="B23" s="105" t="s">
        <v>39</v>
      </c>
      <c r="C23" s="110">
        <v>3402.5279999999998</v>
      </c>
      <c r="D23" s="110">
        <v>1823.5070000000001</v>
      </c>
      <c r="E23" s="106">
        <v>35755</v>
      </c>
      <c r="F23" s="103" t="s">
        <v>10</v>
      </c>
      <c r="G23" s="103" t="s">
        <v>7</v>
      </c>
      <c r="H23" s="105" t="s">
        <v>183</v>
      </c>
      <c r="I23" s="105" t="s">
        <v>15</v>
      </c>
      <c r="J23" s="110">
        <v>3405.4250000000002</v>
      </c>
      <c r="K23" s="110">
        <v>1826.451</v>
      </c>
      <c r="L23" s="105" t="s">
        <v>1328</v>
      </c>
      <c r="M23" s="110">
        <v>3404.192</v>
      </c>
      <c r="N23" s="110">
        <v>1825.8979999999999</v>
      </c>
      <c r="O23" s="106">
        <v>37028</v>
      </c>
      <c r="P23" s="146">
        <f t="shared" si="0"/>
        <v>41.064516129032256</v>
      </c>
      <c r="Q23" s="122">
        <v>2.5</v>
      </c>
      <c r="R23" s="112"/>
    </row>
    <row r="24" spans="1:18" x14ac:dyDescent="0.25">
      <c r="A24" s="101" t="s">
        <v>58</v>
      </c>
      <c r="B24" s="102" t="s">
        <v>17</v>
      </c>
      <c r="C24" s="103">
        <v>3408.991</v>
      </c>
      <c r="D24" s="103">
        <v>1826.1569999999999</v>
      </c>
      <c r="E24" s="106">
        <v>36109</v>
      </c>
      <c r="F24" s="103" t="s">
        <v>6</v>
      </c>
      <c r="G24" s="103" t="s">
        <v>7</v>
      </c>
      <c r="H24" s="102" t="s">
        <v>194</v>
      </c>
      <c r="I24" s="102" t="s">
        <v>15</v>
      </c>
      <c r="J24" s="110">
        <v>3405.4250000000002</v>
      </c>
      <c r="K24" s="110">
        <v>1826.451</v>
      </c>
      <c r="L24" s="105" t="s">
        <v>1328</v>
      </c>
      <c r="M24" s="110">
        <v>3404.192</v>
      </c>
      <c r="N24" s="110">
        <v>1825.8979999999999</v>
      </c>
      <c r="O24" s="106">
        <v>37050</v>
      </c>
      <c r="P24" s="146">
        <f t="shared" si="0"/>
        <v>30.35483870967742</v>
      </c>
      <c r="Q24" s="122">
        <v>2.5</v>
      </c>
      <c r="R24" s="112"/>
    </row>
    <row r="25" spans="1:18" x14ac:dyDescent="0.25">
      <c r="A25" s="101" t="s">
        <v>58</v>
      </c>
      <c r="B25" s="102" t="s">
        <v>17</v>
      </c>
      <c r="C25" s="103">
        <v>3408.991</v>
      </c>
      <c r="D25" s="103">
        <v>1826.1569999999999</v>
      </c>
      <c r="E25" s="106">
        <v>36109</v>
      </c>
      <c r="F25" s="103" t="s">
        <v>6</v>
      </c>
      <c r="G25" s="103" t="s">
        <v>7</v>
      </c>
      <c r="H25" s="102" t="s">
        <v>194</v>
      </c>
      <c r="I25" s="102" t="s">
        <v>15</v>
      </c>
      <c r="J25" s="110">
        <v>3405.4250000000002</v>
      </c>
      <c r="K25" s="110">
        <v>1826.451</v>
      </c>
      <c r="L25" s="105" t="s">
        <v>1328</v>
      </c>
      <c r="M25" s="110">
        <v>3404.192</v>
      </c>
      <c r="N25" s="110">
        <v>1825.8979999999999</v>
      </c>
      <c r="O25" s="106">
        <v>37051</v>
      </c>
      <c r="P25" s="146">
        <f t="shared" si="0"/>
        <v>30.387096774193548</v>
      </c>
      <c r="Q25" s="122">
        <v>2.5</v>
      </c>
      <c r="R25" s="112"/>
    </row>
    <row r="26" spans="1:18" x14ac:dyDescent="0.25">
      <c r="A26" s="101" t="s">
        <v>58</v>
      </c>
      <c r="B26" s="102" t="s">
        <v>17</v>
      </c>
      <c r="C26" s="103">
        <v>3408.991</v>
      </c>
      <c r="D26" s="103">
        <v>1826.1569999999999</v>
      </c>
      <c r="E26" s="106">
        <v>36109</v>
      </c>
      <c r="F26" s="103" t="s">
        <v>6</v>
      </c>
      <c r="G26" s="103" t="s">
        <v>7</v>
      </c>
      <c r="H26" s="102" t="s">
        <v>194</v>
      </c>
      <c r="I26" s="102" t="s">
        <v>15</v>
      </c>
      <c r="J26" s="110">
        <v>3405.4250000000002</v>
      </c>
      <c r="K26" s="110">
        <v>1826.451</v>
      </c>
      <c r="L26" s="105" t="s">
        <v>1328</v>
      </c>
      <c r="M26" s="110">
        <v>3404.192</v>
      </c>
      <c r="N26" s="110">
        <v>1825.8979999999999</v>
      </c>
      <c r="O26" s="106">
        <v>37061</v>
      </c>
      <c r="P26" s="146">
        <f t="shared" si="0"/>
        <v>30.70967741935484</v>
      </c>
      <c r="Q26" s="122">
        <v>2.5</v>
      </c>
      <c r="R26" s="112"/>
    </row>
    <row r="27" spans="1:18" x14ac:dyDescent="0.25">
      <c r="A27" s="105">
        <v>789887</v>
      </c>
      <c r="B27" s="105" t="s">
        <v>39</v>
      </c>
      <c r="C27" s="110">
        <v>3402.5279999999998</v>
      </c>
      <c r="D27" s="110">
        <v>1823.5070000000001</v>
      </c>
      <c r="E27" s="106">
        <v>35755</v>
      </c>
      <c r="F27" s="103" t="s">
        <v>10</v>
      </c>
      <c r="G27" s="103" t="s">
        <v>7</v>
      </c>
      <c r="H27" s="105" t="s">
        <v>183</v>
      </c>
      <c r="I27" s="105" t="s">
        <v>15</v>
      </c>
      <c r="J27" s="110">
        <v>3405.4250000000002</v>
      </c>
      <c r="K27" s="110">
        <v>1826.451</v>
      </c>
      <c r="L27" s="105" t="s">
        <v>1328</v>
      </c>
      <c r="M27" s="110">
        <v>3404.192</v>
      </c>
      <c r="N27" s="110">
        <v>1825.8979999999999</v>
      </c>
      <c r="O27" s="106">
        <v>37081</v>
      </c>
      <c r="P27" s="146">
        <f t="shared" si="0"/>
        <v>42.774193548387096</v>
      </c>
      <c r="Q27" s="122">
        <v>2.5</v>
      </c>
      <c r="R27" s="112"/>
    </row>
    <row r="28" spans="1:18" x14ac:dyDescent="0.25">
      <c r="A28" s="105">
        <v>789887</v>
      </c>
      <c r="B28" s="105" t="s">
        <v>39</v>
      </c>
      <c r="C28" s="110">
        <v>3402.5279999999998</v>
      </c>
      <c r="D28" s="110">
        <v>1823.5070000000001</v>
      </c>
      <c r="E28" s="106">
        <v>35755</v>
      </c>
      <c r="F28" s="103" t="s">
        <v>10</v>
      </c>
      <c r="G28" s="103" t="s">
        <v>7</v>
      </c>
      <c r="H28" s="105" t="s">
        <v>183</v>
      </c>
      <c r="I28" s="105" t="s">
        <v>15</v>
      </c>
      <c r="J28" s="110">
        <v>3405.4250000000002</v>
      </c>
      <c r="K28" s="110">
        <v>1826.451</v>
      </c>
      <c r="L28" s="105" t="s">
        <v>1328</v>
      </c>
      <c r="M28" s="110">
        <v>3404.192</v>
      </c>
      <c r="N28" s="110">
        <v>1825.8979999999999</v>
      </c>
      <c r="O28" s="106">
        <v>37127</v>
      </c>
      <c r="P28" s="146">
        <f t="shared" si="0"/>
        <v>44.258064516129032</v>
      </c>
      <c r="Q28" s="122">
        <v>2.5</v>
      </c>
      <c r="R28" s="112"/>
    </row>
    <row r="29" spans="1:18" x14ac:dyDescent="0.25">
      <c r="A29" s="101">
        <v>789896</v>
      </c>
      <c r="B29" s="102" t="s">
        <v>42</v>
      </c>
      <c r="C29" s="110">
        <v>3405.3449999999998</v>
      </c>
      <c r="D29" s="110">
        <v>1821.232</v>
      </c>
      <c r="E29" s="106">
        <v>35752</v>
      </c>
      <c r="F29" s="103" t="s">
        <v>10</v>
      </c>
      <c r="G29" s="103" t="s">
        <v>7</v>
      </c>
      <c r="H29" s="102" t="s">
        <v>177</v>
      </c>
      <c r="I29" s="105" t="s">
        <v>57</v>
      </c>
      <c r="J29" s="110">
        <v>3411.2350000000001</v>
      </c>
      <c r="K29" s="110">
        <v>1822.0160000000001</v>
      </c>
      <c r="L29" s="105" t="s">
        <v>435</v>
      </c>
      <c r="M29" s="110">
        <v>3408.6129999999998</v>
      </c>
      <c r="N29" s="110">
        <v>1821.079</v>
      </c>
      <c r="O29" s="106">
        <v>37207</v>
      </c>
      <c r="P29" s="146">
        <f t="shared" si="0"/>
        <v>46.935483870967744</v>
      </c>
      <c r="Q29" s="122">
        <v>6</v>
      </c>
      <c r="R29" s="112"/>
    </row>
    <row r="30" spans="1:18" x14ac:dyDescent="0.25">
      <c r="A30" s="101" t="s">
        <v>58</v>
      </c>
      <c r="B30" s="102" t="s">
        <v>17</v>
      </c>
      <c r="C30" s="103">
        <v>3408.991</v>
      </c>
      <c r="D30" s="103">
        <v>1826.1569999999999</v>
      </c>
      <c r="E30" s="106">
        <v>36109</v>
      </c>
      <c r="F30" s="103" t="s">
        <v>6</v>
      </c>
      <c r="G30" s="103" t="s">
        <v>7</v>
      </c>
      <c r="H30" s="102" t="s">
        <v>194</v>
      </c>
      <c r="I30" s="102" t="s">
        <v>15</v>
      </c>
      <c r="J30" s="110">
        <v>3405.4250000000002</v>
      </c>
      <c r="K30" s="110">
        <v>1826.451</v>
      </c>
      <c r="L30" s="105" t="s">
        <v>1328</v>
      </c>
      <c r="M30" s="110">
        <v>3404.192</v>
      </c>
      <c r="N30" s="110">
        <v>1825.8979999999999</v>
      </c>
      <c r="O30" s="106">
        <v>37233</v>
      </c>
      <c r="P30" s="146">
        <f t="shared" si="0"/>
        <v>36.258064516129032</v>
      </c>
      <c r="Q30" s="122">
        <v>2.5</v>
      </c>
      <c r="R30" s="112"/>
    </row>
    <row r="31" spans="1:18" x14ac:dyDescent="0.25">
      <c r="A31" s="101">
        <v>789896</v>
      </c>
      <c r="B31" s="102" t="s">
        <v>42</v>
      </c>
      <c r="C31" s="110">
        <v>3405.3449999999998</v>
      </c>
      <c r="D31" s="110">
        <v>1821.232</v>
      </c>
      <c r="E31" s="106">
        <v>35752</v>
      </c>
      <c r="F31" s="103" t="s">
        <v>10</v>
      </c>
      <c r="G31" s="103" t="s">
        <v>7</v>
      </c>
      <c r="H31" s="102" t="s">
        <v>177</v>
      </c>
      <c r="I31" s="105" t="s">
        <v>57</v>
      </c>
      <c r="J31" s="110">
        <v>3411.2350000000001</v>
      </c>
      <c r="K31" s="110">
        <v>1822.0160000000001</v>
      </c>
      <c r="L31" s="105" t="s">
        <v>435</v>
      </c>
      <c r="M31" s="110">
        <v>3408.6129999999998</v>
      </c>
      <c r="N31" s="110">
        <v>1821.079</v>
      </c>
      <c r="O31" s="106">
        <v>37236</v>
      </c>
      <c r="P31" s="146">
        <f t="shared" si="0"/>
        <v>47.87096774193548</v>
      </c>
      <c r="Q31" s="122">
        <v>6</v>
      </c>
      <c r="R31" s="112"/>
    </row>
    <row r="32" spans="1:18" x14ac:dyDescent="0.25">
      <c r="A32" s="105">
        <v>789887</v>
      </c>
      <c r="B32" s="105" t="s">
        <v>39</v>
      </c>
      <c r="C32" s="110">
        <v>3402.5279999999998</v>
      </c>
      <c r="D32" s="110">
        <v>1823.5070000000001</v>
      </c>
      <c r="E32" s="106">
        <v>35755</v>
      </c>
      <c r="F32" s="103" t="s">
        <v>10</v>
      </c>
      <c r="G32" s="103" t="s">
        <v>7</v>
      </c>
      <c r="H32" s="105" t="s">
        <v>183</v>
      </c>
      <c r="I32" s="105" t="s">
        <v>15</v>
      </c>
      <c r="J32" s="110">
        <v>3405.4250000000002</v>
      </c>
      <c r="K32" s="110">
        <v>1826.451</v>
      </c>
      <c r="L32" s="105" t="s">
        <v>1328</v>
      </c>
      <c r="M32" s="110">
        <v>3404.192</v>
      </c>
      <c r="N32" s="110">
        <v>1825.8979999999999</v>
      </c>
      <c r="O32" s="106">
        <v>37306</v>
      </c>
      <c r="P32" s="146">
        <f t="shared" si="0"/>
        <v>50.032258064516128</v>
      </c>
      <c r="Q32" s="122">
        <v>2.5</v>
      </c>
      <c r="R32" s="112" t="s">
        <v>1334</v>
      </c>
    </row>
    <row r="33" spans="1:18" x14ac:dyDescent="0.25">
      <c r="A33" s="105">
        <v>666985</v>
      </c>
      <c r="B33" s="102" t="s">
        <v>15</v>
      </c>
      <c r="C33" s="110">
        <v>3405.4250000000002</v>
      </c>
      <c r="D33" s="110">
        <v>1826.451</v>
      </c>
      <c r="E33" s="106">
        <v>34296</v>
      </c>
      <c r="F33" s="103" t="s">
        <v>10</v>
      </c>
      <c r="G33" s="103" t="s">
        <v>7</v>
      </c>
      <c r="H33" s="105" t="s">
        <v>369</v>
      </c>
      <c r="I33" s="105" t="s">
        <v>29</v>
      </c>
      <c r="J33" s="110">
        <v>3421.0329999999999</v>
      </c>
      <c r="K33" s="110">
        <v>1829.3050000000001</v>
      </c>
      <c r="L33" s="105" t="s">
        <v>1335</v>
      </c>
      <c r="M33" s="110">
        <v>3416.2510000000002</v>
      </c>
      <c r="N33" s="110">
        <v>1823.01</v>
      </c>
      <c r="O33" s="106">
        <v>37325</v>
      </c>
      <c r="P33" s="146">
        <f t="shared" si="0"/>
        <v>97.709677419354833</v>
      </c>
      <c r="Q33" s="122">
        <v>15</v>
      </c>
      <c r="R33" s="112"/>
    </row>
    <row r="34" spans="1:18" x14ac:dyDescent="0.25">
      <c r="A34" s="101">
        <v>789896</v>
      </c>
      <c r="B34" s="102" t="s">
        <v>42</v>
      </c>
      <c r="C34" s="110">
        <v>3405.3449999999998</v>
      </c>
      <c r="D34" s="110">
        <v>1821.232</v>
      </c>
      <c r="E34" s="106">
        <v>35752</v>
      </c>
      <c r="F34" s="103" t="s">
        <v>10</v>
      </c>
      <c r="G34" s="103" t="s">
        <v>7</v>
      </c>
      <c r="H34" s="102" t="s">
        <v>177</v>
      </c>
      <c r="I34" s="105" t="s">
        <v>57</v>
      </c>
      <c r="J34" s="110">
        <v>3411.2350000000001</v>
      </c>
      <c r="K34" s="110">
        <v>1822.0160000000001</v>
      </c>
      <c r="L34" s="105" t="s">
        <v>1336</v>
      </c>
      <c r="M34" s="110">
        <v>3408.665</v>
      </c>
      <c r="N34" s="110">
        <v>1819.4939999999999</v>
      </c>
      <c r="O34" s="106">
        <v>37331</v>
      </c>
      <c r="P34" s="146">
        <f t="shared" si="0"/>
        <v>50.935483870967744</v>
      </c>
      <c r="Q34" s="122">
        <v>4.5</v>
      </c>
      <c r="R34" s="112" t="s">
        <v>1337</v>
      </c>
    </row>
    <row r="35" spans="1:18" x14ac:dyDescent="0.25">
      <c r="A35" s="105">
        <v>789887</v>
      </c>
      <c r="B35" s="105" t="s">
        <v>39</v>
      </c>
      <c r="C35" s="110">
        <v>3402.5279999999998</v>
      </c>
      <c r="D35" s="110">
        <v>1823.5070000000001</v>
      </c>
      <c r="E35" s="106">
        <v>35755</v>
      </c>
      <c r="F35" s="103" t="s">
        <v>10</v>
      </c>
      <c r="G35" s="103" t="s">
        <v>7</v>
      </c>
      <c r="H35" s="105" t="s">
        <v>183</v>
      </c>
      <c r="I35" s="105" t="s">
        <v>15</v>
      </c>
      <c r="J35" s="110">
        <v>3405.4250000000002</v>
      </c>
      <c r="K35" s="110">
        <v>1826.451</v>
      </c>
      <c r="L35" s="105" t="s">
        <v>1328</v>
      </c>
      <c r="M35" s="110">
        <v>3404.192</v>
      </c>
      <c r="N35" s="110">
        <v>1825.8979999999999</v>
      </c>
      <c r="O35" s="106">
        <v>37335</v>
      </c>
      <c r="P35" s="146">
        <f t="shared" si="0"/>
        <v>50.967741935483872</v>
      </c>
      <c r="Q35" s="122">
        <v>2.5</v>
      </c>
      <c r="R35" s="112"/>
    </row>
    <row r="36" spans="1:18" x14ac:dyDescent="0.25">
      <c r="A36" s="101" t="s">
        <v>58</v>
      </c>
      <c r="B36" s="102" t="s">
        <v>17</v>
      </c>
      <c r="C36" s="103">
        <v>3408.991</v>
      </c>
      <c r="D36" s="103">
        <v>1826.1569999999999</v>
      </c>
      <c r="E36" s="106">
        <v>36109</v>
      </c>
      <c r="F36" s="103" t="s">
        <v>6</v>
      </c>
      <c r="G36" s="103" t="s">
        <v>7</v>
      </c>
      <c r="H36" s="102" t="s">
        <v>194</v>
      </c>
      <c r="I36" s="102" t="s">
        <v>15</v>
      </c>
      <c r="J36" s="110">
        <v>3405.4250000000002</v>
      </c>
      <c r="K36" s="110">
        <v>1826.451</v>
      </c>
      <c r="L36" s="105" t="s">
        <v>1328</v>
      </c>
      <c r="M36" s="110">
        <v>3404.192</v>
      </c>
      <c r="N36" s="110">
        <v>1825.8979999999999</v>
      </c>
      <c r="O36" s="106">
        <v>37348</v>
      </c>
      <c r="P36" s="146">
        <f t="shared" si="0"/>
        <v>39.967741935483872</v>
      </c>
      <c r="Q36" s="122">
        <v>2.5</v>
      </c>
      <c r="R36" s="112"/>
    </row>
    <row r="37" spans="1:18" x14ac:dyDescent="0.25">
      <c r="A37" s="101" t="s">
        <v>58</v>
      </c>
      <c r="B37" s="102" t="s">
        <v>17</v>
      </c>
      <c r="C37" s="103">
        <v>3408.991</v>
      </c>
      <c r="D37" s="103">
        <v>1826.1569999999999</v>
      </c>
      <c r="E37" s="106">
        <v>36109</v>
      </c>
      <c r="F37" s="103" t="s">
        <v>6</v>
      </c>
      <c r="G37" s="103" t="s">
        <v>7</v>
      </c>
      <c r="H37" s="102" t="s">
        <v>194</v>
      </c>
      <c r="I37" s="102" t="s">
        <v>15</v>
      </c>
      <c r="J37" s="110">
        <v>3405.4250000000002</v>
      </c>
      <c r="K37" s="110">
        <v>1826.451</v>
      </c>
      <c r="L37" s="105" t="s">
        <v>1328</v>
      </c>
      <c r="M37" s="110">
        <v>3404.192</v>
      </c>
      <c r="N37" s="110">
        <v>1825.8979999999999</v>
      </c>
      <c r="O37" s="106">
        <v>37371</v>
      </c>
      <c r="P37" s="146">
        <f t="shared" si="0"/>
        <v>40.70967741935484</v>
      </c>
      <c r="Q37" s="122">
        <v>2.5</v>
      </c>
      <c r="R37" s="112" t="s">
        <v>1338</v>
      </c>
    </row>
    <row r="38" spans="1:18" x14ac:dyDescent="0.25">
      <c r="A38" s="105">
        <v>789887</v>
      </c>
      <c r="B38" s="105" t="s">
        <v>39</v>
      </c>
      <c r="C38" s="110">
        <v>3402.5279999999998</v>
      </c>
      <c r="D38" s="110">
        <v>1823.5070000000001</v>
      </c>
      <c r="E38" s="106">
        <v>35755</v>
      </c>
      <c r="F38" s="103" t="s">
        <v>10</v>
      </c>
      <c r="G38" s="103" t="s">
        <v>7</v>
      </c>
      <c r="H38" s="105" t="s">
        <v>183</v>
      </c>
      <c r="I38" s="105" t="s">
        <v>15</v>
      </c>
      <c r="J38" s="110">
        <v>3405.4250000000002</v>
      </c>
      <c r="K38" s="110">
        <v>1826.451</v>
      </c>
      <c r="L38" s="105" t="s">
        <v>1328</v>
      </c>
      <c r="M38" s="110">
        <v>3404.192</v>
      </c>
      <c r="N38" s="110">
        <v>1825.8979999999999</v>
      </c>
      <c r="O38" s="106">
        <v>37371</v>
      </c>
      <c r="P38" s="146">
        <f t="shared" si="0"/>
        <v>52.12903225806452</v>
      </c>
      <c r="Q38" s="122">
        <v>2.5</v>
      </c>
      <c r="R38" s="112" t="s">
        <v>1339</v>
      </c>
    </row>
    <row r="39" spans="1:18" x14ac:dyDescent="0.25">
      <c r="A39" s="105">
        <v>789887</v>
      </c>
      <c r="B39" s="105" t="s">
        <v>39</v>
      </c>
      <c r="C39" s="110">
        <v>3402.5279999999998</v>
      </c>
      <c r="D39" s="110">
        <v>1823.5070000000001</v>
      </c>
      <c r="E39" s="106">
        <v>35755</v>
      </c>
      <c r="F39" s="103" t="s">
        <v>10</v>
      </c>
      <c r="G39" s="103" t="s">
        <v>7</v>
      </c>
      <c r="H39" s="105" t="s">
        <v>183</v>
      </c>
      <c r="I39" s="105" t="s">
        <v>15</v>
      </c>
      <c r="J39" s="110">
        <v>3405.4250000000002</v>
      </c>
      <c r="K39" s="110">
        <v>1826.451</v>
      </c>
      <c r="L39" s="105" t="s">
        <v>1328</v>
      </c>
      <c r="M39" s="110">
        <v>3404.192</v>
      </c>
      <c r="N39" s="110">
        <v>1825.8979999999999</v>
      </c>
      <c r="O39" s="106">
        <v>37389</v>
      </c>
      <c r="P39" s="146">
        <f t="shared" si="0"/>
        <v>52.70967741935484</v>
      </c>
      <c r="Q39" s="122">
        <v>2.5</v>
      </c>
      <c r="R39" s="112"/>
    </row>
    <row r="40" spans="1:18" ht="25" x14ac:dyDescent="0.25">
      <c r="A40" s="101" t="s">
        <v>600</v>
      </c>
      <c r="B40" s="102" t="s">
        <v>41</v>
      </c>
      <c r="C40" s="110">
        <v>3405.933</v>
      </c>
      <c r="D40" s="110">
        <v>1827.6220000000001</v>
      </c>
      <c r="E40" s="106">
        <v>34533</v>
      </c>
      <c r="F40" s="103" t="s">
        <v>6</v>
      </c>
      <c r="G40" s="103" t="s">
        <v>22</v>
      </c>
      <c r="H40" s="113" t="s">
        <v>1323</v>
      </c>
      <c r="I40" s="102" t="s">
        <v>41</v>
      </c>
      <c r="J40" s="110">
        <v>3405.933</v>
      </c>
      <c r="K40" s="110">
        <v>1827.6220000000001</v>
      </c>
      <c r="L40" s="105" t="s">
        <v>1340</v>
      </c>
      <c r="M40" s="110">
        <v>3403.9250000000002</v>
      </c>
      <c r="N40" s="110">
        <v>1831.8710000000001</v>
      </c>
      <c r="O40" s="106">
        <v>37391</v>
      </c>
      <c r="P40" s="146">
        <f t="shared" si="0"/>
        <v>92.193548387096769</v>
      </c>
      <c r="Q40" s="122">
        <v>7</v>
      </c>
      <c r="R40" s="112" t="s">
        <v>1341</v>
      </c>
    </row>
    <row r="41" spans="1:18" x14ac:dyDescent="0.25">
      <c r="A41" s="101" t="s">
        <v>58</v>
      </c>
      <c r="B41" s="102" t="s">
        <v>17</v>
      </c>
      <c r="C41" s="103">
        <v>3408.991</v>
      </c>
      <c r="D41" s="103">
        <v>1826.1569999999999</v>
      </c>
      <c r="E41" s="106">
        <v>36109</v>
      </c>
      <c r="F41" s="103" t="s">
        <v>6</v>
      </c>
      <c r="G41" s="103" t="s">
        <v>7</v>
      </c>
      <c r="H41" s="102" t="s">
        <v>194</v>
      </c>
      <c r="I41" s="102" t="s">
        <v>15</v>
      </c>
      <c r="J41" s="110">
        <v>3403.7950000000001</v>
      </c>
      <c r="K41" s="110">
        <v>1826.5419999999999</v>
      </c>
      <c r="L41" s="105" t="s">
        <v>1342</v>
      </c>
      <c r="M41" s="110">
        <v>3403.2</v>
      </c>
      <c r="N41" s="110">
        <v>1826.5</v>
      </c>
      <c r="O41" s="106">
        <v>37420</v>
      </c>
      <c r="P41" s="146">
        <f t="shared" si="0"/>
        <v>42.29032258064516</v>
      </c>
      <c r="Q41" s="122">
        <v>3</v>
      </c>
      <c r="R41" s="112" t="s">
        <v>1343</v>
      </c>
    </row>
    <row r="42" spans="1:18" x14ac:dyDescent="0.25">
      <c r="A42" s="101" t="s">
        <v>56</v>
      </c>
      <c r="B42" s="102" t="s">
        <v>32</v>
      </c>
      <c r="C42" s="110">
        <v>3353.0369999999998</v>
      </c>
      <c r="D42" s="110">
        <v>1835.827</v>
      </c>
      <c r="E42" s="106">
        <v>36111</v>
      </c>
      <c r="F42" s="103" t="s">
        <v>6</v>
      </c>
      <c r="G42" s="103" t="s">
        <v>7</v>
      </c>
      <c r="H42" s="102" t="s">
        <v>192</v>
      </c>
      <c r="I42" s="102" t="s">
        <v>51</v>
      </c>
      <c r="J42" s="110">
        <v>3355.569</v>
      </c>
      <c r="K42" s="110">
        <v>1829.373</v>
      </c>
      <c r="L42" s="105" t="s">
        <v>1344</v>
      </c>
      <c r="M42" s="110">
        <v>3357.2719999999999</v>
      </c>
      <c r="N42" s="110">
        <v>1828.8579999999999</v>
      </c>
      <c r="O42" s="106">
        <v>37447</v>
      </c>
      <c r="P42" s="146">
        <f t="shared" si="0"/>
        <v>43.096774193548384</v>
      </c>
      <c r="Q42" s="122">
        <v>3</v>
      </c>
      <c r="R42" s="112"/>
    </row>
    <row r="43" spans="1:18" x14ac:dyDescent="0.25">
      <c r="A43" s="101" t="s">
        <v>58</v>
      </c>
      <c r="B43" s="102" t="s">
        <v>17</v>
      </c>
      <c r="C43" s="103">
        <v>3408.991</v>
      </c>
      <c r="D43" s="103">
        <v>1826.1569999999999</v>
      </c>
      <c r="E43" s="106">
        <v>36109</v>
      </c>
      <c r="F43" s="103" t="s">
        <v>6</v>
      </c>
      <c r="G43" s="103" t="s">
        <v>7</v>
      </c>
      <c r="H43" s="102" t="s">
        <v>194</v>
      </c>
      <c r="I43" s="102" t="s">
        <v>15</v>
      </c>
      <c r="J43" s="110">
        <v>3405.4250000000002</v>
      </c>
      <c r="K43" s="110">
        <v>1826.451</v>
      </c>
      <c r="L43" s="105" t="s">
        <v>1328</v>
      </c>
      <c r="M43" s="110">
        <v>3404.192</v>
      </c>
      <c r="N43" s="110">
        <v>1825.8979999999999</v>
      </c>
      <c r="O43" s="106">
        <v>37501</v>
      </c>
      <c r="P43" s="146">
        <f t="shared" si="0"/>
        <v>44.903225806451616</v>
      </c>
      <c r="Q43" s="122">
        <v>2.5</v>
      </c>
      <c r="R43" s="112" t="s">
        <v>1338</v>
      </c>
    </row>
    <row r="44" spans="1:18" x14ac:dyDescent="0.25">
      <c r="A44" s="105">
        <v>789887</v>
      </c>
      <c r="B44" s="105" t="s">
        <v>39</v>
      </c>
      <c r="C44" s="110">
        <v>3402.5279999999998</v>
      </c>
      <c r="D44" s="110">
        <v>1823.5070000000001</v>
      </c>
      <c r="E44" s="106">
        <v>35755</v>
      </c>
      <c r="F44" s="103" t="s">
        <v>10</v>
      </c>
      <c r="G44" s="103" t="s">
        <v>7</v>
      </c>
      <c r="H44" s="105" t="s">
        <v>183</v>
      </c>
      <c r="I44" s="105" t="s">
        <v>15</v>
      </c>
      <c r="J44" s="110">
        <v>3405.4250000000002</v>
      </c>
      <c r="K44" s="110">
        <v>1826.451</v>
      </c>
      <c r="L44" s="105" t="s">
        <v>1328</v>
      </c>
      <c r="M44" s="110">
        <v>3404.192</v>
      </c>
      <c r="N44" s="110">
        <v>1825.8979999999999</v>
      </c>
      <c r="O44" s="106">
        <v>37501</v>
      </c>
      <c r="P44" s="146">
        <f t="shared" si="0"/>
        <v>56.322580645161288</v>
      </c>
      <c r="Q44" s="122">
        <v>2.5</v>
      </c>
      <c r="R44" s="112"/>
    </row>
    <row r="45" spans="1:18" x14ac:dyDescent="0.25">
      <c r="A45" s="101">
        <v>789896</v>
      </c>
      <c r="B45" s="102" t="s">
        <v>42</v>
      </c>
      <c r="C45" s="110">
        <v>3405.3449999999998</v>
      </c>
      <c r="D45" s="110">
        <v>1821.232</v>
      </c>
      <c r="E45" s="106">
        <v>35752</v>
      </c>
      <c r="F45" s="103" t="s">
        <v>10</v>
      </c>
      <c r="G45" s="103" t="s">
        <v>7</v>
      </c>
      <c r="H45" s="102" t="s">
        <v>177</v>
      </c>
      <c r="I45" s="105" t="s">
        <v>57</v>
      </c>
      <c r="J45" s="110">
        <v>3411.2350000000001</v>
      </c>
      <c r="K45" s="110">
        <v>1822.0160000000001</v>
      </c>
      <c r="L45" s="105" t="s">
        <v>435</v>
      </c>
      <c r="M45" s="110">
        <v>3408.6129999999998</v>
      </c>
      <c r="N45" s="110">
        <v>1821.079</v>
      </c>
      <c r="O45" s="106">
        <v>37547</v>
      </c>
      <c r="P45" s="146">
        <f t="shared" si="0"/>
        <v>57.903225806451616</v>
      </c>
      <c r="Q45" s="122">
        <v>6</v>
      </c>
      <c r="R45" s="112"/>
    </row>
    <row r="46" spans="1:18" x14ac:dyDescent="0.25">
      <c r="A46" s="101">
        <v>789896</v>
      </c>
      <c r="B46" s="102" t="s">
        <v>42</v>
      </c>
      <c r="C46" s="110">
        <v>3405.3449999999998</v>
      </c>
      <c r="D46" s="110">
        <v>1821.232</v>
      </c>
      <c r="E46" s="106">
        <v>35752</v>
      </c>
      <c r="F46" s="103" t="s">
        <v>10</v>
      </c>
      <c r="G46" s="103" t="s">
        <v>7</v>
      </c>
      <c r="H46" s="102" t="s">
        <v>177</v>
      </c>
      <c r="I46" s="105" t="s">
        <v>57</v>
      </c>
      <c r="J46" s="110">
        <v>3411.2350000000001</v>
      </c>
      <c r="K46" s="110">
        <v>1822.0160000000001</v>
      </c>
      <c r="L46" s="105" t="s">
        <v>435</v>
      </c>
      <c r="M46" s="110">
        <v>3408.6129999999998</v>
      </c>
      <c r="N46" s="110">
        <v>1821.079</v>
      </c>
      <c r="O46" s="106">
        <v>37679</v>
      </c>
      <c r="P46" s="146">
        <f t="shared" si="0"/>
        <v>62.161290322580648</v>
      </c>
      <c r="Q46" s="122">
        <v>6</v>
      </c>
      <c r="R46" s="112"/>
    </row>
    <row r="47" spans="1:18" x14ac:dyDescent="0.25">
      <c r="A47" s="101" t="s">
        <v>58</v>
      </c>
      <c r="B47" s="102" t="s">
        <v>17</v>
      </c>
      <c r="C47" s="103">
        <v>3408.991</v>
      </c>
      <c r="D47" s="103">
        <v>1826.1569999999999</v>
      </c>
      <c r="E47" s="106">
        <v>36109</v>
      </c>
      <c r="F47" s="103" t="s">
        <v>6</v>
      </c>
      <c r="G47" s="103" t="s">
        <v>7</v>
      </c>
      <c r="H47" s="102" t="s">
        <v>194</v>
      </c>
      <c r="I47" s="102" t="s">
        <v>15</v>
      </c>
      <c r="J47" s="110">
        <v>3405.4250000000002</v>
      </c>
      <c r="K47" s="110">
        <v>1826.451</v>
      </c>
      <c r="L47" s="105" t="s">
        <v>1328</v>
      </c>
      <c r="M47" s="110">
        <v>3404.192</v>
      </c>
      <c r="N47" s="110">
        <v>1825.8979999999999</v>
      </c>
      <c r="O47" s="106">
        <v>37680</v>
      </c>
      <c r="P47" s="146">
        <f t="shared" si="0"/>
        <v>50.677419354838712</v>
      </c>
      <c r="Q47" s="122">
        <v>2.5</v>
      </c>
      <c r="R47" s="112"/>
    </row>
    <row r="48" spans="1:18" x14ac:dyDescent="0.25">
      <c r="A48" s="101" t="s">
        <v>58</v>
      </c>
      <c r="B48" s="102" t="s">
        <v>17</v>
      </c>
      <c r="C48" s="103">
        <v>3408.991</v>
      </c>
      <c r="D48" s="103">
        <v>1826.1569999999999</v>
      </c>
      <c r="E48" s="106">
        <v>36109</v>
      </c>
      <c r="F48" s="103" t="s">
        <v>6</v>
      </c>
      <c r="G48" s="103" t="s">
        <v>7</v>
      </c>
      <c r="H48" s="102" t="s">
        <v>194</v>
      </c>
      <c r="I48" s="102" t="s">
        <v>15</v>
      </c>
      <c r="J48" s="110">
        <v>3405.4250000000002</v>
      </c>
      <c r="K48" s="110">
        <v>1826.451</v>
      </c>
      <c r="L48" s="105" t="s">
        <v>1328</v>
      </c>
      <c r="M48" s="110">
        <v>3404.192</v>
      </c>
      <c r="N48" s="110">
        <v>1825.8979999999999</v>
      </c>
      <c r="O48" s="106">
        <v>37705</v>
      </c>
      <c r="P48" s="146">
        <f t="shared" si="0"/>
        <v>51.483870967741936</v>
      </c>
      <c r="Q48" s="122">
        <v>2.5</v>
      </c>
      <c r="R48" s="112"/>
    </row>
    <row r="49" spans="1:18" x14ac:dyDescent="0.25">
      <c r="A49" s="105">
        <v>789887</v>
      </c>
      <c r="B49" s="105" t="s">
        <v>39</v>
      </c>
      <c r="C49" s="110">
        <v>3402.5279999999998</v>
      </c>
      <c r="D49" s="110">
        <v>1823.5070000000001</v>
      </c>
      <c r="E49" s="106">
        <v>35755</v>
      </c>
      <c r="F49" s="103" t="s">
        <v>10</v>
      </c>
      <c r="G49" s="103" t="s">
        <v>7</v>
      </c>
      <c r="H49" s="105" t="s">
        <v>183</v>
      </c>
      <c r="I49" s="105" t="s">
        <v>15</v>
      </c>
      <c r="J49" s="110">
        <v>3405.4250000000002</v>
      </c>
      <c r="K49" s="110">
        <v>1826.451</v>
      </c>
      <c r="L49" s="105" t="s">
        <v>1328</v>
      </c>
      <c r="M49" s="110">
        <v>3404.192</v>
      </c>
      <c r="N49" s="110">
        <v>1825.8979999999999</v>
      </c>
      <c r="O49" s="106">
        <v>37718</v>
      </c>
      <c r="P49" s="146">
        <f t="shared" si="0"/>
        <v>63.322580645161288</v>
      </c>
      <c r="Q49" s="122">
        <v>2.5</v>
      </c>
      <c r="R49" s="112"/>
    </row>
    <row r="50" spans="1:18" x14ac:dyDescent="0.25">
      <c r="A50" s="105">
        <v>789887</v>
      </c>
      <c r="B50" s="105" t="s">
        <v>39</v>
      </c>
      <c r="C50" s="110">
        <v>3402.5279999999998</v>
      </c>
      <c r="D50" s="110">
        <v>1823.5070000000001</v>
      </c>
      <c r="E50" s="106">
        <v>35755</v>
      </c>
      <c r="F50" s="103" t="s">
        <v>10</v>
      </c>
      <c r="G50" s="103" t="s">
        <v>7</v>
      </c>
      <c r="H50" s="105" t="s">
        <v>183</v>
      </c>
      <c r="I50" s="105" t="s">
        <v>15</v>
      </c>
      <c r="J50" s="110">
        <v>3405.4250000000002</v>
      </c>
      <c r="K50" s="110">
        <v>1826.451</v>
      </c>
      <c r="L50" s="105" t="s">
        <v>1328</v>
      </c>
      <c r="M50" s="110">
        <v>3404.192</v>
      </c>
      <c r="N50" s="110">
        <v>1825.8979999999999</v>
      </c>
      <c r="O50" s="106">
        <v>37729</v>
      </c>
      <c r="P50" s="146">
        <f t="shared" si="0"/>
        <v>63.677419354838712</v>
      </c>
      <c r="Q50" s="122">
        <v>2.5</v>
      </c>
      <c r="R50" s="112"/>
    </row>
    <row r="51" spans="1:18" x14ac:dyDescent="0.25">
      <c r="A51" s="101" t="s">
        <v>58</v>
      </c>
      <c r="B51" s="102" t="s">
        <v>17</v>
      </c>
      <c r="C51" s="103">
        <v>3408.991</v>
      </c>
      <c r="D51" s="103">
        <v>1826.1569999999999</v>
      </c>
      <c r="E51" s="106">
        <v>36109</v>
      </c>
      <c r="F51" s="103" t="s">
        <v>6</v>
      </c>
      <c r="G51" s="103" t="s">
        <v>7</v>
      </c>
      <c r="H51" s="102" t="s">
        <v>194</v>
      </c>
      <c r="I51" s="102" t="s">
        <v>15</v>
      </c>
      <c r="J51" s="110">
        <v>3405.4250000000002</v>
      </c>
      <c r="K51" s="110">
        <v>1826.451</v>
      </c>
      <c r="L51" s="105" t="s">
        <v>1328</v>
      </c>
      <c r="M51" s="110">
        <v>3404.192</v>
      </c>
      <c r="N51" s="110">
        <v>1825.8979999999999</v>
      </c>
      <c r="O51" s="106">
        <v>37744</v>
      </c>
      <c r="P51" s="146">
        <f t="shared" si="0"/>
        <v>52.741935483870968</v>
      </c>
      <c r="Q51" s="122">
        <v>2.5</v>
      </c>
      <c r="R51" s="112"/>
    </row>
    <row r="52" spans="1:18" x14ac:dyDescent="0.25">
      <c r="A52" s="101" t="s">
        <v>58</v>
      </c>
      <c r="B52" s="102" t="s">
        <v>17</v>
      </c>
      <c r="C52" s="103">
        <v>3408.991</v>
      </c>
      <c r="D52" s="103">
        <v>1826.1569999999999</v>
      </c>
      <c r="E52" s="106">
        <v>36109</v>
      </c>
      <c r="F52" s="103" t="s">
        <v>6</v>
      </c>
      <c r="G52" s="103" t="s">
        <v>7</v>
      </c>
      <c r="H52" s="102" t="s">
        <v>194</v>
      </c>
      <c r="I52" s="102" t="s">
        <v>15</v>
      </c>
      <c r="J52" s="110">
        <v>3405.4250000000002</v>
      </c>
      <c r="K52" s="110">
        <v>1826.451</v>
      </c>
      <c r="L52" s="105" t="s">
        <v>1345</v>
      </c>
      <c r="M52" s="110">
        <v>3404.152</v>
      </c>
      <c r="N52" s="110">
        <v>1827.7750000000001</v>
      </c>
      <c r="O52" s="106">
        <v>37805</v>
      </c>
      <c r="P52" s="146">
        <f t="shared" si="0"/>
        <v>54.70967741935484</v>
      </c>
      <c r="Q52" s="122">
        <v>3</v>
      </c>
      <c r="R52" s="112" t="s">
        <v>1346</v>
      </c>
    </row>
    <row r="53" spans="1:18" x14ac:dyDescent="0.25">
      <c r="A53" s="101">
        <v>793672</v>
      </c>
      <c r="B53" s="102" t="s">
        <v>63</v>
      </c>
      <c r="C53" s="110">
        <v>3404.1179999999999</v>
      </c>
      <c r="D53" s="110">
        <v>1823.93</v>
      </c>
      <c r="E53" s="106">
        <v>37814</v>
      </c>
      <c r="F53" s="103" t="s">
        <v>6</v>
      </c>
      <c r="G53" s="103" t="s">
        <v>22</v>
      </c>
      <c r="H53" s="102" t="s">
        <v>378</v>
      </c>
      <c r="I53" s="102" t="s">
        <v>63</v>
      </c>
      <c r="J53" s="110">
        <v>3404.1179999999999</v>
      </c>
      <c r="K53" s="110">
        <v>1823.93</v>
      </c>
      <c r="L53" s="105" t="s">
        <v>1347</v>
      </c>
      <c r="M53" s="110">
        <v>3402.7530000000002</v>
      </c>
      <c r="N53" s="110">
        <v>1826.7760000000001</v>
      </c>
      <c r="O53" s="106">
        <v>38016</v>
      </c>
      <c r="P53" s="146">
        <f t="shared" si="0"/>
        <v>6.5161290322580649</v>
      </c>
      <c r="Q53" s="122">
        <v>5</v>
      </c>
      <c r="R53" s="147" t="s">
        <v>1348</v>
      </c>
    </row>
    <row r="54" spans="1:18" x14ac:dyDescent="0.25">
      <c r="A54" s="101">
        <v>790999</v>
      </c>
      <c r="B54" s="102" t="s">
        <v>117</v>
      </c>
      <c r="C54" s="110">
        <v>3402.98</v>
      </c>
      <c r="D54" s="110">
        <v>1823.098</v>
      </c>
      <c r="E54" s="106">
        <v>36448</v>
      </c>
      <c r="F54" s="103" t="s">
        <v>10</v>
      </c>
      <c r="G54" s="103" t="s">
        <v>204</v>
      </c>
      <c r="H54" s="102" t="s">
        <v>1304</v>
      </c>
      <c r="I54" s="102" t="s">
        <v>63</v>
      </c>
      <c r="J54" s="110">
        <v>3404.1179999999999</v>
      </c>
      <c r="K54" s="110">
        <v>1823.93</v>
      </c>
      <c r="L54" s="105" t="s">
        <v>1347</v>
      </c>
      <c r="M54" s="110">
        <v>3402.7530000000002</v>
      </c>
      <c r="N54" s="110">
        <v>1826.7760000000001</v>
      </c>
      <c r="O54" s="106">
        <v>38016</v>
      </c>
      <c r="P54" s="146">
        <f t="shared" si="0"/>
        <v>50.58064516129032</v>
      </c>
      <c r="Q54" s="122">
        <v>5</v>
      </c>
      <c r="R54" s="112"/>
    </row>
    <row r="55" spans="1:18" x14ac:dyDescent="0.25">
      <c r="A55" s="105">
        <v>789887</v>
      </c>
      <c r="B55" s="105" t="s">
        <v>39</v>
      </c>
      <c r="C55" s="110">
        <v>3402.5279999999998</v>
      </c>
      <c r="D55" s="110">
        <v>1823.5070000000001</v>
      </c>
      <c r="E55" s="106">
        <v>35755</v>
      </c>
      <c r="F55" s="103" t="s">
        <v>10</v>
      </c>
      <c r="G55" s="103" t="s">
        <v>7</v>
      </c>
      <c r="H55" s="105" t="s">
        <v>183</v>
      </c>
      <c r="I55" s="105" t="s">
        <v>15</v>
      </c>
      <c r="J55" s="110">
        <v>3405.4250000000002</v>
      </c>
      <c r="K55" s="110">
        <v>1826.451</v>
      </c>
      <c r="L55" s="105" t="s">
        <v>1328</v>
      </c>
      <c r="M55" s="110">
        <v>3404.192</v>
      </c>
      <c r="N55" s="110">
        <v>1825.8979999999999</v>
      </c>
      <c r="O55" s="106">
        <v>38083</v>
      </c>
      <c r="P55" s="146">
        <f t="shared" si="0"/>
        <v>75.096774193548384</v>
      </c>
      <c r="Q55" s="122">
        <v>2.5</v>
      </c>
      <c r="R55" s="112"/>
    </row>
    <row r="56" spans="1:18" x14ac:dyDescent="0.25">
      <c r="A56" s="105">
        <v>789887</v>
      </c>
      <c r="B56" s="105" t="s">
        <v>39</v>
      </c>
      <c r="C56" s="110">
        <v>3402.5279999999998</v>
      </c>
      <c r="D56" s="110">
        <v>1823.5070000000001</v>
      </c>
      <c r="E56" s="106">
        <v>35755</v>
      </c>
      <c r="F56" s="103" t="s">
        <v>10</v>
      </c>
      <c r="G56" s="103" t="s">
        <v>7</v>
      </c>
      <c r="H56" s="105" t="s">
        <v>183</v>
      </c>
      <c r="I56" s="105" t="s">
        <v>15</v>
      </c>
      <c r="J56" s="110">
        <v>3405.4250000000002</v>
      </c>
      <c r="K56" s="110">
        <v>1826.451</v>
      </c>
      <c r="L56" s="105" t="s">
        <v>1328</v>
      </c>
      <c r="M56" s="110">
        <v>3404.192</v>
      </c>
      <c r="N56" s="110">
        <v>1825.8979999999999</v>
      </c>
      <c r="O56" s="106">
        <v>38097</v>
      </c>
      <c r="P56" s="146">
        <f t="shared" si="0"/>
        <v>75.548387096774192</v>
      </c>
      <c r="Q56" s="122">
        <v>2.5</v>
      </c>
      <c r="R56" s="112"/>
    </row>
    <row r="57" spans="1:18" x14ac:dyDescent="0.25">
      <c r="A57" s="101" t="s">
        <v>58</v>
      </c>
      <c r="B57" s="102" t="s">
        <v>17</v>
      </c>
      <c r="C57" s="103">
        <v>3408.991</v>
      </c>
      <c r="D57" s="103">
        <v>1826.1569999999999</v>
      </c>
      <c r="E57" s="106">
        <v>36109</v>
      </c>
      <c r="F57" s="103" t="s">
        <v>6</v>
      </c>
      <c r="G57" s="103" t="s">
        <v>7</v>
      </c>
      <c r="H57" s="102" t="s">
        <v>194</v>
      </c>
      <c r="I57" s="102" t="s">
        <v>15</v>
      </c>
      <c r="J57" s="110">
        <v>3405.4250000000002</v>
      </c>
      <c r="K57" s="110">
        <v>1826.451</v>
      </c>
      <c r="L57" s="105" t="s">
        <v>1328</v>
      </c>
      <c r="M57" s="110">
        <v>3404.192</v>
      </c>
      <c r="N57" s="110">
        <v>1825.8979999999999</v>
      </c>
      <c r="O57" s="106">
        <v>38155</v>
      </c>
      <c r="P57" s="146">
        <f t="shared" si="0"/>
        <v>66</v>
      </c>
      <c r="Q57" s="122">
        <v>2.5</v>
      </c>
      <c r="R57" s="112"/>
    </row>
    <row r="58" spans="1:18" x14ac:dyDescent="0.25">
      <c r="A58" s="101" t="s">
        <v>58</v>
      </c>
      <c r="B58" s="102" t="s">
        <v>17</v>
      </c>
      <c r="C58" s="103">
        <v>3408.991</v>
      </c>
      <c r="D58" s="103">
        <v>1826.1569999999999</v>
      </c>
      <c r="E58" s="106">
        <v>36109</v>
      </c>
      <c r="F58" s="103" t="s">
        <v>6</v>
      </c>
      <c r="G58" s="103" t="s">
        <v>7</v>
      </c>
      <c r="H58" s="102" t="s">
        <v>194</v>
      </c>
      <c r="I58" s="102" t="s">
        <v>15</v>
      </c>
      <c r="J58" s="110">
        <v>3405.4250000000002</v>
      </c>
      <c r="K58" s="110">
        <v>1826.451</v>
      </c>
      <c r="L58" s="105" t="s">
        <v>1328</v>
      </c>
      <c r="M58" s="110">
        <v>3404.192</v>
      </c>
      <c r="N58" s="110">
        <v>1825.8979999999999</v>
      </c>
      <c r="O58" s="106">
        <v>38187</v>
      </c>
      <c r="P58" s="146">
        <f t="shared" si="0"/>
        <v>67.032258064516128</v>
      </c>
      <c r="Q58" s="122">
        <v>5</v>
      </c>
      <c r="R58" s="112"/>
    </row>
    <row r="59" spans="1:18" x14ac:dyDescent="0.25">
      <c r="A59" s="101">
        <v>795398</v>
      </c>
      <c r="B59" s="102" t="s">
        <v>106</v>
      </c>
      <c r="C59" s="110">
        <v>3403.377</v>
      </c>
      <c r="D59" s="110">
        <v>1822.7190000000001</v>
      </c>
      <c r="E59" s="106">
        <v>38310</v>
      </c>
      <c r="F59" s="103" t="s">
        <v>10</v>
      </c>
      <c r="G59" s="103" t="s">
        <v>22</v>
      </c>
      <c r="H59" s="102" t="s">
        <v>96</v>
      </c>
      <c r="I59" s="102" t="s">
        <v>106</v>
      </c>
      <c r="J59" s="110">
        <v>3403.377</v>
      </c>
      <c r="K59" s="110">
        <v>1822.7190000000001</v>
      </c>
      <c r="L59" s="104" t="s">
        <v>1349</v>
      </c>
      <c r="M59" s="110">
        <v>3407.53</v>
      </c>
      <c r="N59" s="110">
        <v>1823.68</v>
      </c>
      <c r="O59" s="106">
        <v>38335</v>
      </c>
      <c r="P59" s="146">
        <f t="shared" si="0"/>
        <v>0.80645161290322576</v>
      </c>
      <c r="Q59" s="122">
        <v>8</v>
      </c>
      <c r="R59" s="112" t="s">
        <v>1350</v>
      </c>
    </row>
    <row r="60" spans="1:18" x14ac:dyDescent="0.25">
      <c r="A60" s="101" t="s">
        <v>58</v>
      </c>
      <c r="B60" s="102" t="s">
        <v>17</v>
      </c>
      <c r="C60" s="103">
        <v>3408.991</v>
      </c>
      <c r="D60" s="103">
        <v>1826.1569999999999</v>
      </c>
      <c r="E60" s="106">
        <v>36109</v>
      </c>
      <c r="F60" s="103" t="s">
        <v>6</v>
      </c>
      <c r="G60" s="103" t="s">
        <v>7</v>
      </c>
      <c r="H60" s="102" t="s">
        <v>194</v>
      </c>
      <c r="I60" s="102" t="s">
        <v>15</v>
      </c>
      <c r="J60" s="110">
        <v>3405.4250000000002</v>
      </c>
      <c r="K60" s="110">
        <v>1826.451</v>
      </c>
      <c r="L60" s="105" t="s">
        <v>1328</v>
      </c>
      <c r="M60" s="110">
        <v>3404.192</v>
      </c>
      <c r="N60" s="110">
        <v>1825.8979999999999</v>
      </c>
      <c r="O60" s="106">
        <v>38371</v>
      </c>
      <c r="P60" s="146">
        <f t="shared" si="0"/>
        <v>72.967741935483872</v>
      </c>
      <c r="Q60" s="122">
        <v>2.5</v>
      </c>
      <c r="R60" s="112"/>
    </row>
    <row r="61" spans="1:18" x14ac:dyDescent="0.25">
      <c r="A61" s="105">
        <v>789887</v>
      </c>
      <c r="B61" s="105" t="s">
        <v>39</v>
      </c>
      <c r="C61" s="110">
        <v>3402.5279999999998</v>
      </c>
      <c r="D61" s="110">
        <v>1823.5070000000001</v>
      </c>
      <c r="E61" s="106">
        <v>35755</v>
      </c>
      <c r="F61" s="103" t="s">
        <v>10</v>
      </c>
      <c r="G61" s="103" t="s">
        <v>7</v>
      </c>
      <c r="H61" s="105" t="s">
        <v>183</v>
      </c>
      <c r="I61" s="105" t="s">
        <v>15</v>
      </c>
      <c r="J61" s="110">
        <v>3405.4250000000002</v>
      </c>
      <c r="K61" s="110">
        <v>1826.451</v>
      </c>
      <c r="L61" s="105" t="s">
        <v>1328</v>
      </c>
      <c r="M61" s="110">
        <v>3404.192</v>
      </c>
      <c r="N61" s="110">
        <v>1825.8979999999999</v>
      </c>
      <c r="O61" s="106">
        <v>38371</v>
      </c>
      <c r="P61" s="146">
        <f t="shared" si="0"/>
        <v>84.387096774193552</v>
      </c>
      <c r="Q61" s="122">
        <v>2.5</v>
      </c>
      <c r="R61" s="112"/>
    </row>
    <row r="62" spans="1:18" x14ac:dyDescent="0.25">
      <c r="A62" s="101">
        <v>795398</v>
      </c>
      <c r="B62" s="102" t="s">
        <v>106</v>
      </c>
      <c r="C62" s="110">
        <v>3403.377</v>
      </c>
      <c r="D62" s="110">
        <v>1822.7190000000001</v>
      </c>
      <c r="E62" s="106">
        <v>38310</v>
      </c>
      <c r="F62" s="103" t="s">
        <v>10</v>
      </c>
      <c r="G62" s="103" t="s">
        <v>22</v>
      </c>
      <c r="H62" s="102" t="s">
        <v>96</v>
      </c>
      <c r="I62" s="102" t="s">
        <v>106</v>
      </c>
      <c r="J62" s="110">
        <v>3403.377</v>
      </c>
      <c r="K62" s="110">
        <v>1822.7190000000001</v>
      </c>
      <c r="L62" s="104" t="s">
        <v>1349</v>
      </c>
      <c r="M62" s="110">
        <v>3407.53</v>
      </c>
      <c r="N62" s="110">
        <v>1823.68</v>
      </c>
      <c r="O62" s="106">
        <v>38380</v>
      </c>
      <c r="P62" s="146">
        <f t="shared" si="0"/>
        <v>2.2580645161290325</v>
      </c>
      <c r="Q62" s="122">
        <v>8</v>
      </c>
      <c r="R62" s="112"/>
    </row>
    <row r="63" spans="1:18" x14ac:dyDescent="0.25">
      <c r="A63" s="105">
        <v>789887</v>
      </c>
      <c r="B63" s="105" t="s">
        <v>39</v>
      </c>
      <c r="C63" s="110">
        <v>3402.5279999999998</v>
      </c>
      <c r="D63" s="110">
        <v>1823.5070000000001</v>
      </c>
      <c r="E63" s="106">
        <v>35755</v>
      </c>
      <c r="F63" s="103" t="s">
        <v>10</v>
      </c>
      <c r="G63" s="103" t="s">
        <v>7</v>
      </c>
      <c r="H63" s="105" t="s">
        <v>183</v>
      </c>
      <c r="I63" s="105" t="s">
        <v>15</v>
      </c>
      <c r="J63" s="110">
        <v>3405.4250000000002</v>
      </c>
      <c r="K63" s="110">
        <v>1826.451</v>
      </c>
      <c r="L63" s="105" t="s">
        <v>1351</v>
      </c>
      <c r="M63" s="110">
        <v>3403.8020000000001</v>
      </c>
      <c r="N63" s="110">
        <v>1827.164</v>
      </c>
      <c r="O63" s="106">
        <v>38385</v>
      </c>
      <c r="P63" s="146">
        <f t="shared" si="0"/>
        <v>84.838709677419359</v>
      </c>
      <c r="Q63" s="122">
        <v>3</v>
      </c>
      <c r="R63" s="112" t="s">
        <v>1352</v>
      </c>
    </row>
    <row r="64" spans="1:18" x14ac:dyDescent="0.25">
      <c r="A64" s="101">
        <v>793672</v>
      </c>
      <c r="B64" s="102" t="s">
        <v>63</v>
      </c>
      <c r="C64" s="110">
        <v>3404.1179999999999</v>
      </c>
      <c r="D64" s="110">
        <v>1823.93</v>
      </c>
      <c r="E64" s="106">
        <v>37814</v>
      </c>
      <c r="F64" s="103" t="s">
        <v>6</v>
      </c>
      <c r="G64" s="103" t="s">
        <v>22</v>
      </c>
      <c r="H64" s="102" t="s">
        <v>378</v>
      </c>
      <c r="I64" s="102" t="s">
        <v>63</v>
      </c>
      <c r="J64" s="110">
        <v>3404.1179999999999</v>
      </c>
      <c r="K64" s="110">
        <v>1823.93</v>
      </c>
      <c r="L64" s="105" t="s">
        <v>1353</v>
      </c>
      <c r="M64" s="110">
        <v>3401.8249999999998</v>
      </c>
      <c r="N64" s="110">
        <v>1827.9490000000001</v>
      </c>
      <c r="O64" s="106">
        <v>38404</v>
      </c>
      <c r="P64" s="146">
        <f t="shared" si="0"/>
        <v>19.032258064516128</v>
      </c>
      <c r="Q64" s="122">
        <v>8</v>
      </c>
      <c r="R64" s="112" t="s">
        <v>1354</v>
      </c>
    </row>
    <row r="65" spans="1:18" x14ac:dyDescent="0.25">
      <c r="A65" s="101">
        <v>795398</v>
      </c>
      <c r="B65" s="102" t="s">
        <v>106</v>
      </c>
      <c r="C65" s="110">
        <v>3403.377</v>
      </c>
      <c r="D65" s="110">
        <v>1822.7190000000001</v>
      </c>
      <c r="E65" s="106">
        <v>38310</v>
      </c>
      <c r="F65" s="103" t="s">
        <v>10</v>
      </c>
      <c r="G65" s="103" t="s">
        <v>22</v>
      </c>
      <c r="H65" s="102" t="s">
        <v>96</v>
      </c>
      <c r="I65" s="102" t="s">
        <v>106</v>
      </c>
      <c r="J65" s="110">
        <v>3403.377</v>
      </c>
      <c r="K65" s="110">
        <v>1822.7190000000001</v>
      </c>
      <c r="L65" s="104" t="s">
        <v>1349</v>
      </c>
      <c r="M65" s="110">
        <v>3407.53</v>
      </c>
      <c r="N65" s="110">
        <v>1823.68</v>
      </c>
      <c r="O65" s="106">
        <v>38407</v>
      </c>
      <c r="P65" s="146">
        <f t="shared" si="0"/>
        <v>3.129032258064516</v>
      </c>
      <c r="Q65" s="122">
        <v>8</v>
      </c>
      <c r="R65" s="112" t="s">
        <v>1352</v>
      </c>
    </row>
    <row r="66" spans="1:18" x14ac:dyDescent="0.25">
      <c r="A66" s="101">
        <v>795398</v>
      </c>
      <c r="B66" s="102" t="s">
        <v>106</v>
      </c>
      <c r="C66" s="110">
        <v>3403.377</v>
      </c>
      <c r="D66" s="110">
        <v>1822.7190000000001</v>
      </c>
      <c r="E66" s="106">
        <v>38310</v>
      </c>
      <c r="F66" s="103" t="s">
        <v>10</v>
      </c>
      <c r="G66" s="103" t="s">
        <v>22</v>
      </c>
      <c r="H66" s="102" t="s">
        <v>96</v>
      </c>
      <c r="I66" s="102" t="s">
        <v>106</v>
      </c>
      <c r="J66" s="110">
        <v>3403.377</v>
      </c>
      <c r="K66" s="110">
        <v>1822.7190000000001</v>
      </c>
      <c r="L66" s="104" t="s">
        <v>1349</v>
      </c>
      <c r="M66" s="110">
        <v>3407.53</v>
      </c>
      <c r="N66" s="110">
        <v>1823.68</v>
      </c>
      <c r="O66" s="106">
        <v>38419</v>
      </c>
      <c r="P66" s="146">
        <f t="shared" si="0"/>
        <v>3.5161290322580645</v>
      </c>
      <c r="Q66" s="122">
        <v>8</v>
      </c>
      <c r="R66" s="112" t="s">
        <v>1355</v>
      </c>
    </row>
    <row r="67" spans="1:18" x14ac:dyDescent="0.25">
      <c r="A67" s="105">
        <v>789887</v>
      </c>
      <c r="B67" s="105" t="s">
        <v>39</v>
      </c>
      <c r="C67" s="110">
        <v>3402.5279999999998</v>
      </c>
      <c r="D67" s="110">
        <v>1823.5070000000001</v>
      </c>
      <c r="E67" s="106">
        <v>35755</v>
      </c>
      <c r="F67" s="103" t="s">
        <v>10</v>
      </c>
      <c r="G67" s="103" t="s">
        <v>7</v>
      </c>
      <c r="H67" s="105" t="s">
        <v>183</v>
      </c>
      <c r="I67" s="105" t="s">
        <v>15</v>
      </c>
      <c r="J67" s="110">
        <v>3405.4250000000002</v>
      </c>
      <c r="K67" s="110">
        <v>1826.451</v>
      </c>
      <c r="L67" s="105" t="s">
        <v>1328</v>
      </c>
      <c r="M67" s="110">
        <v>3404.192</v>
      </c>
      <c r="N67" s="110">
        <v>1825.8979999999999</v>
      </c>
      <c r="O67" s="106">
        <v>38420</v>
      </c>
      <c r="P67" s="146">
        <f t="shared" si="0"/>
        <v>85.967741935483872</v>
      </c>
      <c r="Q67" s="122">
        <v>2.5</v>
      </c>
      <c r="R67" s="112"/>
    </row>
    <row r="68" spans="1:18" x14ac:dyDescent="0.25">
      <c r="A68" s="101" t="s">
        <v>27</v>
      </c>
      <c r="B68" s="102" t="s">
        <v>16</v>
      </c>
      <c r="C68" s="110">
        <v>3405.933</v>
      </c>
      <c r="D68" s="110">
        <v>1827.6220000000001</v>
      </c>
      <c r="E68" s="106">
        <v>36085</v>
      </c>
      <c r="F68" s="103" t="s">
        <v>10</v>
      </c>
      <c r="G68" s="103" t="s">
        <v>7</v>
      </c>
      <c r="H68" s="102" t="s">
        <v>131</v>
      </c>
      <c r="I68" s="102" t="s">
        <v>32</v>
      </c>
      <c r="J68" s="110">
        <v>3353.0369999999998</v>
      </c>
      <c r="K68" s="110">
        <v>1835.827</v>
      </c>
      <c r="L68" s="104" t="s">
        <v>1356</v>
      </c>
      <c r="M68" s="110">
        <v>3355.5509999999999</v>
      </c>
      <c r="N68" s="110">
        <v>1835.14</v>
      </c>
      <c r="O68" s="106">
        <v>38438</v>
      </c>
      <c r="P68" s="146">
        <f t="shared" ref="P68:P131" si="1">(O68-E68)/31</f>
        <v>75.903225806451616</v>
      </c>
      <c r="Q68" s="122">
        <v>5</v>
      </c>
      <c r="R68" s="112" t="s">
        <v>1357</v>
      </c>
    </row>
    <row r="69" spans="1:18" x14ac:dyDescent="0.25">
      <c r="A69" s="101">
        <v>795398</v>
      </c>
      <c r="B69" s="102" t="s">
        <v>106</v>
      </c>
      <c r="C69" s="110">
        <v>3403.377</v>
      </c>
      <c r="D69" s="110">
        <v>1822.7190000000001</v>
      </c>
      <c r="E69" s="106">
        <v>38310</v>
      </c>
      <c r="F69" s="103" t="s">
        <v>10</v>
      </c>
      <c r="G69" s="103" t="s">
        <v>22</v>
      </c>
      <c r="H69" s="102" t="s">
        <v>96</v>
      </c>
      <c r="I69" s="102" t="s">
        <v>106</v>
      </c>
      <c r="J69" s="110">
        <v>3403.377</v>
      </c>
      <c r="K69" s="110">
        <v>1822.7190000000001</v>
      </c>
      <c r="L69" s="104" t="s">
        <v>1349</v>
      </c>
      <c r="M69" s="110">
        <v>3407.53</v>
      </c>
      <c r="N69" s="110">
        <v>1823.68</v>
      </c>
      <c r="O69" s="106">
        <v>38440</v>
      </c>
      <c r="P69" s="146">
        <f t="shared" si="1"/>
        <v>4.193548387096774</v>
      </c>
      <c r="Q69" s="122">
        <v>8</v>
      </c>
      <c r="R69" s="112"/>
    </row>
    <row r="70" spans="1:18" x14ac:dyDescent="0.25">
      <c r="A70" s="101">
        <v>795398</v>
      </c>
      <c r="B70" s="102" t="s">
        <v>106</v>
      </c>
      <c r="C70" s="110">
        <v>3403.377</v>
      </c>
      <c r="D70" s="110">
        <v>1822.7190000000001</v>
      </c>
      <c r="E70" s="106">
        <v>38310</v>
      </c>
      <c r="F70" s="103" t="s">
        <v>10</v>
      </c>
      <c r="G70" s="103" t="s">
        <v>22</v>
      </c>
      <c r="H70" s="102" t="s">
        <v>96</v>
      </c>
      <c r="I70" s="102" t="s">
        <v>106</v>
      </c>
      <c r="J70" s="110">
        <v>3403.377</v>
      </c>
      <c r="K70" s="110">
        <v>1822.7190000000001</v>
      </c>
      <c r="L70" s="104" t="s">
        <v>1349</v>
      </c>
      <c r="M70" s="110">
        <v>3407.53</v>
      </c>
      <c r="N70" s="110">
        <v>1823.68</v>
      </c>
      <c r="O70" s="106">
        <v>38442</v>
      </c>
      <c r="P70" s="146">
        <f t="shared" si="1"/>
        <v>4.258064516129032</v>
      </c>
      <c r="Q70" s="122">
        <v>8</v>
      </c>
      <c r="R70" s="112"/>
    </row>
    <row r="71" spans="1:18" x14ac:dyDescent="0.25">
      <c r="A71" s="101">
        <v>795390</v>
      </c>
      <c r="B71" s="102" t="s">
        <v>39</v>
      </c>
      <c r="C71" s="110">
        <v>3402.5279999999998</v>
      </c>
      <c r="D71" s="110">
        <v>1823.5070000000001</v>
      </c>
      <c r="E71" s="106">
        <v>38355</v>
      </c>
      <c r="F71" s="103" t="s">
        <v>10</v>
      </c>
      <c r="G71" s="103" t="s">
        <v>22</v>
      </c>
      <c r="H71" s="102" t="s">
        <v>410</v>
      </c>
      <c r="I71" s="102" t="s">
        <v>39</v>
      </c>
      <c r="J71" s="110">
        <v>3402.5279999999998</v>
      </c>
      <c r="K71" s="110">
        <v>1823.5070000000001</v>
      </c>
      <c r="L71" s="107" t="s">
        <v>1358</v>
      </c>
      <c r="M71" s="110">
        <v>3402.2089999999998</v>
      </c>
      <c r="N71" s="110">
        <v>1827.1279999999999</v>
      </c>
      <c r="O71" s="106">
        <v>38442</v>
      </c>
      <c r="P71" s="146">
        <f t="shared" si="1"/>
        <v>2.806451612903226</v>
      </c>
      <c r="Q71" s="122">
        <v>6</v>
      </c>
      <c r="R71" s="147"/>
    </row>
    <row r="72" spans="1:18" ht="25" x14ac:dyDescent="0.25">
      <c r="A72" s="101" t="s">
        <v>316</v>
      </c>
      <c r="B72" s="102" t="s">
        <v>17</v>
      </c>
      <c r="C72" s="103">
        <v>3408.991</v>
      </c>
      <c r="D72" s="103">
        <v>1826.1569999999999</v>
      </c>
      <c r="E72" s="106">
        <v>34297</v>
      </c>
      <c r="F72" s="103" t="s">
        <v>6</v>
      </c>
      <c r="G72" s="103" t="s">
        <v>7</v>
      </c>
      <c r="H72" s="102" t="s">
        <v>531</v>
      </c>
      <c r="I72" s="102" t="s">
        <v>1359</v>
      </c>
      <c r="J72" s="110">
        <v>3359.0450000000001</v>
      </c>
      <c r="K72" s="110">
        <v>1825.097</v>
      </c>
      <c r="L72" s="107" t="s">
        <v>1360</v>
      </c>
      <c r="M72" s="110">
        <v>3400.5880000000002</v>
      </c>
      <c r="N72" s="110">
        <v>1827.8820000000001</v>
      </c>
      <c r="O72" s="106">
        <v>38443</v>
      </c>
      <c r="P72" s="146">
        <f t="shared" si="1"/>
        <v>133.74193548387098</v>
      </c>
      <c r="Q72" s="122">
        <v>5</v>
      </c>
      <c r="R72" s="147" t="s">
        <v>1361</v>
      </c>
    </row>
    <row r="73" spans="1:18" x14ac:dyDescent="0.25">
      <c r="A73" s="101">
        <v>793672</v>
      </c>
      <c r="B73" s="102" t="s">
        <v>63</v>
      </c>
      <c r="C73" s="110">
        <v>3404.1179999999999</v>
      </c>
      <c r="D73" s="110">
        <v>1823.93</v>
      </c>
      <c r="E73" s="106">
        <v>37814</v>
      </c>
      <c r="F73" s="103" t="s">
        <v>6</v>
      </c>
      <c r="G73" s="103" t="s">
        <v>22</v>
      </c>
      <c r="H73" s="102" t="s">
        <v>378</v>
      </c>
      <c r="I73" s="102" t="s">
        <v>63</v>
      </c>
      <c r="J73" s="110">
        <v>3404.1179999999999</v>
      </c>
      <c r="K73" s="110">
        <v>1823.93</v>
      </c>
      <c r="L73" s="104" t="s">
        <v>1362</v>
      </c>
      <c r="M73" s="110">
        <v>3402.1930000000002</v>
      </c>
      <c r="N73" s="110">
        <v>1828.6780000000001</v>
      </c>
      <c r="O73" s="106">
        <v>38445</v>
      </c>
      <c r="P73" s="146">
        <f t="shared" si="1"/>
        <v>20.35483870967742</v>
      </c>
      <c r="Q73" s="122">
        <v>8</v>
      </c>
      <c r="R73" s="112"/>
    </row>
    <row r="74" spans="1:18" x14ac:dyDescent="0.25">
      <c r="A74" s="101" t="s">
        <v>316</v>
      </c>
      <c r="B74" s="102" t="s">
        <v>17</v>
      </c>
      <c r="C74" s="103">
        <v>3408.991</v>
      </c>
      <c r="D74" s="103">
        <v>1826.1569999999999</v>
      </c>
      <c r="E74" s="106">
        <v>34297</v>
      </c>
      <c r="F74" s="103" t="s">
        <v>6</v>
      </c>
      <c r="G74" s="103" t="s">
        <v>7</v>
      </c>
      <c r="H74" s="102" t="s">
        <v>531</v>
      </c>
      <c r="I74" s="102" t="s">
        <v>1359</v>
      </c>
      <c r="J74" s="110">
        <v>3359.0450000000001</v>
      </c>
      <c r="K74" s="110">
        <v>1825.097</v>
      </c>
      <c r="L74" s="107" t="s">
        <v>1360</v>
      </c>
      <c r="M74" s="110">
        <v>3400.5880000000002</v>
      </c>
      <c r="N74" s="110">
        <v>1827.8820000000001</v>
      </c>
      <c r="O74" s="106">
        <v>38446</v>
      </c>
      <c r="P74" s="146">
        <f t="shared" si="1"/>
        <v>133.83870967741936</v>
      </c>
      <c r="Q74" s="122">
        <v>5</v>
      </c>
      <c r="R74" s="147" t="s">
        <v>1363</v>
      </c>
    </row>
    <row r="75" spans="1:18" x14ac:dyDescent="0.25">
      <c r="A75" s="101">
        <v>793679</v>
      </c>
      <c r="B75" s="102" t="s">
        <v>32</v>
      </c>
      <c r="C75" s="110">
        <v>3353.0369999999998</v>
      </c>
      <c r="D75" s="110">
        <v>1835.827</v>
      </c>
      <c r="E75" s="106">
        <v>37575</v>
      </c>
      <c r="F75" s="103" t="s">
        <v>6</v>
      </c>
      <c r="G75" s="103" t="s">
        <v>7</v>
      </c>
      <c r="H75" s="102" t="s">
        <v>364</v>
      </c>
      <c r="I75" s="102" t="s">
        <v>308</v>
      </c>
      <c r="J75" s="110">
        <v>3357.3679999999999</v>
      </c>
      <c r="K75" s="110">
        <v>1829.261</v>
      </c>
      <c r="L75" s="107" t="s">
        <v>1344</v>
      </c>
      <c r="M75" s="110">
        <v>3357.424</v>
      </c>
      <c r="N75" s="110">
        <v>1828.7940000000001</v>
      </c>
      <c r="O75" s="106">
        <v>38446</v>
      </c>
      <c r="P75" s="146">
        <f t="shared" si="1"/>
        <v>28.096774193548388</v>
      </c>
      <c r="Q75" s="122">
        <v>1</v>
      </c>
      <c r="R75" s="147" t="s">
        <v>1364</v>
      </c>
    </row>
    <row r="76" spans="1:18" x14ac:dyDescent="0.25">
      <c r="A76" s="101">
        <v>795398</v>
      </c>
      <c r="B76" s="102" t="s">
        <v>106</v>
      </c>
      <c r="C76" s="110">
        <v>3403.377</v>
      </c>
      <c r="D76" s="110">
        <v>1822.7190000000001</v>
      </c>
      <c r="E76" s="106">
        <v>38310</v>
      </c>
      <c r="F76" s="103" t="s">
        <v>10</v>
      </c>
      <c r="G76" s="103" t="s">
        <v>22</v>
      </c>
      <c r="H76" s="102" t="s">
        <v>96</v>
      </c>
      <c r="I76" s="102" t="s">
        <v>106</v>
      </c>
      <c r="J76" s="110">
        <v>3403.377</v>
      </c>
      <c r="K76" s="110">
        <v>1822.7190000000001</v>
      </c>
      <c r="L76" s="104" t="s">
        <v>1349</v>
      </c>
      <c r="M76" s="110">
        <v>3407.53</v>
      </c>
      <c r="N76" s="110">
        <v>1823.68</v>
      </c>
      <c r="O76" s="106">
        <v>38447</v>
      </c>
      <c r="P76" s="146">
        <f t="shared" si="1"/>
        <v>4.419354838709677</v>
      </c>
      <c r="Q76" s="122">
        <v>8</v>
      </c>
      <c r="R76" s="147" t="s">
        <v>1365</v>
      </c>
    </row>
    <row r="77" spans="1:18" x14ac:dyDescent="0.25">
      <c r="A77" s="101">
        <v>795398</v>
      </c>
      <c r="B77" s="102" t="s">
        <v>106</v>
      </c>
      <c r="C77" s="110">
        <v>3403.377</v>
      </c>
      <c r="D77" s="110">
        <v>1822.7190000000001</v>
      </c>
      <c r="E77" s="106">
        <v>38310</v>
      </c>
      <c r="F77" s="103" t="s">
        <v>10</v>
      </c>
      <c r="G77" s="103" t="s">
        <v>22</v>
      </c>
      <c r="H77" s="102" t="s">
        <v>96</v>
      </c>
      <c r="I77" s="102" t="s">
        <v>106</v>
      </c>
      <c r="J77" s="110">
        <v>3403.377</v>
      </c>
      <c r="K77" s="110">
        <v>1822.7190000000001</v>
      </c>
      <c r="L77" s="104" t="s">
        <v>1349</v>
      </c>
      <c r="M77" s="110">
        <v>3407.53</v>
      </c>
      <c r="N77" s="110">
        <v>1823.68</v>
      </c>
      <c r="O77" s="106">
        <v>38448</v>
      </c>
      <c r="P77" s="146">
        <f t="shared" si="1"/>
        <v>4.4516129032258061</v>
      </c>
      <c r="Q77" s="122">
        <v>8</v>
      </c>
      <c r="R77" s="147" t="s">
        <v>1357</v>
      </c>
    </row>
    <row r="78" spans="1:18" x14ac:dyDescent="0.25">
      <c r="A78" s="101">
        <v>793679</v>
      </c>
      <c r="B78" s="102" t="s">
        <v>32</v>
      </c>
      <c r="C78" s="110">
        <v>3353.0369999999998</v>
      </c>
      <c r="D78" s="110">
        <v>1835.827</v>
      </c>
      <c r="E78" s="106">
        <v>37575</v>
      </c>
      <c r="F78" s="103" t="s">
        <v>6</v>
      </c>
      <c r="G78" s="103" t="s">
        <v>7</v>
      </c>
      <c r="H78" s="102" t="s">
        <v>364</v>
      </c>
      <c r="I78" s="102" t="s">
        <v>308</v>
      </c>
      <c r="J78" s="110">
        <v>3357.3679999999999</v>
      </c>
      <c r="K78" s="110">
        <v>1829.261</v>
      </c>
      <c r="L78" s="107" t="s">
        <v>1344</v>
      </c>
      <c r="M78" s="110">
        <v>3357.424</v>
      </c>
      <c r="N78" s="110">
        <v>1828.7940000000001</v>
      </c>
      <c r="O78" s="106">
        <v>38450</v>
      </c>
      <c r="P78" s="146">
        <f t="shared" si="1"/>
        <v>28.225806451612904</v>
      </c>
      <c r="Q78" s="122">
        <v>1</v>
      </c>
      <c r="R78" s="147" t="s">
        <v>1366</v>
      </c>
    </row>
    <row r="79" spans="1:18" x14ac:dyDescent="0.25">
      <c r="A79" s="101">
        <v>795390</v>
      </c>
      <c r="B79" s="102" t="s">
        <v>39</v>
      </c>
      <c r="C79" s="110">
        <v>3402.5279999999998</v>
      </c>
      <c r="D79" s="110">
        <v>1823.5070000000001</v>
      </c>
      <c r="E79" s="106">
        <v>38355</v>
      </c>
      <c r="F79" s="103" t="s">
        <v>10</v>
      </c>
      <c r="G79" s="103" t="s">
        <v>22</v>
      </c>
      <c r="H79" s="102" t="s">
        <v>410</v>
      </c>
      <c r="I79" s="102" t="s">
        <v>39</v>
      </c>
      <c r="J79" s="110">
        <v>3402.5279999999998</v>
      </c>
      <c r="K79" s="110">
        <v>1823.5070000000001</v>
      </c>
      <c r="L79" s="107" t="s">
        <v>1358</v>
      </c>
      <c r="M79" s="110">
        <v>3402.2089999999998</v>
      </c>
      <c r="N79" s="110">
        <v>1827.1279999999999</v>
      </c>
      <c r="O79" s="106">
        <v>38450</v>
      </c>
      <c r="P79" s="146">
        <f t="shared" si="1"/>
        <v>3.064516129032258</v>
      </c>
      <c r="Q79" s="122">
        <v>6</v>
      </c>
      <c r="R79" s="147"/>
    </row>
    <row r="80" spans="1:18" x14ac:dyDescent="0.25">
      <c r="A80" s="101">
        <v>791912</v>
      </c>
      <c r="B80" s="102" t="s">
        <v>16</v>
      </c>
      <c r="C80" s="110">
        <v>3405.933</v>
      </c>
      <c r="D80" s="110">
        <v>1827.6220000000001</v>
      </c>
      <c r="E80" s="106">
        <v>37559</v>
      </c>
      <c r="F80" s="103" t="s">
        <v>10</v>
      </c>
      <c r="G80" s="103" t="s">
        <v>7</v>
      </c>
      <c r="H80" s="102" t="s">
        <v>357</v>
      </c>
      <c r="I80" s="102" t="s">
        <v>308</v>
      </c>
      <c r="J80" s="110">
        <v>3357.3679999999999</v>
      </c>
      <c r="K80" s="110">
        <v>1829.261</v>
      </c>
      <c r="L80" s="107" t="s">
        <v>1344</v>
      </c>
      <c r="M80" s="110">
        <v>3357.424</v>
      </c>
      <c r="N80" s="110">
        <v>1828.7940000000001</v>
      </c>
      <c r="O80" s="106">
        <v>38450</v>
      </c>
      <c r="P80" s="146">
        <f t="shared" si="1"/>
        <v>28.741935483870968</v>
      </c>
      <c r="Q80" s="122">
        <v>1</v>
      </c>
      <c r="R80" s="147" t="s">
        <v>1367</v>
      </c>
    </row>
    <row r="81" spans="1:18" x14ac:dyDescent="0.25">
      <c r="A81" s="101">
        <v>795398</v>
      </c>
      <c r="B81" s="102" t="s">
        <v>106</v>
      </c>
      <c r="C81" s="110">
        <v>3403.377</v>
      </c>
      <c r="D81" s="110">
        <v>1822.7190000000001</v>
      </c>
      <c r="E81" s="106">
        <v>38310</v>
      </c>
      <c r="F81" s="103" t="s">
        <v>10</v>
      </c>
      <c r="G81" s="103" t="s">
        <v>22</v>
      </c>
      <c r="H81" s="102" t="s">
        <v>96</v>
      </c>
      <c r="I81" s="102" t="s">
        <v>106</v>
      </c>
      <c r="J81" s="110">
        <v>3403.377</v>
      </c>
      <c r="K81" s="110">
        <v>1822.7190000000001</v>
      </c>
      <c r="L81" s="104" t="s">
        <v>1349</v>
      </c>
      <c r="M81" s="110">
        <v>3407.53</v>
      </c>
      <c r="N81" s="110">
        <v>1823.68</v>
      </c>
      <c r="O81" s="106">
        <v>38454</v>
      </c>
      <c r="P81" s="146">
        <f t="shared" si="1"/>
        <v>4.645161290322581</v>
      </c>
      <c r="Q81" s="122">
        <v>8</v>
      </c>
      <c r="R81" s="147"/>
    </row>
    <row r="82" spans="1:18" ht="25" x14ac:dyDescent="0.25">
      <c r="A82" s="101">
        <v>794679</v>
      </c>
      <c r="B82" s="108" t="s">
        <v>20</v>
      </c>
      <c r="C82" s="110">
        <v>3404.3780000000002</v>
      </c>
      <c r="D82" s="110">
        <v>1839.163</v>
      </c>
      <c r="E82" s="106">
        <v>37966</v>
      </c>
      <c r="F82" s="103" t="s">
        <v>6</v>
      </c>
      <c r="G82" s="103" t="s">
        <v>22</v>
      </c>
      <c r="H82" s="102" t="s">
        <v>330</v>
      </c>
      <c r="I82" s="108" t="s">
        <v>20</v>
      </c>
      <c r="J82" s="110">
        <v>3403.3780000000002</v>
      </c>
      <c r="K82" s="110">
        <v>1839.163</v>
      </c>
      <c r="L82" s="107" t="s">
        <v>1368</v>
      </c>
      <c r="M82" s="110">
        <v>3402.83</v>
      </c>
      <c r="N82" s="110">
        <v>1837.366</v>
      </c>
      <c r="O82" s="106">
        <v>38455</v>
      </c>
      <c r="P82" s="146">
        <f t="shared" si="1"/>
        <v>15.774193548387096</v>
      </c>
      <c r="Q82" s="122">
        <v>4</v>
      </c>
      <c r="R82" s="147" t="s">
        <v>1369</v>
      </c>
    </row>
    <row r="83" spans="1:18" x14ac:dyDescent="0.25">
      <c r="A83" s="101">
        <v>795398</v>
      </c>
      <c r="B83" s="102" t="s">
        <v>106</v>
      </c>
      <c r="C83" s="110">
        <v>3403.377</v>
      </c>
      <c r="D83" s="110">
        <v>1822.7190000000001</v>
      </c>
      <c r="E83" s="106">
        <v>38310</v>
      </c>
      <c r="F83" s="103" t="s">
        <v>10</v>
      </c>
      <c r="G83" s="103" t="s">
        <v>22</v>
      </c>
      <c r="H83" s="102" t="s">
        <v>96</v>
      </c>
      <c r="I83" s="102" t="s">
        <v>106</v>
      </c>
      <c r="J83" s="110">
        <v>3403.377</v>
      </c>
      <c r="K83" s="110">
        <v>1822.7190000000001</v>
      </c>
      <c r="L83" s="104" t="s">
        <v>1349</v>
      </c>
      <c r="M83" s="110">
        <v>3407.53</v>
      </c>
      <c r="N83" s="110">
        <v>1823.68</v>
      </c>
      <c r="O83" s="106">
        <v>38460</v>
      </c>
      <c r="P83" s="146">
        <f t="shared" si="1"/>
        <v>4.838709677419355</v>
      </c>
      <c r="Q83" s="122">
        <v>8</v>
      </c>
      <c r="R83" s="147" t="s">
        <v>1370</v>
      </c>
    </row>
    <row r="84" spans="1:18" x14ac:dyDescent="0.25">
      <c r="A84" s="101">
        <v>793679</v>
      </c>
      <c r="B84" s="102" t="s">
        <v>32</v>
      </c>
      <c r="C84" s="110">
        <v>3353.0369999999998</v>
      </c>
      <c r="D84" s="110">
        <v>1835.827</v>
      </c>
      <c r="E84" s="106">
        <v>37575</v>
      </c>
      <c r="F84" s="103" t="s">
        <v>6</v>
      </c>
      <c r="G84" s="103" t="s">
        <v>7</v>
      </c>
      <c r="H84" s="102" t="s">
        <v>364</v>
      </c>
      <c r="I84" s="102" t="s">
        <v>1371</v>
      </c>
      <c r="J84" s="110">
        <v>3357.3679999999999</v>
      </c>
      <c r="K84" s="110">
        <v>1829.261</v>
      </c>
      <c r="L84" s="102" t="s">
        <v>1372</v>
      </c>
      <c r="M84" s="110">
        <v>3357.2710000000002</v>
      </c>
      <c r="N84" s="110">
        <v>1827.6410000000001</v>
      </c>
      <c r="O84" s="106">
        <v>38461</v>
      </c>
      <c r="P84" s="146">
        <f t="shared" si="1"/>
        <v>28.580645161290324</v>
      </c>
      <c r="Q84" s="122">
        <v>2.5</v>
      </c>
      <c r="R84" s="113" t="s">
        <v>1373</v>
      </c>
    </row>
    <row r="85" spans="1:18" x14ac:dyDescent="0.25">
      <c r="A85" s="101" t="s">
        <v>316</v>
      </c>
      <c r="B85" s="102" t="s">
        <v>17</v>
      </c>
      <c r="C85" s="103">
        <v>3408.991</v>
      </c>
      <c r="D85" s="103">
        <v>1826.1569999999999</v>
      </c>
      <c r="E85" s="106">
        <v>34297</v>
      </c>
      <c r="F85" s="103" t="s">
        <v>6</v>
      </c>
      <c r="G85" s="103" t="s">
        <v>7</v>
      </c>
      <c r="H85" s="102" t="s">
        <v>531</v>
      </c>
      <c r="I85" s="102" t="s">
        <v>1359</v>
      </c>
      <c r="J85" s="110">
        <v>3359.0450000000001</v>
      </c>
      <c r="K85" s="110">
        <v>1825.097</v>
      </c>
      <c r="L85" s="107" t="s">
        <v>1360</v>
      </c>
      <c r="M85" s="110">
        <v>3400.5880000000002</v>
      </c>
      <c r="N85" s="110">
        <v>1827.8820000000001</v>
      </c>
      <c r="O85" s="106">
        <v>38464</v>
      </c>
      <c r="P85" s="146">
        <f t="shared" si="1"/>
        <v>134.41935483870967</v>
      </c>
      <c r="Q85" s="122">
        <v>5</v>
      </c>
      <c r="R85" s="147" t="s">
        <v>1374</v>
      </c>
    </row>
    <row r="86" spans="1:18" x14ac:dyDescent="0.25">
      <c r="A86" s="101">
        <v>793672</v>
      </c>
      <c r="B86" s="102" t="s">
        <v>63</v>
      </c>
      <c r="C86" s="110">
        <v>3404.1179999999999</v>
      </c>
      <c r="D86" s="110">
        <v>1823.93</v>
      </c>
      <c r="E86" s="106">
        <v>37814</v>
      </c>
      <c r="F86" s="103" t="s">
        <v>6</v>
      </c>
      <c r="G86" s="103" t="s">
        <v>22</v>
      </c>
      <c r="H86" s="102" t="s">
        <v>378</v>
      </c>
      <c r="I86" s="102" t="s">
        <v>63</v>
      </c>
      <c r="J86" s="110">
        <v>3404.1179999999999</v>
      </c>
      <c r="K86" s="110">
        <v>1823.93</v>
      </c>
      <c r="L86" s="105" t="s">
        <v>1375</v>
      </c>
      <c r="M86" s="110">
        <v>3401.4609999999998</v>
      </c>
      <c r="N86" s="110">
        <v>1827.9259999999999</v>
      </c>
      <c r="O86" s="106">
        <v>38464</v>
      </c>
      <c r="P86" s="146">
        <f t="shared" si="1"/>
        <v>20.967741935483872</v>
      </c>
      <c r="Q86" s="122">
        <v>8</v>
      </c>
      <c r="R86" s="147" t="s">
        <v>1376</v>
      </c>
    </row>
    <row r="87" spans="1:18" x14ac:dyDescent="0.25">
      <c r="A87" s="101">
        <v>794687</v>
      </c>
      <c r="B87" s="102" t="s">
        <v>15</v>
      </c>
      <c r="C87" s="110">
        <v>3405.4250000000002</v>
      </c>
      <c r="D87" s="110">
        <v>1826.451</v>
      </c>
      <c r="E87" s="106">
        <v>37942</v>
      </c>
      <c r="F87" s="103" t="s">
        <v>10</v>
      </c>
      <c r="G87" s="103" t="s">
        <v>7</v>
      </c>
      <c r="H87" s="102" t="s">
        <v>93</v>
      </c>
      <c r="I87" s="102" t="s">
        <v>17</v>
      </c>
      <c r="J87" s="103">
        <v>3408.991</v>
      </c>
      <c r="K87" s="103">
        <v>1826.1569999999999</v>
      </c>
      <c r="L87" s="102" t="s">
        <v>1377</v>
      </c>
      <c r="M87" s="110">
        <v>3408.2060000000001</v>
      </c>
      <c r="N87" s="110">
        <v>1825.5609999999999</v>
      </c>
      <c r="O87" s="106">
        <v>38467</v>
      </c>
      <c r="P87" s="146">
        <f t="shared" si="1"/>
        <v>16.93548387096774</v>
      </c>
      <c r="Q87" s="122">
        <v>2</v>
      </c>
      <c r="R87" s="147" t="s">
        <v>1331</v>
      </c>
    </row>
    <row r="88" spans="1:18" x14ac:dyDescent="0.25">
      <c r="A88" s="105">
        <v>789887</v>
      </c>
      <c r="B88" s="105" t="s">
        <v>39</v>
      </c>
      <c r="C88" s="110">
        <v>3402.5279999999998</v>
      </c>
      <c r="D88" s="110">
        <v>1823.5070000000001</v>
      </c>
      <c r="E88" s="106">
        <v>35755</v>
      </c>
      <c r="F88" s="103" t="s">
        <v>10</v>
      </c>
      <c r="G88" s="103" t="s">
        <v>7</v>
      </c>
      <c r="H88" s="105" t="s">
        <v>183</v>
      </c>
      <c r="I88" s="105" t="s">
        <v>15</v>
      </c>
      <c r="J88" s="110">
        <v>3405.4250000000002</v>
      </c>
      <c r="K88" s="110">
        <v>1826.451</v>
      </c>
      <c r="L88" s="105" t="s">
        <v>1328</v>
      </c>
      <c r="M88" s="110">
        <v>3404.192</v>
      </c>
      <c r="N88" s="110">
        <v>1825.8979999999999</v>
      </c>
      <c r="O88" s="106">
        <v>38471</v>
      </c>
      <c r="P88" s="146">
        <f t="shared" si="1"/>
        <v>87.612903225806448</v>
      </c>
      <c r="Q88" s="122">
        <v>2.5</v>
      </c>
      <c r="R88" s="112"/>
    </row>
    <row r="89" spans="1:18" x14ac:dyDescent="0.25">
      <c r="A89" s="101">
        <v>795390</v>
      </c>
      <c r="B89" s="102" t="s">
        <v>39</v>
      </c>
      <c r="C89" s="110">
        <v>3402.5279999999998</v>
      </c>
      <c r="D89" s="110">
        <v>1823.5070000000001</v>
      </c>
      <c r="E89" s="106">
        <v>38355</v>
      </c>
      <c r="F89" s="103" t="s">
        <v>10</v>
      </c>
      <c r="G89" s="103" t="s">
        <v>22</v>
      </c>
      <c r="H89" s="102" t="s">
        <v>410</v>
      </c>
      <c r="I89" s="102" t="s">
        <v>39</v>
      </c>
      <c r="J89" s="110">
        <v>3402.5279999999998</v>
      </c>
      <c r="K89" s="110">
        <v>1823.5070000000001</v>
      </c>
      <c r="L89" s="107" t="s">
        <v>1358</v>
      </c>
      <c r="M89" s="110">
        <v>3402.2089999999998</v>
      </c>
      <c r="N89" s="110">
        <v>1827.1279999999999</v>
      </c>
      <c r="O89" s="106">
        <v>38479</v>
      </c>
      <c r="P89" s="146">
        <f t="shared" si="1"/>
        <v>4</v>
      </c>
      <c r="Q89" s="122">
        <v>6</v>
      </c>
      <c r="R89" s="147"/>
    </row>
    <row r="90" spans="1:18" x14ac:dyDescent="0.25">
      <c r="A90" s="101">
        <v>794680</v>
      </c>
      <c r="B90" s="102" t="s">
        <v>16</v>
      </c>
      <c r="C90" s="110">
        <v>3356.875</v>
      </c>
      <c r="D90" s="110">
        <v>1830.623</v>
      </c>
      <c r="E90" s="106">
        <v>37962</v>
      </c>
      <c r="F90" s="103" t="s">
        <v>6</v>
      </c>
      <c r="G90" s="103" t="s">
        <v>22</v>
      </c>
      <c r="H90" s="102" t="s">
        <v>392</v>
      </c>
      <c r="I90" s="102" t="s">
        <v>16</v>
      </c>
      <c r="J90" s="110">
        <v>3356.875</v>
      </c>
      <c r="K90" s="110">
        <v>1830.623</v>
      </c>
      <c r="L90" s="104" t="s">
        <v>1378</v>
      </c>
      <c r="M90" s="110">
        <v>3358.614</v>
      </c>
      <c r="N90" s="103">
        <v>1832.268</v>
      </c>
      <c r="O90" s="106">
        <v>38481</v>
      </c>
      <c r="P90" s="146">
        <f t="shared" si="1"/>
        <v>16.741935483870968</v>
      </c>
      <c r="Q90" s="122">
        <v>4</v>
      </c>
      <c r="R90" s="147"/>
    </row>
    <row r="91" spans="1:18" x14ac:dyDescent="0.25">
      <c r="A91" s="101">
        <v>795398</v>
      </c>
      <c r="B91" s="102" t="s">
        <v>106</v>
      </c>
      <c r="C91" s="110">
        <v>3403.377</v>
      </c>
      <c r="D91" s="110">
        <v>1822.7190000000001</v>
      </c>
      <c r="E91" s="106">
        <v>38310</v>
      </c>
      <c r="F91" s="103" t="s">
        <v>10</v>
      </c>
      <c r="G91" s="103" t="s">
        <v>22</v>
      </c>
      <c r="H91" s="102" t="s">
        <v>96</v>
      </c>
      <c r="I91" s="102" t="s">
        <v>106</v>
      </c>
      <c r="J91" s="110">
        <v>3403.377</v>
      </c>
      <c r="K91" s="110">
        <v>1822.7190000000001</v>
      </c>
      <c r="L91" s="104" t="s">
        <v>1349</v>
      </c>
      <c r="M91" s="110">
        <v>3407.53</v>
      </c>
      <c r="N91" s="110">
        <v>1823.68</v>
      </c>
      <c r="O91" s="106">
        <v>38482</v>
      </c>
      <c r="P91" s="146">
        <f t="shared" si="1"/>
        <v>5.5483870967741939</v>
      </c>
      <c r="Q91" s="122">
        <v>8</v>
      </c>
      <c r="R91" s="147"/>
    </row>
    <row r="92" spans="1:18" x14ac:dyDescent="0.25">
      <c r="A92" s="105">
        <v>789887</v>
      </c>
      <c r="B92" s="105" t="s">
        <v>39</v>
      </c>
      <c r="C92" s="110">
        <v>3402.5279999999998</v>
      </c>
      <c r="D92" s="110">
        <v>1823.5070000000001</v>
      </c>
      <c r="E92" s="106">
        <v>35755</v>
      </c>
      <c r="F92" s="103" t="s">
        <v>10</v>
      </c>
      <c r="G92" s="103" t="s">
        <v>7</v>
      </c>
      <c r="H92" s="105" t="s">
        <v>183</v>
      </c>
      <c r="I92" s="105" t="s">
        <v>15</v>
      </c>
      <c r="J92" s="110">
        <v>3405.4250000000002</v>
      </c>
      <c r="K92" s="110">
        <v>1826.451</v>
      </c>
      <c r="L92" s="105" t="s">
        <v>1328</v>
      </c>
      <c r="M92" s="110">
        <v>3404.192</v>
      </c>
      <c r="N92" s="110">
        <v>1825.8979999999999</v>
      </c>
      <c r="O92" s="106">
        <v>38484</v>
      </c>
      <c r="P92" s="146">
        <f t="shared" si="1"/>
        <v>88.032258064516128</v>
      </c>
      <c r="Q92" s="122">
        <v>2.5</v>
      </c>
      <c r="R92" s="112" t="s">
        <v>1329</v>
      </c>
    </row>
    <row r="93" spans="1:18" x14ac:dyDescent="0.25">
      <c r="A93" s="101">
        <v>795398</v>
      </c>
      <c r="B93" s="102" t="s">
        <v>106</v>
      </c>
      <c r="C93" s="110">
        <v>3403.377</v>
      </c>
      <c r="D93" s="110">
        <v>1822.7190000000001</v>
      </c>
      <c r="E93" s="106">
        <v>38310</v>
      </c>
      <c r="F93" s="103" t="s">
        <v>10</v>
      </c>
      <c r="G93" s="103" t="s">
        <v>22</v>
      </c>
      <c r="H93" s="102" t="s">
        <v>96</v>
      </c>
      <c r="I93" s="102" t="s">
        <v>106</v>
      </c>
      <c r="J93" s="110">
        <v>3403.377</v>
      </c>
      <c r="K93" s="110">
        <v>1822.7190000000001</v>
      </c>
      <c r="L93" s="104" t="s">
        <v>1349</v>
      </c>
      <c r="M93" s="110">
        <v>3407.53</v>
      </c>
      <c r="N93" s="110">
        <v>1823.68</v>
      </c>
      <c r="O93" s="106">
        <v>38485</v>
      </c>
      <c r="P93" s="146">
        <f t="shared" si="1"/>
        <v>5.645161290322581</v>
      </c>
      <c r="Q93" s="122">
        <v>8</v>
      </c>
      <c r="R93" s="147" t="s">
        <v>1379</v>
      </c>
    </row>
    <row r="94" spans="1:18" x14ac:dyDescent="0.25">
      <c r="A94" s="105">
        <v>789887</v>
      </c>
      <c r="B94" s="105" t="s">
        <v>39</v>
      </c>
      <c r="C94" s="110">
        <v>3402.5279999999998</v>
      </c>
      <c r="D94" s="110">
        <v>1823.5070000000001</v>
      </c>
      <c r="E94" s="106">
        <v>35755</v>
      </c>
      <c r="F94" s="103" t="s">
        <v>10</v>
      </c>
      <c r="G94" s="103" t="s">
        <v>7</v>
      </c>
      <c r="H94" s="105" t="s">
        <v>183</v>
      </c>
      <c r="I94" s="105" t="s">
        <v>15</v>
      </c>
      <c r="J94" s="110">
        <v>3405.4250000000002</v>
      </c>
      <c r="K94" s="110">
        <v>1826.451</v>
      </c>
      <c r="L94" s="105" t="s">
        <v>1328</v>
      </c>
      <c r="M94" s="110">
        <v>3404.192</v>
      </c>
      <c r="N94" s="110">
        <v>1825.8979999999999</v>
      </c>
      <c r="O94" s="106">
        <v>38490</v>
      </c>
      <c r="P94" s="146">
        <f t="shared" si="1"/>
        <v>88.225806451612897</v>
      </c>
      <c r="Q94" s="122">
        <v>2.5</v>
      </c>
      <c r="R94" s="112" t="s">
        <v>1380</v>
      </c>
    </row>
    <row r="95" spans="1:18" x14ac:dyDescent="0.25">
      <c r="A95" s="101">
        <v>795398</v>
      </c>
      <c r="B95" s="102" t="s">
        <v>106</v>
      </c>
      <c r="C95" s="110">
        <v>3403.377</v>
      </c>
      <c r="D95" s="110">
        <v>1822.7190000000001</v>
      </c>
      <c r="E95" s="106">
        <v>38310</v>
      </c>
      <c r="F95" s="103" t="s">
        <v>10</v>
      </c>
      <c r="G95" s="103" t="s">
        <v>22</v>
      </c>
      <c r="H95" s="102" t="s">
        <v>96</v>
      </c>
      <c r="I95" s="102" t="s">
        <v>106</v>
      </c>
      <c r="J95" s="110">
        <v>3403.377</v>
      </c>
      <c r="K95" s="110">
        <v>1822.7190000000001</v>
      </c>
      <c r="L95" s="104" t="s">
        <v>1349</v>
      </c>
      <c r="M95" s="110">
        <v>3407.53</v>
      </c>
      <c r="N95" s="110">
        <v>1823.68</v>
      </c>
      <c r="O95" s="106">
        <v>38492</v>
      </c>
      <c r="P95" s="146">
        <f t="shared" si="1"/>
        <v>5.870967741935484</v>
      </c>
      <c r="Q95" s="122">
        <v>8</v>
      </c>
      <c r="R95" s="147" t="s">
        <v>1354</v>
      </c>
    </row>
    <row r="96" spans="1:18" x14ac:dyDescent="0.25">
      <c r="A96" s="101">
        <v>795398</v>
      </c>
      <c r="B96" s="102" t="s">
        <v>106</v>
      </c>
      <c r="C96" s="110">
        <v>3403.377</v>
      </c>
      <c r="D96" s="110">
        <v>1822.7190000000001</v>
      </c>
      <c r="E96" s="106">
        <v>38310</v>
      </c>
      <c r="F96" s="103" t="s">
        <v>10</v>
      </c>
      <c r="G96" s="103" t="s">
        <v>22</v>
      </c>
      <c r="H96" s="102" t="s">
        <v>96</v>
      </c>
      <c r="I96" s="102" t="s">
        <v>106</v>
      </c>
      <c r="J96" s="110">
        <v>3403.377</v>
      </c>
      <c r="K96" s="110">
        <v>1822.7190000000001</v>
      </c>
      <c r="L96" s="104" t="s">
        <v>1349</v>
      </c>
      <c r="M96" s="110">
        <v>3407.53</v>
      </c>
      <c r="N96" s="110">
        <v>1823.68</v>
      </c>
      <c r="O96" s="106">
        <v>38495</v>
      </c>
      <c r="P96" s="146">
        <f t="shared" si="1"/>
        <v>5.967741935483871</v>
      </c>
      <c r="Q96" s="122">
        <v>8</v>
      </c>
      <c r="R96" s="147"/>
    </row>
    <row r="97" spans="1:18" x14ac:dyDescent="0.25">
      <c r="A97" s="101">
        <v>795390</v>
      </c>
      <c r="B97" s="102" t="s">
        <v>39</v>
      </c>
      <c r="C97" s="110">
        <v>3402.5279999999998</v>
      </c>
      <c r="D97" s="110">
        <v>1823.5070000000001</v>
      </c>
      <c r="E97" s="106">
        <v>38355</v>
      </c>
      <c r="F97" s="103" t="s">
        <v>10</v>
      </c>
      <c r="G97" s="103" t="s">
        <v>22</v>
      </c>
      <c r="H97" s="102" t="s">
        <v>410</v>
      </c>
      <c r="I97" s="102" t="s">
        <v>39</v>
      </c>
      <c r="J97" s="110">
        <v>3402.5279999999998</v>
      </c>
      <c r="K97" s="110">
        <v>1823.5070000000001</v>
      </c>
      <c r="L97" s="107" t="s">
        <v>1381</v>
      </c>
      <c r="M97" s="110">
        <v>3402.1320000000001</v>
      </c>
      <c r="N97" s="110">
        <v>1825.8240000000001</v>
      </c>
      <c r="O97" s="106">
        <v>38495</v>
      </c>
      <c r="P97" s="146">
        <f t="shared" si="1"/>
        <v>4.5161290322580649</v>
      </c>
      <c r="Q97" s="122">
        <v>3.5</v>
      </c>
      <c r="R97" s="147"/>
    </row>
    <row r="98" spans="1:18" x14ac:dyDescent="0.25">
      <c r="A98" s="101">
        <v>793679</v>
      </c>
      <c r="B98" s="102" t="s">
        <v>32</v>
      </c>
      <c r="C98" s="110">
        <v>3353.0369999999998</v>
      </c>
      <c r="D98" s="110">
        <v>1835.827</v>
      </c>
      <c r="E98" s="106">
        <v>37575</v>
      </c>
      <c r="F98" s="103" t="s">
        <v>6</v>
      </c>
      <c r="G98" s="103" t="s">
        <v>7</v>
      </c>
      <c r="H98" s="102" t="s">
        <v>364</v>
      </c>
      <c r="I98" s="102" t="s">
        <v>1371</v>
      </c>
      <c r="J98" s="110">
        <v>3357.3679999999999</v>
      </c>
      <c r="K98" s="110">
        <v>1829.261</v>
      </c>
      <c r="L98" s="102" t="s">
        <v>1372</v>
      </c>
      <c r="M98" s="110">
        <v>3357.2710000000002</v>
      </c>
      <c r="N98" s="110">
        <v>1827.6410000000001</v>
      </c>
      <c r="O98" s="106">
        <v>38498</v>
      </c>
      <c r="P98" s="146">
        <f t="shared" si="1"/>
        <v>29.774193548387096</v>
      </c>
      <c r="Q98" s="122">
        <v>2.5</v>
      </c>
      <c r="R98" s="113"/>
    </row>
    <row r="99" spans="1:18" x14ac:dyDescent="0.25">
      <c r="A99" s="101" t="s">
        <v>316</v>
      </c>
      <c r="B99" s="102" t="s">
        <v>17</v>
      </c>
      <c r="C99" s="103">
        <v>3408.991</v>
      </c>
      <c r="D99" s="103">
        <v>1826.1569999999999</v>
      </c>
      <c r="E99" s="106">
        <v>34297</v>
      </c>
      <c r="F99" s="103" t="s">
        <v>6</v>
      </c>
      <c r="G99" s="103" t="s">
        <v>7</v>
      </c>
      <c r="H99" s="102" t="s">
        <v>531</v>
      </c>
      <c r="I99" s="102" t="s">
        <v>1359</v>
      </c>
      <c r="J99" s="110">
        <v>3359.0450000000001</v>
      </c>
      <c r="K99" s="110">
        <v>1825.097</v>
      </c>
      <c r="L99" s="107" t="s">
        <v>1360</v>
      </c>
      <c r="M99" s="110">
        <v>3400.5880000000002</v>
      </c>
      <c r="N99" s="110">
        <v>1827.8820000000001</v>
      </c>
      <c r="O99" s="106">
        <v>38511</v>
      </c>
      <c r="P99" s="146">
        <f t="shared" si="1"/>
        <v>135.93548387096774</v>
      </c>
      <c r="Q99" s="122">
        <v>5</v>
      </c>
      <c r="R99" s="147" t="s">
        <v>1374</v>
      </c>
    </row>
    <row r="100" spans="1:18" x14ac:dyDescent="0.25">
      <c r="A100" s="101">
        <v>795398</v>
      </c>
      <c r="B100" s="102" t="s">
        <v>106</v>
      </c>
      <c r="C100" s="110">
        <v>3403.377</v>
      </c>
      <c r="D100" s="110">
        <v>1822.7190000000001</v>
      </c>
      <c r="E100" s="106">
        <v>38310</v>
      </c>
      <c r="F100" s="103" t="s">
        <v>10</v>
      </c>
      <c r="G100" s="103" t="s">
        <v>22</v>
      </c>
      <c r="H100" s="102" t="s">
        <v>96</v>
      </c>
      <c r="I100" s="102" t="s">
        <v>106</v>
      </c>
      <c r="J100" s="110">
        <v>3403.377</v>
      </c>
      <c r="K100" s="110">
        <v>1822.7190000000001</v>
      </c>
      <c r="L100" s="104" t="s">
        <v>1349</v>
      </c>
      <c r="M100" s="110">
        <v>3407.53</v>
      </c>
      <c r="N100" s="110">
        <v>1823.68</v>
      </c>
      <c r="O100" s="106">
        <v>38512</v>
      </c>
      <c r="P100" s="146">
        <f t="shared" si="1"/>
        <v>6.5161290322580649</v>
      </c>
      <c r="Q100" s="122">
        <v>8</v>
      </c>
      <c r="R100" s="147"/>
    </row>
    <row r="101" spans="1:18" ht="25" x14ac:dyDescent="0.25">
      <c r="A101" s="101">
        <v>790999</v>
      </c>
      <c r="B101" s="102" t="s">
        <v>117</v>
      </c>
      <c r="C101" s="110">
        <v>3402.98</v>
      </c>
      <c r="D101" s="110">
        <v>1823.098</v>
      </c>
      <c r="E101" s="106">
        <v>36448</v>
      </c>
      <c r="F101" s="103" t="s">
        <v>10</v>
      </c>
      <c r="G101" s="103" t="s">
        <v>7</v>
      </c>
      <c r="H101" s="102" t="s">
        <v>1304</v>
      </c>
      <c r="I101" s="102" t="s">
        <v>63</v>
      </c>
      <c r="J101" s="110">
        <v>3404.1179999999999</v>
      </c>
      <c r="K101" s="110">
        <v>1823.93</v>
      </c>
      <c r="L101" s="102" t="s">
        <v>1382</v>
      </c>
      <c r="M101" s="110">
        <v>3402.9789999999998</v>
      </c>
      <c r="N101" s="110">
        <v>1827.336</v>
      </c>
      <c r="O101" s="106">
        <v>38513</v>
      </c>
      <c r="P101" s="146">
        <f t="shared" si="1"/>
        <v>66.612903225806448</v>
      </c>
      <c r="Q101" s="122">
        <v>6</v>
      </c>
      <c r="R101" s="113" t="s">
        <v>1383</v>
      </c>
    </row>
    <row r="102" spans="1:18" ht="25" x14ac:dyDescent="0.25">
      <c r="A102" s="101">
        <v>790999</v>
      </c>
      <c r="B102" s="102" t="s">
        <v>117</v>
      </c>
      <c r="C102" s="110">
        <v>3402.98</v>
      </c>
      <c r="D102" s="110">
        <v>1823.098</v>
      </c>
      <c r="E102" s="106">
        <v>36448</v>
      </c>
      <c r="F102" s="103" t="s">
        <v>10</v>
      </c>
      <c r="G102" s="103" t="s">
        <v>7</v>
      </c>
      <c r="H102" s="102" t="s">
        <v>1304</v>
      </c>
      <c r="I102" s="102" t="s">
        <v>63</v>
      </c>
      <c r="J102" s="110">
        <v>3404.1179999999999</v>
      </c>
      <c r="K102" s="110">
        <v>1823.93</v>
      </c>
      <c r="L102" s="102" t="s">
        <v>1384</v>
      </c>
      <c r="M102" s="110">
        <v>3403.067</v>
      </c>
      <c r="N102" s="110">
        <v>1827.663</v>
      </c>
      <c r="O102" s="106">
        <v>38513</v>
      </c>
      <c r="P102" s="146">
        <f t="shared" si="1"/>
        <v>66.612903225806448</v>
      </c>
      <c r="Q102" s="122">
        <v>6</v>
      </c>
      <c r="R102" s="113" t="s">
        <v>1383</v>
      </c>
    </row>
    <row r="103" spans="1:18" x14ac:dyDescent="0.25">
      <c r="A103" s="101">
        <v>794687</v>
      </c>
      <c r="B103" s="102" t="s">
        <v>15</v>
      </c>
      <c r="C103" s="110">
        <v>3405.4250000000002</v>
      </c>
      <c r="D103" s="110">
        <v>1826.451</v>
      </c>
      <c r="E103" s="106">
        <v>37942</v>
      </c>
      <c r="F103" s="103" t="s">
        <v>10</v>
      </c>
      <c r="G103" s="103" t="s">
        <v>7</v>
      </c>
      <c r="H103" s="102" t="s">
        <v>93</v>
      </c>
      <c r="I103" s="102" t="s">
        <v>17</v>
      </c>
      <c r="J103" s="103">
        <v>3408.991</v>
      </c>
      <c r="K103" s="103">
        <v>1826.1569999999999</v>
      </c>
      <c r="L103" s="102" t="s">
        <v>1377</v>
      </c>
      <c r="M103" s="110">
        <v>3408.2060000000001</v>
      </c>
      <c r="N103" s="110">
        <v>1825.5609999999999</v>
      </c>
      <c r="O103" s="106">
        <v>38538</v>
      </c>
      <c r="P103" s="146">
        <f t="shared" si="1"/>
        <v>19.225806451612904</v>
      </c>
      <c r="Q103" s="122">
        <v>2</v>
      </c>
      <c r="R103" s="113" t="s">
        <v>1385</v>
      </c>
    </row>
    <row r="104" spans="1:18" x14ac:dyDescent="0.25">
      <c r="A104" s="101">
        <v>795398</v>
      </c>
      <c r="B104" s="102" t="s">
        <v>106</v>
      </c>
      <c r="C104" s="110">
        <v>3403.377</v>
      </c>
      <c r="D104" s="110">
        <v>1822.7190000000001</v>
      </c>
      <c r="E104" s="106">
        <v>38310</v>
      </c>
      <c r="F104" s="103" t="s">
        <v>10</v>
      </c>
      <c r="G104" s="103" t="s">
        <v>22</v>
      </c>
      <c r="H104" s="102" t="s">
        <v>96</v>
      </c>
      <c r="I104" s="102" t="s">
        <v>106</v>
      </c>
      <c r="J104" s="110">
        <v>3403.377</v>
      </c>
      <c r="K104" s="110">
        <v>1822.7190000000001</v>
      </c>
      <c r="L104" s="104" t="s">
        <v>1349</v>
      </c>
      <c r="M104" s="110">
        <v>3407.53</v>
      </c>
      <c r="N104" s="110">
        <v>1823.68</v>
      </c>
      <c r="O104" s="106">
        <v>38541</v>
      </c>
      <c r="P104" s="146">
        <f t="shared" si="1"/>
        <v>7.4516129032258061</v>
      </c>
      <c r="Q104" s="122">
        <v>8</v>
      </c>
      <c r="R104" s="147"/>
    </row>
    <row r="105" spans="1:18" x14ac:dyDescent="0.25">
      <c r="A105" s="101">
        <v>794695</v>
      </c>
      <c r="B105" s="102" t="s">
        <v>64</v>
      </c>
      <c r="C105" s="110">
        <v>3348.77</v>
      </c>
      <c r="D105" s="110">
        <v>1833.598</v>
      </c>
      <c r="E105" s="106">
        <v>37932</v>
      </c>
      <c r="F105" s="103" t="s">
        <v>10</v>
      </c>
      <c r="G105" s="103" t="s">
        <v>7</v>
      </c>
      <c r="H105" s="102" t="s">
        <v>90</v>
      </c>
      <c r="I105" s="102" t="s">
        <v>257</v>
      </c>
      <c r="J105" s="110">
        <v>3349.1089999999999</v>
      </c>
      <c r="K105" s="110">
        <v>1828.5150000000001</v>
      </c>
      <c r="L105" s="104" t="s">
        <v>1386</v>
      </c>
      <c r="M105" s="110">
        <v>3348.7130000000002</v>
      </c>
      <c r="N105" s="110">
        <v>1829.51</v>
      </c>
      <c r="O105" s="106">
        <v>38554</v>
      </c>
      <c r="P105" s="146">
        <f t="shared" si="1"/>
        <v>20.06451612903226</v>
      </c>
      <c r="Q105" s="122">
        <v>1.5</v>
      </c>
      <c r="R105" s="147"/>
    </row>
    <row r="106" spans="1:18" x14ac:dyDescent="0.25">
      <c r="A106" s="101">
        <v>795398</v>
      </c>
      <c r="B106" s="102" t="s">
        <v>106</v>
      </c>
      <c r="C106" s="110">
        <v>3403.377</v>
      </c>
      <c r="D106" s="110">
        <v>1822.7190000000001</v>
      </c>
      <c r="E106" s="106">
        <v>38310</v>
      </c>
      <c r="F106" s="103" t="s">
        <v>10</v>
      </c>
      <c r="G106" s="103" t="s">
        <v>22</v>
      </c>
      <c r="H106" s="102" t="s">
        <v>96</v>
      </c>
      <c r="I106" s="102" t="s">
        <v>106</v>
      </c>
      <c r="J106" s="110">
        <v>3403.377</v>
      </c>
      <c r="K106" s="110">
        <v>1822.7190000000001</v>
      </c>
      <c r="L106" s="104" t="s">
        <v>1349</v>
      </c>
      <c r="M106" s="110">
        <v>3407.53</v>
      </c>
      <c r="N106" s="110">
        <v>1823.68</v>
      </c>
      <c r="O106" s="106">
        <v>38558</v>
      </c>
      <c r="P106" s="146">
        <f t="shared" si="1"/>
        <v>8</v>
      </c>
      <c r="Q106" s="122">
        <v>8</v>
      </c>
      <c r="R106" s="147"/>
    </row>
    <row r="107" spans="1:18" x14ac:dyDescent="0.25">
      <c r="A107" s="101">
        <v>795398</v>
      </c>
      <c r="B107" s="102" t="s">
        <v>106</v>
      </c>
      <c r="C107" s="110">
        <v>3403.377</v>
      </c>
      <c r="D107" s="110">
        <v>1822.7190000000001</v>
      </c>
      <c r="E107" s="106">
        <v>38310</v>
      </c>
      <c r="F107" s="103" t="s">
        <v>10</v>
      </c>
      <c r="G107" s="103" t="s">
        <v>22</v>
      </c>
      <c r="H107" s="102" t="s">
        <v>96</v>
      </c>
      <c r="I107" s="102" t="s">
        <v>106</v>
      </c>
      <c r="J107" s="110">
        <v>3403.377</v>
      </c>
      <c r="K107" s="110">
        <v>1822.7190000000001</v>
      </c>
      <c r="L107" s="104" t="s">
        <v>1349</v>
      </c>
      <c r="M107" s="110">
        <v>3407.53</v>
      </c>
      <c r="N107" s="110">
        <v>1823.68</v>
      </c>
      <c r="O107" s="106">
        <v>38587</v>
      </c>
      <c r="P107" s="146">
        <f t="shared" si="1"/>
        <v>8.935483870967742</v>
      </c>
      <c r="Q107" s="122">
        <v>8</v>
      </c>
      <c r="R107" s="147"/>
    </row>
    <row r="108" spans="1:18" x14ac:dyDescent="0.25">
      <c r="A108" s="101">
        <v>795398</v>
      </c>
      <c r="B108" s="102" t="s">
        <v>106</v>
      </c>
      <c r="C108" s="110">
        <v>3403.377</v>
      </c>
      <c r="D108" s="110">
        <v>1822.7190000000001</v>
      </c>
      <c r="E108" s="106">
        <v>38310</v>
      </c>
      <c r="F108" s="103" t="s">
        <v>10</v>
      </c>
      <c r="G108" s="103" t="s">
        <v>22</v>
      </c>
      <c r="H108" s="102" t="s">
        <v>96</v>
      </c>
      <c r="I108" s="102" t="s">
        <v>106</v>
      </c>
      <c r="J108" s="110">
        <v>3403.377</v>
      </c>
      <c r="K108" s="110">
        <v>1822.7190000000001</v>
      </c>
      <c r="L108" s="104" t="s">
        <v>1349</v>
      </c>
      <c r="M108" s="110">
        <v>3407.53</v>
      </c>
      <c r="N108" s="110">
        <v>1823.68</v>
      </c>
      <c r="O108" s="106">
        <v>38614</v>
      </c>
      <c r="P108" s="146">
        <f t="shared" si="1"/>
        <v>9.806451612903226</v>
      </c>
      <c r="Q108" s="122">
        <v>8</v>
      </c>
      <c r="R108" s="147" t="s">
        <v>1387</v>
      </c>
    </row>
    <row r="109" spans="1:18" x14ac:dyDescent="0.25">
      <c r="A109" s="101">
        <v>795398</v>
      </c>
      <c r="B109" s="102" t="s">
        <v>106</v>
      </c>
      <c r="C109" s="110">
        <v>3403.377</v>
      </c>
      <c r="D109" s="110">
        <v>1822.7190000000001</v>
      </c>
      <c r="E109" s="106">
        <v>38310</v>
      </c>
      <c r="F109" s="103" t="s">
        <v>10</v>
      </c>
      <c r="G109" s="103" t="s">
        <v>22</v>
      </c>
      <c r="H109" s="102" t="s">
        <v>96</v>
      </c>
      <c r="I109" s="102" t="s">
        <v>106</v>
      </c>
      <c r="J109" s="110">
        <v>3403.377</v>
      </c>
      <c r="K109" s="110">
        <v>1822.7190000000001</v>
      </c>
      <c r="L109" s="104" t="s">
        <v>1349</v>
      </c>
      <c r="M109" s="110">
        <v>3407.53</v>
      </c>
      <c r="N109" s="110">
        <v>1823.68</v>
      </c>
      <c r="O109" s="106">
        <v>38623</v>
      </c>
      <c r="P109" s="146">
        <f t="shared" si="1"/>
        <v>10.096774193548388</v>
      </c>
      <c r="Q109" s="122">
        <v>8</v>
      </c>
      <c r="R109" s="147"/>
    </row>
    <row r="110" spans="1:18" x14ac:dyDescent="0.25">
      <c r="A110" s="101">
        <v>791924</v>
      </c>
      <c r="B110" s="102" t="s">
        <v>63</v>
      </c>
      <c r="C110" s="110">
        <v>3404.1179999999999</v>
      </c>
      <c r="D110" s="110">
        <v>1823.93</v>
      </c>
      <c r="E110" s="106">
        <v>37210</v>
      </c>
      <c r="F110" s="103" t="s">
        <v>10</v>
      </c>
      <c r="G110" s="103" t="s">
        <v>7</v>
      </c>
      <c r="H110" s="102" t="s">
        <v>122</v>
      </c>
      <c r="I110" s="102" t="s">
        <v>42</v>
      </c>
      <c r="J110" s="110">
        <v>3405.3449999999998</v>
      </c>
      <c r="K110" s="110">
        <v>1821.232</v>
      </c>
      <c r="L110" s="102" t="s">
        <v>1388</v>
      </c>
      <c r="M110" s="110">
        <v>3407.3530000000001</v>
      </c>
      <c r="N110" s="110">
        <v>1823.4770000000001</v>
      </c>
      <c r="O110" s="106">
        <v>39076</v>
      </c>
      <c r="P110" s="146">
        <f t="shared" si="1"/>
        <v>60.193548387096776</v>
      </c>
      <c r="Q110" s="122">
        <v>5.5</v>
      </c>
      <c r="R110" s="113" t="s">
        <v>1389</v>
      </c>
    </row>
    <row r="111" spans="1:18" x14ac:dyDescent="0.25">
      <c r="A111" s="101">
        <v>791924</v>
      </c>
      <c r="B111" s="102" t="s">
        <v>63</v>
      </c>
      <c r="C111" s="110">
        <v>3404.1179999999999</v>
      </c>
      <c r="D111" s="110">
        <v>1823.93</v>
      </c>
      <c r="E111" s="106">
        <v>37210</v>
      </c>
      <c r="F111" s="103" t="s">
        <v>10</v>
      </c>
      <c r="G111" s="103" t="s">
        <v>7</v>
      </c>
      <c r="H111" s="102" t="s">
        <v>122</v>
      </c>
      <c r="I111" s="102" t="s">
        <v>42</v>
      </c>
      <c r="J111" s="110">
        <v>3405.3449999999998</v>
      </c>
      <c r="K111" s="110">
        <v>1821.232</v>
      </c>
      <c r="L111" s="102" t="s">
        <v>1390</v>
      </c>
      <c r="M111" s="110">
        <v>3404.7260000000001</v>
      </c>
      <c r="N111" s="110">
        <v>1823.2560000000001</v>
      </c>
      <c r="O111" s="106">
        <v>39079</v>
      </c>
      <c r="P111" s="146">
        <f t="shared" si="1"/>
        <v>60.29032258064516</v>
      </c>
      <c r="Q111" s="122">
        <v>3.5</v>
      </c>
      <c r="R111" s="113" t="s">
        <v>1357</v>
      </c>
    </row>
    <row r="112" spans="1:18" x14ac:dyDescent="0.25">
      <c r="A112" s="101">
        <v>793679</v>
      </c>
      <c r="B112" s="102" t="s">
        <v>32</v>
      </c>
      <c r="C112" s="110">
        <v>3353.0369999999998</v>
      </c>
      <c r="D112" s="110">
        <v>1835.827</v>
      </c>
      <c r="E112" s="106">
        <v>37575</v>
      </c>
      <c r="F112" s="103" t="s">
        <v>6</v>
      </c>
      <c r="G112" s="103" t="s">
        <v>7</v>
      </c>
      <c r="H112" s="102" t="s">
        <v>364</v>
      </c>
      <c r="I112" s="102" t="s">
        <v>1371</v>
      </c>
      <c r="J112" s="110">
        <v>3357.3679999999999</v>
      </c>
      <c r="K112" s="110">
        <v>1829.261</v>
      </c>
      <c r="L112" s="102" t="s">
        <v>1391</v>
      </c>
      <c r="M112" s="110">
        <v>3357.2950000000001</v>
      </c>
      <c r="N112" s="110">
        <v>1828.2819999999999</v>
      </c>
      <c r="O112" s="106">
        <v>39097</v>
      </c>
      <c r="P112" s="146">
        <f t="shared" si="1"/>
        <v>49.096774193548384</v>
      </c>
      <c r="Q112" s="122">
        <v>1</v>
      </c>
      <c r="R112" s="113" t="s">
        <v>1392</v>
      </c>
    </row>
    <row r="113" spans="1:18" x14ac:dyDescent="0.25">
      <c r="A113" s="101">
        <v>793680</v>
      </c>
      <c r="B113" s="102" t="s">
        <v>15</v>
      </c>
      <c r="C113" s="110">
        <v>3405.4250000000002</v>
      </c>
      <c r="D113" s="110">
        <v>1826.451</v>
      </c>
      <c r="E113" s="106">
        <v>37575</v>
      </c>
      <c r="F113" s="103" t="s">
        <v>6</v>
      </c>
      <c r="G113" s="103" t="s">
        <v>7</v>
      </c>
      <c r="H113" s="102" t="s">
        <v>383</v>
      </c>
      <c r="I113" s="102" t="s">
        <v>39</v>
      </c>
      <c r="J113" s="110">
        <v>3402.5279999999998</v>
      </c>
      <c r="K113" s="110">
        <v>1823.5070000000001</v>
      </c>
      <c r="L113" s="102" t="s">
        <v>1393</v>
      </c>
      <c r="M113" s="110">
        <v>3401.8490000000002</v>
      </c>
      <c r="N113" s="110">
        <v>1826.6990000000001</v>
      </c>
      <c r="O113" s="106">
        <v>39105</v>
      </c>
      <c r="P113" s="146">
        <f t="shared" si="1"/>
        <v>49.354838709677416</v>
      </c>
      <c r="Q113" s="122">
        <v>5</v>
      </c>
      <c r="R113" s="113" t="s">
        <v>1394</v>
      </c>
    </row>
    <row r="114" spans="1:18" x14ac:dyDescent="0.25">
      <c r="A114" s="101">
        <v>793680</v>
      </c>
      <c r="B114" s="102" t="s">
        <v>15</v>
      </c>
      <c r="C114" s="110">
        <v>3405.4250000000002</v>
      </c>
      <c r="D114" s="110">
        <v>1826.451</v>
      </c>
      <c r="E114" s="106">
        <v>37575</v>
      </c>
      <c r="F114" s="103" t="s">
        <v>6</v>
      </c>
      <c r="G114" s="103" t="s">
        <v>7</v>
      </c>
      <c r="H114" s="102" t="s">
        <v>383</v>
      </c>
      <c r="I114" s="102" t="s">
        <v>39</v>
      </c>
      <c r="J114" s="110">
        <v>3402.5279999999998</v>
      </c>
      <c r="K114" s="110">
        <v>1823.5070000000001</v>
      </c>
      <c r="L114" s="102" t="s">
        <v>1393</v>
      </c>
      <c r="M114" s="110">
        <v>3401.8490000000002</v>
      </c>
      <c r="N114" s="110">
        <v>1826.6990000000001</v>
      </c>
      <c r="O114" s="106">
        <v>39113</v>
      </c>
      <c r="P114" s="146">
        <f t="shared" si="1"/>
        <v>49.612903225806448</v>
      </c>
      <c r="Q114" s="122">
        <v>5</v>
      </c>
      <c r="R114" s="113" t="s">
        <v>1395</v>
      </c>
    </row>
    <row r="115" spans="1:18" x14ac:dyDescent="0.25">
      <c r="A115" s="101">
        <v>795388</v>
      </c>
      <c r="B115" s="102" t="s">
        <v>15</v>
      </c>
      <c r="C115" s="110">
        <v>3405.4250000000002</v>
      </c>
      <c r="D115" s="110">
        <v>1826.451</v>
      </c>
      <c r="E115" s="106">
        <v>38485</v>
      </c>
      <c r="F115" s="103" t="s">
        <v>6</v>
      </c>
      <c r="G115" s="103" t="s">
        <v>22</v>
      </c>
      <c r="H115" s="102" t="s">
        <v>120</v>
      </c>
      <c r="I115" s="102" t="s">
        <v>15</v>
      </c>
      <c r="J115" s="110">
        <v>3405.4250000000002</v>
      </c>
      <c r="K115" s="110">
        <v>1826.451</v>
      </c>
      <c r="L115" s="105" t="s">
        <v>1351</v>
      </c>
      <c r="M115" s="110">
        <v>3403.8020000000001</v>
      </c>
      <c r="N115" s="110">
        <v>1827.164</v>
      </c>
      <c r="O115" s="106">
        <v>39113</v>
      </c>
      <c r="P115" s="146">
        <f t="shared" si="1"/>
        <v>20.258064516129032</v>
      </c>
      <c r="Q115" s="122">
        <v>3</v>
      </c>
      <c r="R115" s="112" t="s">
        <v>1354</v>
      </c>
    </row>
    <row r="116" spans="1:18" x14ac:dyDescent="0.25">
      <c r="A116" s="101">
        <v>793681</v>
      </c>
      <c r="B116" s="102" t="s">
        <v>85</v>
      </c>
      <c r="C116" s="110">
        <v>3400.0770000000002</v>
      </c>
      <c r="D116" s="110">
        <v>1844.3040000000001</v>
      </c>
      <c r="E116" s="106">
        <v>37574</v>
      </c>
      <c r="F116" s="103" t="s">
        <v>10</v>
      </c>
      <c r="G116" s="103" t="s">
        <v>7</v>
      </c>
      <c r="H116" s="102" t="s">
        <v>372</v>
      </c>
      <c r="I116" s="102" t="s">
        <v>278</v>
      </c>
      <c r="J116" s="110">
        <v>3404.4670000000001</v>
      </c>
      <c r="K116" s="110">
        <v>1841.075</v>
      </c>
      <c r="L116" s="107" t="s">
        <v>1368</v>
      </c>
      <c r="M116" s="110">
        <v>3402.83</v>
      </c>
      <c r="N116" s="110">
        <v>1837.366</v>
      </c>
      <c r="O116" s="106">
        <v>39116</v>
      </c>
      <c r="P116" s="146">
        <f t="shared" si="1"/>
        <v>49.741935483870968</v>
      </c>
      <c r="Q116" s="122">
        <v>6.5</v>
      </c>
      <c r="R116" s="147"/>
    </row>
    <row r="117" spans="1:18" x14ac:dyDescent="0.25">
      <c r="A117" s="101">
        <v>791924</v>
      </c>
      <c r="B117" s="102" t="s">
        <v>63</v>
      </c>
      <c r="C117" s="110">
        <v>3404.1179999999999</v>
      </c>
      <c r="D117" s="110">
        <v>1823.93</v>
      </c>
      <c r="E117" s="106">
        <v>37210</v>
      </c>
      <c r="F117" s="103" t="s">
        <v>10</v>
      </c>
      <c r="G117" s="103" t="s">
        <v>7</v>
      </c>
      <c r="H117" s="102" t="s">
        <v>122</v>
      </c>
      <c r="I117" s="102" t="s">
        <v>42</v>
      </c>
      <c r="J117" s="110">
        <v>3405.3449999999998</v>
      </c>
      <c r="K117" s="110">
        <v>1821.232</v>
      </c>
      <c r="L117" s="102" t="s">
        <v>1396</v>
      </c>
      <c r="M117" s="110">
        <v>3407.53</v>
      </c>
      <c r="N117" s="110">
        <v>1823.68</v>
      </c>
      <c r="O117" s="106">
        <v>39134</v>
      </c>
      <c r="P117" s="146">
        <f t="shared" si="1"/>
        <v>62.064516129032256</v>
      </c>
      <c r="Q117" s="122">
        <v>5.5</v>
      </c>
      <c r="R117" s="113" t="s">
        <v>1397</v>
      </c>
    </row>
    <row r="118" spans="1:18" x14ac:dyDescent="0.25">
      <c r="A118" s="101">
        <v>791924</v>
      </c>
      <c r="B118" s="102" t="s">
        <v>63</v>
      </c>
      <c r="C118" s="110">
        <v>3404.1179999999999</v>
      </c>
      <c r="D118" s="110">
        <v>1823.93</v>
      </c>
      <c r="E118" s="106">
        <v>37210</v>
      </c>
      <c r="F118" s="103" t="s">
        <v>10</v>
      </c>
      <c r="G118" s="103" t="s">
        <v>7</v>
      </c>
      <c r="H118" s="102" t="s">
        <v>122</v>
      </c>
      <c r="I118" s="102" t="s">
        <v>42</v>
      </c>
      <c r="J118" s="110">
        <v>3405.3449999999998</v>
      </c>
      <c r="K118" s="110">
        <v>1821.232</v>
      </c>
      <c r="L118" s="102" t="s">
        <v>1396</v>
      </c>
      <c r="M118" s="110">
        <v>3407.53</v>
      </c>
      <c r="N118" s="110">
        <v>1823.68</v>
      </c>
      <c r="O118" s="106">
        <v>39135</v>
      </c>
      <c r="P118" s="146">
        <f t="shared" si="1"/>
        <v>62.096774193548384</v>
      </c>
      <c r="Q118" s="122">
        <v>5.5</v>
      </c>
      <c r="R118" s="113" t="s">
        <v>1398</v>
      </c>
    </row>
    <row r="119" spans="1:18" x14ac:dyDescent="0.25">
      <c r="A119" s="101">
        <v>791000</v>
      </c>
      <c r="B119" s="102" t="s">
        <v>117</v>
      </c>
      <c r="C119" s="110">
        <v>3402.98</v>
      </c>
      <c r="D119" s="110">
        <v>1823.098</v>
      </c>
      <c r="E119" s="106">
        <v>36448</v>
      </c>
      <c r="F119" s="103" t="s">
        <v>6</v>
      </c>
      <c r="G119" s="103" t="s">
        <v>22</v>
      </c>
      <c r="H119" s="102" t="s">
        <v>118</v>
      </c>
      <c r="I119" s="102" t="s">
        <v>283</v>
      </c>
      <c r="J119" s="110">
        <v>3359.14</v>
      </c>
      <c r="K119" s="110">
        <v>1823.9169999999999</v>
      </c>
      <c r="L119" s="104" t="s">
        <v>1399</v>
      </c>
      <c r="M119" s="110">
        <v>3401.4340000000002</v>
      </c>
      <c r="N119" s="110">
        <v>1826.7639999999999</v>
      </c>
      <c r="O119" s="106">
        <v>39139</v>
      </c>
      <c r="P119" s="146">
        <f t="shared" si="1"/>
        <v>86.806451612903231</v>
      </c>
      <c r="Q119" s="122">
        <v>6</v>
      </c>
      <c r="R119" s="147"/>
    </row>
    <row r="120" spans="1:18" x14ac:dyDescent="0.25">
      <c r="A120" s="101">
        <v>790999</v>
      </c>
      <c r="B120" s="102" t="s">
        <v>117</v>
      </c>
      <c r="C120" s="110">
        <v>3402.98</v>
      </c>
      <c r="D120" s="110">
        <v>1823.098</v>
      </c>
      <c r="E120" s="106">
        <v>36448</v>
      </c>
      <c r="F120" s="103" t="s">
        <v>10</v>
      </c>
      <c r="G120" s="103" t="s">
        <v>7</v>
      </c>
      <c r="H120" s="102" t="s">
        <v>1304</v>
      </c>
      <c r="I120" s="102" t="s">
        <v>63</v>
      </c>
      <c r="J120" s="110">
        <v>3404.1179999999999</v>
      </c>
      <c r="K120" s="110">
        <v>1823.93</v>
      </c>
      <c r="L120" s="102" t="s">
        <v>1384</v>
      </c>
      <c r="M120" s="110">
        <v>3403.067</v>
      </c>
      <c r="N120" s="110">
        <v>1827.663</v>
      </c>
      <c r="O120" s="106">
        <v>39140</v>
      </c>
      <c r="P120" s="146">
        <f t="shared" si="1"/>
        <v>86.838709677419359</v>
      </c>
      <c r="Q120" s="122">
        <v>6</v>
      </c>
      <c r="R120" s="113"/>
    </row>
    <row r="121" spans="1:18" x14ac:dyDescent="0.25">
      <c r="A121" s="101">
        <v>790999</v>
      </c>
      <c r="B121" s="102" t="s">
        <v>117</v>
      </c>
      <c r="C121" s="110">
        <v>3402.98</v>
      </c>
      <c r="D121" s="110">
        <v>1823.098</v>
      </c>
      <c r="E121" s="106">
        <v>36448</v>
      </c>
      <c r="F121" s="103" t="s">
        <v>10</v>
      </c>
      <c r="G121" s="103" t="s">
        <v>7</v>
      </c>
      <c r="H121" s="102" t="s">
        <v>1304</v>
      </c>
      <c r="I121" s="102" t="s">
        <v>63</v>
      </c>
      <c r="J121" s="110">
        <v>3404.1179999999999</v>
      </c>
      <c r="K121" s="110">
        <v>1823.93</v>
      </c>
      <c r="L121" s="102" t="s">
        <v>1400</v>
      </c>
      <c r="M121" s="110">
        <v>3403.0349999999999</v>
      </c>
      <c r="N121" s="110">
        <v>1827.7270000000001</v>
      </c>
      <c r="O121" s="106">
        <v>39145</v>
      </c>
      <c r="P121" s="146">
        <f t="shared" si="1"/>
        <v>87</v>
      </c>
      <c r="Q121" s="122">
        <v>6</v>
      </c>
      <c r="R121" s="113"/>
    </row>
    <row r="122" spans="1:18" x14ac:dyDescent="0.25">
      <c r="A122" s="101">
        <v>791924</v>
      </c>
      <c r="B122" s="102" t="s">
        <v>63</v>
      </c>
      <c r="C122" s="110">
        <v>3404.1179999999999</v>
      </c>
      <c r="D122" s="110">
        <v>1823.93</v>
      </c>
      <c r="E122" s="106">
        <v>37210</v>
      </c>
      <c r="F122" s="103" t="s">
        <v>10</v>
      </c>
      <c r="G122" s="103" t="s">
        <v>7</v>
      </c>
      <c r="H122" s="102" t="s">
        <v>122</v>
      </c>
      <c r="I122" s="102" t="s">
        <v>42</v>
      </c>
      <c r="J122" s="110">
        <v>3405.3449999999998</v>
      </c>
      <c r="K122" s="110">
        <v>1821.232</v>
      </c>
      <c r="L122" s="102" t="s">
        <v>1396</v>
      </c>
      <c r="M122" s="110">
        <v>3407.53</v>
      </c>
      <c r="N122" s="110">
        <v>1823.68</v>
      </c>
      <c r="O122" s="106">
        <v>39149</v>
      </c>
      <c r="P122" s="146">
        <f t="shared" si="1"/>
        <v>62.548387096774192</v>
      </c>
      <c r="Q122" s="122">
        <v>5.5</v>
      </c>
      <c r="R122" s="113"/>
    </row>
    <row r="123" spans="1:18" x14ac:dyDescent="0.25">
      <c r="A123" s="101">
        <v>791924</v>
      </c>
      <c r="B123" s="102" t="s">
        <v>63</v>
      </c>
      <c r="C123" s="110">
        <v>3404.1179999999999</v>
      </c>
      <c r="D123" s="110">
        <v>1823.93</v>
      </c>
      <c r="E123" s="106">
        <v>37210</v>
      </c>
      <c r="F123" s="103" t="s">
        <v>10</v>
      </c>
      <c r="G123" s="103" t="s">
        <v>7</v>
      </c>
      <c r="H123" s="102" t="s">
        <v>122</v>
      </c>
      <c r="I123" s="102" t="s">
        <v>42</v>
      </c>
      <c r="J123" s="110">
        <v>3405.3449999999998</v>
      </c>
      <c r="K123" s="110">
        <v>1821.232</v>
      </c>
      <c r="L123" s="102" t="s">
        <v>1396</v>
      </c>
      <c r="M123" s="110">
        <v>3407.53</v>
      </c>
      <c r="N123" s="110">
        <v>1823.68</v>
      </c>
      <c r="O123" s="106">
        <v>39153</v>
      </c>
      <c r="P123" s="146">
        <f t="shared" si="1"/>
        <v>62.677419354838712</v>
      </c>
      <c r="Q123" s="122">
        <v>5.5</v>
      </c>
      <c r="R123" s="113" t="s">
        <v>1370</v>
      </c>
    </row>
    <row r="124" spans="1:18" x14ac:dyDescent="0.25">
      <c r="A124" s="101">
        <v>791924</v>
      </c>
      <c r="B124" s="102" t="s">
        <v>63</v>
      </c>
      <c r="C124" s="110">
        <v>3404.1179999999999</v>
      </c>
      <c r="D124" s="110">
        <v>1823.93</v>
      </c>
      <c r="E124" s="106">
        <v>37210</v>
      </c>
      <c r="F124" s="103" t="s">
        <v>10</v>
      </c>
      <c r="G124" s="103" t="s">
        <v>7</v>
      </c>
      <c r="H124" s="102" t="s">
        <v>122</v>
      </c>
      <c r="I124" s="102" t="s">
        <v>42</v>
      </c>
      <c r="J124" s="110">
        <v>3405.3449999999998</v>
      </c>
      <c r="K124" s="110">
        <v>1821.232</v>
      </c>
      <c r="L124" s="102" t="s">
        <v>1401</v>
      </c>
      <c r="M124" s="110">
        <v>3407.2330000000002</v>
      </c>
      <c r="N124" s="110">
        <v>1823.6890000000001</v>
      </c>
      <c r="O124" s="106">
        <v>39153</v>
      </c>
      <c r="P124" s="146">
        <f t="shared" si="1"/>
        <v>62.677419354838712</v>
      </c>
      <c r="Q124" s="122">
        <v>5</v>
      </c>
      <c r="R124" s="113" t="s">
        <v>1357</v>
      </c>
    </row>
    <row r="125" spans="1:18" x14ac:dyDescent="0.25">
      <c r="A125" s="101">
        <v>794695</v>
      </c>
      <c r="B125" s="102" t="s">
        <v>64</v>
      </c>
      <c r="C125" s="110">
        <v>3348.77</v>
      </c>
      <c r="D125" s="110">
        <v>1833.598</v>
      </c>
      <c r="E125" s="106">
        <v>37932</v>
      </c>
      <c r="F125" s="103" t="s">
        <v>10</v>
      </c>
      <c r="G125" s="103" t="s">
        <v>7</v>
      </c>
      <c r="H125" s="102" t="s">
        <v>90</v>
      </c>
      <c r="I125" s="102" t="s">
        <v>257</v>
      </c>
      <c r="J125" s="110">
        <v>3349.1089999999999</v>
      </c>
      <c r="K125" s="110">
        <v>1828.5150000000001</v>
      </c>
      <c r="L125" s="104" t="s">
        <v>1386</v>
      </c>
      <c r="M125" s="110">
        <v>3348.7130000000002</v>
      </c>
      <c r="N125" s="110">
        <v>1829.51</v>
      </c>
      <c r="O125" s="106">
        <v>39154</v>
      </c>
      <c r="P125" s="146">
        <f t="shared" si="1"/>
        <v>39.41935483870968</v>
      </c>
      <c r="Q125" s="122">
        <v>1.5</v>
      </c>
      <c r="R125" s="113" t="s">
        <v>1357</v>
      </c>
    </row>
    <row r="126" spans="1:18" x14ac:dyDescent="0.25">
      <c r="A126" s="101">
        <v>791000</v>
      </c>
      <c r="B126" s="102" t="s">
        <v>117</v>
      </c>
      <c r="C126" s="110">
        <v>3402.98</v>
      </c>
      <c r="D126" s="110">
        <v>1823.098</v>
      </c>
      <c r="E126" s="106">
        <v>36448</v>
      </c>
      <c r="F126" s="103" t="s">
        <v>6</v>
      </c>
      <c r="G126" s="103" t="s">
        <v>22</v>
      </c>
      <c r="H126" s="102" t="s">
        <v>118</v>
      </c>
      <c r="I126" s="102" t="s">
        <v>283</v>
      </c>
      <c r="J126" s="110">
        <v>3359.14</v>
      </c>
      <c r="K126" s="110">
        <v>1823.9169999999999</v>
      </c>
      <c r="L126" s="104" t="s">
        <v>1399</v>
      </c>
      <c r="M126" s="110">
        <v>3401.4340000000002</v>
      </c>
      <c r="N126" s="110">
        <v>1826.7639999999999</v>
      </c>
      <c r="O126" s="106">
        <v>39164</v>
      </c>
      <c r="P126" s="146">
        <f t="shared" si="1"/>
        <v>87.612903225806448</v>
      </c>
      <c r="Q126" s="122">
        <v>6</v>
      </c>
      <c r="R126" s="147"/>
    </row>
    <row r="127" spans="1:18" x14ac:dyDescent="0.25">
      <c r="A127" s="101">
        <v>794687</v>
      </c>
      <c r="B127" s="102" t="s">
        <v>15</v>
      </c>
      <c r="C127" s="110">
        <v>3405.4250000000002</v>
      </c>
      <c r="D127" s="110">
        <v>1826.451</v>
      </c>
      <c r="E127" s="106">
        <v>37942</v>
      </c>
      <c r="F127" s="103" t="s">
        <v>10</v>
      </c>
      <c r="G127" s="103" t="s">
        <v>7</v>
      </c>
      <c r="H127" s="102" t="s">
        <v>93</v>
      </c>
      <c r="I127" s="102" t="s">
        <v>17</v>
      </c>
      <c r="J127" s="103">
        <v>3408.991</v>
      </c>
      <c r="K127" s="103">
        <v>1826.1569999999999</v>
      </c>
      <c r="L127" s="102" t="s">
        <v>1377</v>
      </c>
      <c r="M127" s="110">
        <v>3408.2060000000001</v>
      </c>
      <c r="N127" s="110">
        <v>1825.5609999999999</v>
      </c>
      <c r="O127" s="106">
        <v>39180</v>
      </c>
      <c r="P127" s="146">
        <f t="shared" si="1"/>
        <v>39.935483870967744</v>
      </c>
      <c r="Q127" s="122">
        <v>2</v>
      </c>
      <c r="R127" s="113" t="s">
        <v>1402</v>
      </c>
    </row>
    <row r="128" spans="1:18" ht="25" x14ac:dyDescent="0.25">
      <c r="A128" s="101">
        <v>793672</v>
      </c>
      <c r="B128" s="102" t="s">
        <v>63</v>
      </c>
      <c r="C128" s="110">
        <v>3404.1179999999999</v>
      </c>
      <c r="D128" s="110">
        <v>1823.93</v>
      </c>
      <c r="E128" s="106">
        <v>37814</v>
      </c>
      <c r="F128" s="103" t="s">
        <v>6</v>
      </c>
      <c r="G128" s="103" t="s">
        <v>22</v>
      </c>
      <c r="H128" s="102" t="s">
        <v>378</v>
      </c>
      <c r="I128" s="102" t="s">
        <v>63</v>
      </c>
      <c r="J128" s="110">
        <v>3404.1179999999999</v>
      </c>
      <c r="K128" s="110">
        <v>1823.93</v>
      </c>
      <c r="L128" s="105" t="s">
        <v>1403</v>
      </c>
      <c r="M128" s="110">
        <v>3402.2809999999999</v>
      </c>
      <c r="N128" s="110">
        <v>1829.308</v>
      </c>
      <c r="O128" s="106">
        <v>39181</v>
      </c>
      <c r="P128" s="146">
        <f t="shared" si="1"/>
        <v>44.096774193548384</v>
      </c>
      <c r="Q128" s="122">
        <v>9</v>
      </c>
      <c r="R128" s="113" t="s">
        <v>1404</v>
      </c>
    </row>
    <row r="129" spans="1:18" x14ac:dyDescent="0.25">
      <c r="A129" s="101">
        <v>793672</v>
      </c>
      <c r="B129" s="102" t="s">
        <v>63</v>
      </c>
      <c r="C129" s="110">
        <v>3404.1179999999999</v>
      </c>
      <c r="D129" s="110">
        <v>1823.93</v>
      </c>
      <c r="E129" s="106">
        <v>37814</v>
      </c>
      <c r="F129" s="103" t="s">
        <v>6</v>
      </c>
      <c r="G129" s="103" t="s">
        <v>22</v>
      </c>
      <c r="H129" s="102" t="s">
        <v>378</v>
      </c>
      <c r="I129" s="102" t="s">
        <v>63</v>
      </c>
      <c r="J129" s="110">
        <v>3404.1179999999999</v>
      </c>
      <c r="K129" s="110">
        <v>1823.93</v>
      </c>
      <c r="L129" s="105" t="s">
        <v>1403</v>
      </c>
      <c r="M129" s="110">
        <v>3402.2809999999999</v>
      </c>
      <c r="N129" s="110">
        <v>1829.308</v>
      </c>
      <c r="O129" s="106">
        <v>39183</v>
      </c>
      <c r="P129" s="146">
        <f t="shared" si="1"/>
        <v>44.161290322580648</v>
      </c>
      <c r="Q129" s="122">
        <v>9</v>
      </c>
      <c r="R129" s="113"/>
    </row>
    <row r="130" spans="1:18" x14ac:dyDescent="0.25">
      <c r="A130" s="101">
        <v>794687</v>
      </c>
      <c r="B130" s="102" t="s">
        <v>15</v>
      </c>
      <c r="C130" s="110">
        <v>3405.4250000000002</v>
      </c>
      <c r="D130" s="110">
        <v>1826.451</v>
      </c>
      <c r="E130" s="106">
        <v>37942</v>
      </c>
      <c r="F130" s="103" t="s">
        <v>10</v>
      </c>
      <c r="G130" s="103" t="s">
        <v>7</v>
      </c>
      <c r="H130" s="102" t="s">
        <v>93</v>
      </c>
      <c r="I130" s="102" t="s">
        <v>17</v>
      </c>
      <c r="J130" s="103">
        <v>3408.991</v>
      </c>
      <c r="K130" s="103">
        <v>1826.1569999999999</v>
      </c>
      <c r="L130" s="102" t="s">
        <v>1377</v>
      </c>
      <c r="M130" s="110">
        <v>3408.2060000000001</v>
      </c>
      <c r="N130" s="110">
        <v>1825.5609999999999</v>
      </c>
      <c r="O130" s="106">
        <v>39184</v>
      </c>
      <c r="P130" s="146">
        <f t="shared" si="1"/>
        <v>40.064516129032256</v>
      </c>
      <c r="Q130" s="122">
        <v>2</v>
      </c>
      <c r="R130" s="147" t="s">
        <v>1357</v>
      </c>
    </row>
    <row r="131" spans="1:18" x14ac:dyDescent="0.25">
      <c r="A131" s="101">
        <v>790999</v>
      </c>
      <c r="B131" s="102" t="s">
        <v>117</v>
      </c>
      <c r="C131" s="110">
        <v>3402.98</v>
      </c>
      <c r="D131" s="110">
        <v>1823.098</v>
      </c>
      <c r="E131" s="106">
        <v>36448</v>
      </c>
      <c r="F131" s="103" t="s">
        <v>10</v>
      </c>
      <c r="G131" s="103" t="s">
        <v>7</v>
      </c>
      <c r="H131" s="102" t="s">
        <v>1304</v>
      </c>
      <c r="I131" s="102" t="s">
        <v>63</v>
      </c>
      <c r="J131" s="110">
        <v>3404.1179999999999</v>
      </c>
      <c r="K131" s="110">
        <v>1823.93</v>
      </c>
      <c r="L131" s="102" t="s">
        <v>1384</v>
      </c>
      <c r="M131" s="110">
        <v>3403.067</v>
      </c>
      <c r="N131" s="110">
        <v>1827.663</v>
      </c>
      <c r="O131" s="106">
        <v>39184</v>
      </c>
      <c r="P131" s="146">
        <f t="shared" si="1"/>
        <v>88.258064516129039</v>
      </c>
      <c r="Q131" s="122">
        <v>6</v>
      </c>
      <c r="R131" s="113" t="s">
        <v>1405</v>
      </c>
    </row>
    <row r="132" spans="1:18" ht="25" x14ac:dyDescent="0.25">
      <c r="A132" s="101">
        <v>791000</v>
      </c>
      <c r="B132" s="102" t="s">
        <v>117</v>
      </c>
      <c r="C132" s="110">
        <v>3402.98</v>
      </c>
      <c r="D132" s="110">
        <v>1823.098</v>
      </c>
      <c r="E132" s="106">
        <v>36448</v>
      </c>
      <c r="F132" s="103" t="s">
        <v>6</v>
      </c>
      <c r="G132" s="103" t="s">
        <v>22</v>
      </c>
      <c r="H132" s="102" t="s">
        <v>118</v>
      </c>
      <c r="I132" s="102" t="s">
        <v>283</v>
      </c>
      <c r="J132" s="110">
        <v>3359.14</v>
      </c>
      <c r="K132" s="110">
        <v>1823.9169999999999</v>
      </c>
      <c r="L132" s="104" t="s">
        <v>1399</v>
      </c>
      <c r="M132" s="110">
        <v>3401.4340000000002</v>
      </c>
      <c r="N132" s="110">
        <v>1826.7639999999999</v>
      </c>
      <c r="O132" s="106">
        <v>39188</v>
      </c>
      <c r="P132" s="146">
        <f t="shared" ref="P132:P195" si="2">(O132-E132)/31</f>
        <v>88.387096774193552</v>
      </c>
      <c r="Q132" s="122">
        <v>6</v>
      </c>
      <c r="R132" s="147" t="s">
        <v>1406</v>
      </c>
    </row>
    <row r="133" spans="1:18" x14ac:dyDescent="0.25">
      <c r="A133" s="105">
        <v>789887</v>
      </c>
      <c r="B133" s="105" t="s">
        <v>39</v>
      </c>
      <c r="C133" s="110">
        <v>3402.5279999999998</v>
      </c>
      <c r="D133" s="110">
        <v>1823.5070000000001</v>
      </c>
      <c r="E133" s="106">
        <v>35755</v>
      </c>
      <c r="F133" s="103" t="s">
        <v>10</v>
      </c>
      <c r="G133" s="103" t="s">
        <v>7</v>
      </c>
      <c r="H133" s="105" t="s">
        <v>183</v>
      </c>
      <c r="I133" s="105" t="s">
        <v>15</v>
      </c>
      <c r="J133" s="110">
        <v>3405.4250000000002</v>
      </c>
      <c r="K133" s="110">
        <v>1826.451</v>
      </c>
      <c r="L133" s="105" t="s">
        <v>1328</v>
      </c>
      <c r="M133" s="110">
        <v>3404.192</v>
      </c>
      <c r="N133" s="110">
        <v>1825.8979999999999</v>
      </c>
      <c r="O133" s="106">
        <v>39191</v>
      </c>
      <c r="P133" s="146">
        <f t="shared" si="2"/>
        <v>110.83870967741936</v>
      </c>
      <c r="Q133" s="122">
        <v>2.5</v>
      </c>
      <c r="R133" s="112" t="s">
        <v>1352</v>
      </c>
    </row>
    <row r="134" spans="1:18" x14ac:dyDescent="0.25">
      <c r="A134" s="101">
        <v>791946</v>
      </c>
      <c r="B134" s="102" t="s">
        <v>32</v>
      </c>
      <c r="C134" s="110">
        <v>3353.0369999999998</v>
      </c>
      <c r="D134" s="110">
        <v>1835.827</v>
      </c>
      <c r="E134" s="106">
        <v>36847</v>
      </c>
      <c r="F134" s="103" t="s">
        <v>6</v>
      </c>
      <c r="G134" s="103" t="s">
        <v>7</v>
      </c>
      <c r="H134" s="102" t="s">
        <v>78</v>
      </c>
      <c r="I134" s="102" t="s">
        <v>95</v>
      </c>
      <c r="J134" s="110">
        <v>3356.1779999999999</v>
      </c>
      <c r="K134" s="110">
        <v>1832.1790000000001</v>
      </c>
      <c r="L134" s="104" t="s">
        <v>1407</v>
      </c>
      <c r="M134" s="110">
        <v>3355.24</v>
      </c>
      <c r="N134" s="103">
        <v>1832.5889999999999</v>
      </c>
      <c r="O134" s="106">
        <v>39192</v>
      </c>
      <c r="P134" s="146">
        <f t="shared" si="2"/>
        <v>75.645161290322577</v>
      </c>
      <c r="Q134" s="122">
        <v>2</v>
      </c>
      <c r="R134" s="147"/>
    </row>
    <row r="135" spans="1:18" x14ac:dyDescent="0.25">
      <c r="A135" s="101">
        <v>794687</v>
      </c>
      <c r="B135" s="102" t="s">
        <v>15</v>
      </c>
      <c r="C135" s="110">
        <v>3405.4250000000002</v>
      </c>
      <c r="D135" s="110">
        <v>1826.451</v>
      </c>
      <c r="E135" s="106">
        <v>37942</v>
      </c>
      <c r="F135" s="103" t="s">
        <v>10</v>
      </c>
      <c r="G135" s="103" t="s">
        <v>7</v>
      </c>
      <c r="H135" s="102" t="s">
        <v>93</v>
      </c>
      <c r="I135" s="102" t="s">
        <v>17</v>
      </c>
      <c r="J135" s="103">
        <v>3408.991</v>
      </c>
      <c r="K135" s="103">
        <v>1826.1569999999999</v>
      </c>
      <c r="L135" s="102" t="s">
        <v>1377</v>
      </c>
      <c r="M135" s="110">
        <v>3408.2060000000001</v>
      </c>
      <c r="N135" s="110">
        <v>1825.5609999999999</v>
      </c>
      <c r="O135" s="106">
        <v>39211</v>
      </c>
      <c r="P135" s="146">
        <f t="shared" si="2"/>
        <v>40.935483870967744</v>
      </c>
      <c r="Q135" s="122">
        <v>2</v>
      </c>
      <c r="R135" s="147" t="s">
        <v>1357</v>
      </c>
    </row>
    <row r="136" spans="1:18" x14ac:dyDescent="0.25">
      <c r="A136" s="101">
        <v>794687</v>
      </c>
      <c r="B136" s="102" t="s">
        <v>15</v>
      </c>
      <c r="C136" s="110">
        <v>3405.4250000000002</v>
      </c>
      <c r="D136" s="110">
        <v>1826.451</v>
      </c>
      <c r="E136" s="106">
        <v>37942</v>
      </c>
      <c r="F136" s="103" t="s">
        <v>10</v>
      </c>
      <c r="G136" s="103" t="s">
        <v>7</v>
      </c>
      <c r="H136" s="102" t="s">
        <v>93</v>
      </c>
      <c r="I136" s="102" t="s">
        <v>17</v>
      </c>
      <c r="J136" s="103">
        <v>3408.991</v>
      </c>
      <c r="K136" s="103">
        <v>1826.1569999999999</v>
      </c>
      <c r="L136" s="102" t="s">
        <v>1377</v>
      </c>
      <c r="M136" s="110">
        <v>3408.2060000000001</v>
      </c>
      <c r="N136" s="110">
        <v>1825.5609999999999</v>
      </c>
      <c r="O136" s="106">
        <v>39217</v>
      </c>
      <c r="P136" s="146">
        <f t="shared" si="2"/>
        <v>41.12903225806452</v>
      </c>
      <c r="Q136" s="122">
        <v>2</v>
      </c>
      <c r="R136" s="113"/>
    </row>
    <row r="137" spans="1:18" x14ac:dyDescent="0.25">
      <c r="A137" s="101">
        <v>790999</v>
      </c>
      <c r="B137" s="102" t="s">
        <v>117</v>
      </c>
      <c r="C137" s="110">
        <v>3402.98</v>
      </c>
      <c r="D137" s="110">
        <v>1823.098</v>
      </c>
      <c r="E137" s="106">
        <v>36448</v>
      </c>
      <c r="F137" s="103" t="s">
        <v>10</v>
      </c>
      <c r="G137" s="103" t="s">
        <v>7</v>
      </c>
      <c r="H137" s="102" t="s">
        <v>1304</v>
      </c>
      <c r="I137" s="102" t="s">
        <v>63</v>
      </c>
      <c r="J137" s="110">
        <v>3404.1179999999999</v>
      </c>
      <c r="K137" s="110">
        <v>1823.93</v>
      </c>
      <c r="L137" s="102" t="s">
        <v>1384</v>
      </c>
      <c r="M137" s="110">
        <v>3403.067</v>
      </c>
      <c r="N137" s="110">
        <v>1827.663</v>
      </c>
      <c r="O137" s="106">
        <v>39217</v>
      </c>
      <c r="P137" s="146">
        <f t="shared" si="2"/>
        <v>89.322580645161295</v>
      </c>
      <c r="Q137" s="122">
        <v>6</v>
      </c>
      <c r="R137" s="113"/>
    </row>
    <row r="138" spans="1:18" x14ac:dyDescent="0.25">
      <c r="A138" s="101">
        <v>793680</v>
      </c>
      <c r="B138" s="102" t="s">
        <v>15</v>
      </c>
      <c r="C138" s="110">
        <v>3405.4250000000002</v>
      </c>
      <c r="D138" s="110">
        <v>1826.451</v>
      </c>
      <c r="E138" s="106">
        <v>37575</v>
      </c>
      <c r="F138" s="103" t="s">
        <v>6</v>
      </c>
      <c r="G138" s="103" t="s">
        <v>7</v>
      </c>
      <c r="H138" s="102" t="s">
        <v>383</v>
      </c>
      <c r="I138" s="102" t="s">
        <v>39</v>
      </c>
      <c r="J138" s="110">
        <v>3402.5279999999998</v>
      </c>
      <c r="K138" s="110">
        <v>1823.5070000000001</v>
      </c>
      <c r="L138" s="102" t="s">
        <v>1408</v>
      </c>
      <c r="M138" s="110">
        <v>3401.998</v>
      </c>
      <c r="N138" s="110">
        <v>1826.9179999999999</v>
      </c>
      <c r="O138" s="106">
        <v>39220</v>
      </c>
      <c r="P138" s="146">
        <f t="shared" si="2"/>
        <v>53.064516129032256</v>
      </c>
      <c r="Q138" s="122">
        <v>5.5</v>
      </c>
      <c r="R138" s="113"/>
    </row>
    <row r="139" spans="1:18" x14ac:dyDescent="0.25">
      <c r="A139" s="101">
        <v>791924</v>
      </c>
      <c r="B139" s="102" t="s">
        <v>63</v>
      </c>
      <c r="C139" s="110">
        <v>3404.1179999999999</v>
      </c>
      <c r="D139" s="110">
        <v>1823.93</v>
      </c>
      <c r="E139" s="106">
        <v>37210</v>
      </c>
      <c r="F139" s="103" t="s">
        <v>10</v>
      </c>
      <c r="G139" s="103" t="s">
        <v>7</v>
      </c>
      <c r="H139" s="102" t="s">
        <v>122</v>
      </c>
      <c r="I139" s="102" t="s">
        <v>42</v>
      </c>
      <c r="J139" s="110">
        <v>3405.3449999999998</v>
      </c>
      <c r="K139" s="110">
        <v>1821.232</v>
      </c>
      <c r="L139" s="102" t="s">
        <v>1396</v>
      </c>
      <c r="M139" s="110">
        <v>3407.53</v>
      </c>
      <c r="N139" s="110">
        <v>1823.68</v>
      </c>
      <c r="O139" s="106">
        <v>39237</v>
      </c>
      <c r="P139" s="146">
        <f t="shared" si="2"/>
        <v>65.387096774193552</v>
      </c>
      <c r="Q139" s="122">
        <v>5.5</v>
      </c>
      <c r="R139" s="113" t="s">
        <v>1398</v>
      </c>
    </row>
    <row r="140" spans="1:18" x14ac:dyDescent="0.25">
      <c r="A140" s="101">
        <v>793695</v>
      </c>
      <c r="B140" s="102" t="s">
        <v>39</v>
      </c>
      <c r="C140" s="110">
        <v>3402.5279999999998</v>
      </c>
      <c r="D140" s="110">
        <v>1823.5070000000001</v>
      </c>
      <c r="E140" s="106">
        <v>37571</v>
      </c>
      <c r="F140" s="103" t="s">
        <v>10</v>
      </c>
      <c r="G140" s="103" t="s">
        <v>7</v>
      </c>
      <c r="H140" s="102" t="s">
        <v>361</v>
      </c>
      <c r="I140" s="102" t="s">
        <v>281</v>
      </c>
      <c r="J140" s="110">
        <v>3358.2739999999999</v>
      </c>
      <c r="K140" s="110">
        <v>1825.674</v>
      </c>
      <c r="L140" s="104" t="s">
        <v>1409</v>
      </c>
      <c r="M140" s="110">
        <v>3359.607</v>
      </c>
      <c r="N140" s="103">
        <v>1827.345</v>
      </c>
      <c r="O140" s="106">
        <v>39246</v>
      </c>
      <c r="P140" s="146">
        <f t="shared" si="2"/>
        <v>54.032258064516128</v>
      </c>
      <c r="Q140" s="122">
        <v>2</v>
      </c>
      <c r="R140" s="147" t="s">
        <v>1410</v>
      </c>
    </row>
    <row r="141" spans="1:18" ht="25" x14ac:dyDescent="0.25">
      <c r="A141" s="101" t="s">
        <v>600</v>
      </c>
      <c r="B141" s="102" t="s">
        <v>41</v>
      </c>
      <c r="C141" s="110">
        <v>3405.933</v>
      </c>
      <c r="D141" s="110">
        <v>1827.6220000000001</v>
      </c>
      <c r="E141" s="106">
        <v>34533</v>
      </c>
      <c r="F141" s="103" t="s">
        <v>6</v>
      </c>
      <c r="G141" s="103" t="s">
        <v>22</v>
      </c>
      <c r="H141" s="113" t="s">
        <v>1323</v>
      </c>
      <c r="I141" s="102" t="s">
        <v>41</v>
      </c>
      <c r="J141" s="110">
        <v>3405.933</v>
      </c>
      <c r="K141" s="110">
        <v>1827.6220000000001</v>
      </c>
      <c r="L141" s="105" t="s">
        <v>1411</v>
      </c>
      <c r="M141" s="110">
        <v>3405.28</v>
      </c>
      <c r="N141" s="110">
        <v>1828.837</v>
      </c>
      <c r="O141" s="106">
        <v>39252</v>
      </c>
      <c r="P141" s="146">
        <f t="shared" si="2"/>
        <v>152.2258064516129</v>
      </c>
      <c r="Q141" s="122">
        <v>2</v>
      </c>
      <c r="R141" s="112" t="s">
        <v>1412</v>
      </c>
    </row>
    <row r="142" spans="1:18" x14ac:dyDescent="0.25">
      <c r="A142" s="101">
        <v>794687</v>
      </c>
      <c r="B142" s="102" t="s">
        <v>15</v>
      </c>
      <c r="C142" s="110">
        <v>3405.4250000000002</v>
      </c>
      <c r="D142" s="110">
        <v>1826.451</v>
      </c>
      <c r="E142" s="106">
        <v>37942</v>
      </c>
      <c r="F142" s="103" t="s">
        <v>10</v>
      </c>
      <c r="G142" s="103" t="s">
        <v>7</v>
      </c>
      <c r="H142" s="102" t="s">
        <v>93</v>
      </c>
      <c r="I142" s="102" t="s">
        <v>17</v>
      </c>
      <c r="J142" s="103">
        <v>3408.991</v>
      </c>
      <c r="K142" s="103">
        <v>1826.1569999999999</v>
      </c>
      <c r="L142" s="102" t="s">
        <v>1377</v>
      </c>
      <c r="M142" s="110">
        <v>3408.2060000000001</v>
      </c>
      <c r="N142" s="110">
        <v>1825.5609999999999</v>
      </c>
      <c r="O142" s="106">
        <v>39284</v>
      </c>
      <c r="P142" s="146">
        <f t="shared" si="2"/>
        <v>43.29032258064516</v>
      </c>
      <c r="Q142" s="122">
        <v>2</v>
      </c>
      <c r="R142" s="113"/>
    </row>
    <row r="143" spans="1:18" x14ac:dyDescent="0.25">
      <c r="A143" s="101">
        <v>791924</v>
      </c>
      <c r="B143" s="102" t="s">
        <v>63</v>
      </c>
      <c r="C143" s="110">
        <v>3404.1179999999999</v>
      </c>
      <c r="D143" s="110">
        <v>1823.93</v>
      </c>
      <c r="E143" s="106">
        <v>37210</v>
      </c>
      <c r="F143" s="103" t="s">
        <v>10</v>
      </c>
      <c r="G143" s="103" t="s">
        <v>7</v>
      </c>
      <c r="H143" s="102" t="s">
        <v>122</v>
      </c>
      <c r="I143" s="102" t="s">
        <v>42</v>
      </c>
      <c r="J143" s="110">
        <v>3405.3449999999998</v>
      </c>
      <c r="K143" s="110">
        <v>1821.232</v>
      </c>
      <c r="L143" s="102" t="s">
        <v>1396</v>
      </c>
      <c r="M143" s="110">
        <v>3407.53</v>
      </c>
      <c r="N143" s="110">
        <v>1823.68</v>
      </c>
      <c r="O143" s="106">
        <v>39452</v>
      </c>
      <c r="P143" s="146">
        <f t="shared" si="2"/>
        <v>72.322580645161295</v>
      </c>
      <c r="Q143" s="122">
        <v>5.5</v>
      </c>
      <c r="R143" s="113" t="s">
        <v>1354</v>
      </c>
    </row>
    <row r="144" spans="1:18" x14ac:dyDescent="0.25">
      <c r="A144" s="101">
        <v>791924</v>
      </c>
      <c r="B144" s="102" t="s">
        <v>63</v>
      </c>
      <c r="C144" s="110">
        <v>3404.1179999999999</v>
      </c>
      <c r="D144" s="110">
        <v>1823.93</v>
      </c>
      <c r="E144" s="106">
        <v>37210</v>
      </c>
      <c r="F144" s="103" t="s">
        <v>10</v>
      </c>
      <c r="G144" s="103" t="s">
        <v>7</v>
      </c>
      <c r="H144" s="102" t="s">
        <v>122</v>
      </c>
      <c r="I144" s="102" t="s">
        <v>42</v>
      </c>
      <c r="J144" s="110">
        <v>3405.3449999999998</v>
      </c>
      <c r="K144" s="110">
        <v>1821.232</v>
      </c>
      <c r="L144" s="102" t="s">
        <v>1396</v>
      </c>
      <c r="M144" s="110">
        <v>3407.53</v>
      </c>
      <c r="N144" s="110">
        <v>1823.68</v>
      </c>
      <c r="O144" s="106">
        <v>39491</v>
      </c>
      <c r="P144" s="146">
        <f t="shared" si="2"/>
        <v>73.58064516129032</v>
      </c>
      <c r="Q144" s="122">
        <v>5.5</v>
      </c>
      <c r="R144" s="113" t="s">
        <v>1413</v>
      </c>
    </row>
    <row r="145" spans="1:18" x14ac:dyDescent="0.25">
      <c r="A145" s="101">
        <v>791924</v>
      </c>
      <c r="B145" s="102" t="s">
        <v>63</v>
      </c>
      <c r="C145" s="110">
        <v>3404.1179999999999</v>
      </c>
      <c r="D145" s="110">
        <v>1823.93</v>
      </c>
      <c r="E145" s="106">
        <v>37210</v>
      </c>
      <c r="F145" s="103" t="s">
        <v>10</v>
      </c>
      <c r="G145" s="103" t="s">
        <v>7</v>
      </c>
      <c r="H145" s="102" t="s">
        <v>122</v>
      </c>
      <c r="I145" s="102" t="s">
        <v>42</v>
      </c>
      <c r="J145" s="110">
        <v>3405.3449999999998</v>
      </c>
      <c r="K145" s="110">
        <v>1821.232</v>
      </c>
      <c r="L145" s="102" t="s">
        <v>1396</v>
      </c>
      <c r="M145" s="110">
        <v>3407.53</v>
      </c>
      <c r="N145" s="110">
        <v>1823.68</v>
      </c>
      <c r="O145" s="106">
        <v>39492</v>
      </c>
      <c r="P145" s="146">
        <f t="shared" si="2"/>
        <v>73.612903225806448</v>
      </c>
      <c r="Q145" s="122">
        <v>5.5</v>
      </c>
      <c r="R145" s="113" t="s">
        <v>1414</v>
      </c>
    </row>
    <row r="146" spans="1:18" x14ac:dyDescent="0.25">
      <c r="A146" s="101">
        <v>790999</v>
      </c>
      <c r="B146" s="102" t="s">
        <v>117</v>
      </c>
      <c r="C146" s="110">
        <v>3402.98</v>
      </c>
      <c r="D146" s="110">
        <v>1823.098</v>
      </c>
      <c r="E146" s="106">
        <v>36448</v>
      </c>
      <c r="F146" s="103" t="s">
        <v>10</v>
      </c>
      <c r="G146" s="103" t="s">
        <v>7</v>
      </c>
      <c r="H146" s="102" t="s">
        <v>1304</v>
      </c>
      <c r="I146" s="102" t="s">
        <v>63</v>
      </c>
      <c r="J146" s="110">
        <v>3404.1179999999999</v>
      </c>
      <c r="K146" s="110">
        <v>1823.93</v>
      </c>
      <c r="L146" s="102" t="s">
        <v>1384</v>
      </c>
      <c r="M146" s="110">
        <v>3403.067</v>
      </c>
      <c r="N146" s="110">
        <v>1827.663</v>
      </c>
      <c r="O146" s="106">
        <v>39492</v>
      </c>
      <c r="P146" s="146">
        <f t="shared" si="2"/>
        <v>98.193548387096769</v>
      </c>
      <c r="Q146" s="122">
        <v>6</v>
      </c>
      <c r="R146" s="113" t="s">
        <v>1415</v>
      </c>
    </row>
    <row r="147" spans="1:18" x14ac:dyDescent="0.25">
      <c r="A147" s="101">
        <v>790999</v>
      </c>
      <c r="B147" s="102" t="s">
        <v>117</v>
      </c>
      <c r="C147" s="110">
        <v>3402.98</v>
      </c>
      <c r="D147" s="110">
        <v>1823.098</v>
      </c>
      <c r="E147" s="106">
        <v>36448</v>
      </c>
      <c r="F147" s="103" t="s">
        <v>10</v>
      </c>
      <c r="G147" s="103" t="s">
        <v>7</v>
      </c>
      <c r="H147" s="102" t="s">
        <v>1304</v>
      </c>
      <c r="I147" s="102" t="s">
        <v>63</v>
      </c>
      <c r="J147" s="110">
        <v>3404.1179999999999</v>
      </c>
      <c r="K147" s="110">
        <v>1823.93</v>
      </c>
      <c r="L147" s="102" t="s">
        <v>1384</v>
      </c>
      <c r="M147" s="110">
        <v>3403.067</v>
      </c>
      <c r="N147" s="110">
        <v>1827.663</v>
      </c>
      <c r="O147" s="106">
        <v>39499</v>
      </c>
      <c r="P147" s="146">
        <f t="shared" si="2"/>
        <v>98.41935483870968</v>
      </c>
      <c r="Q147" s="122">
        <v>6</v>
      </c>
      <c r="R147" s="113"/>
    </row>
    <row r="148" spans="1:18" x14ac:dyDescent="0.25">
      <c r="A148" s="101">
        <v>791924</v>
      </c>
      <c r="B148" s="102" t="s">
        <v>63</v>
      </c>
      <c r="C148" s="110">
        <v>3404.1179999999999</v>
      </c>
      <c r="D148" s="110">
        <v>1823.93</v>
      </c>
      <c r="E148" s="106">
        <v>37210</v>
      </c>
      <c r="F148" s="103" t="s">
        <v>10</v>
      </c>
      <c r="G148" s="103" t="s">
        <v>7</v>
      </c>
      <c r="H148" s="102" t="s">
        <v>122</v>
      </c>
      <c r="I148" s="102" t="s">
        <v>42</v>
      </c>
      <c r="J148" s="110">
        <v>3405.3449999999998</v>
      </c>
      <c r="K148" s="110">
        <v>1821.232</v>
      </c>
      <c r="L148" s="102" t="s">
        <v>1396</v>
      </c>
      <c r="M148" s="110">
        <v>3407.53</v>
      </c>
      <c r="N148" s="110">
        <v>1823.68</v>
      </c>
      <c r="O148" s="106">
        <v>39509</v>
      </c>
      <c r="P148" s="146">
        <f t="shared" si="2"/>
        <v>74.161290322580641</v>
      </c>
      <c r="Q148" s="122">
        <v>5.5</v>
      </c>
      <c r="R148" s="113" t="s">
        <v>1405</v>
      </c>
    </row>
    <row r="149" spans="1:18" x14ac:dyDescent="0.25">
      <c r="A149" s="101">
        <v>791924</v>
      </c>
      <c r="B149" s="102" t="s">
        <v>63</v>
      </c>
      <c r="C149" s="110">
        <v>3404.1179999999999</v>
      </c>
      <c r="D149" s="110">
        <v>1823.93</v>
      </c>
      <c r="E149" s="106">
        <v>37210</v>
      </c>
      <c r="F149" s="103" t="s">
        <v>10</v>
      </c>
      <c r="G149" s="103" t="s">
        <v>7</v>
      </c>
      <c r="H149" s="102" t="s">
        <v>122</v>
      </c>
      <c r="I149" s="102" t="s">
        <v>42</v>
      </c>
      <c r="J149" s="110">
        <v>3405.3449999999998</v>
      </c>
      <c r="K149" s="110">
        <v>1821.232</v>
      </c>
      <c r="L149" s="102" t="s">
        <v>1396</v>
      </c>
      <c r="M149" s="110">
        <v>3407.53</v>
      </c>
      <c r="N149" s="110">
        <v>1823.68</v>
      </c>
      <c r="O149" s="106">
        <v>39517</v>
      </c>
      <c r="P149" s="146">
        <f t="shared" si="2"/>
        <v>74.41935483870968</v>
      </c>
      <c r="Q149" s="122">
        <v>5.5</v>
      </c>
      <c r="R149" s="113"/>
    </row>
    <row r="150" spans="1:18" x14ac:dyDescent="0.25">
      <c r="A150" s="101">
        <v>791924</v>
      </c>
      <c r="B150" s="102" t="s">
        <v>63</v>
      </c>
      <c r="C150" s="110">
        <v>3404.1179999999999</v>
      </c>
      <c r="D150" s="110">
        <v>1823.93</v>
      </c>
      <c r="E150" s="106">
        <v>37210</v>
      </c>
      <c r="F150" s="103" t="s">
        <v>10</v>
      </c>
      <c r="G150" s="103" t="s">
        <v>7</v>
      </c>
      <c r="H150" s="102" t="s">
        <v>122</v>
      </c>
      <c r="I150" s="102" t="s">
        <v>42</v>
      </c>
      <c r="J150" s="110">
        <v>3405.3449999999998</v>
      </c>
      <c r="K150" s="110">
        <v>1821.232</v>
      </c>
      <c r="L150" s="102" t="s">
        <v>1396</v>
      </c>
      <c r="M150" s="110">
        <v>3407.53</v>
      </c>
      <c r="N150" s="110">
        <v>1823.68</v>
      </c>
      <c r="O150" s="106">
        <v>39538</v>
      </c>
      <c r="P150" s="146">
        <f t="shared" si="2"/>
        <v>75.096774193548384</v>
      </c>
      <c r="Q150" s="122">
        <v>5.5</v>
      </c>
      <c r="R150" s="113"/>
    </row>
    <row r="151" spans="1:18" x14ac:dyDescent="0.25">
      <c r="A151" s="101">
        <v>791000</v>
      </c>
      <c r="B151" s="102" t="s">
        <v>117</v>
      </c>
      <c r="C151" s="110">
        <v>3402.98</v>
      </c>
      <c r="D151" s="110">
        <v>1823.098</v>
      </c>
      <c r="E151" s="106">
        <v>36448</v>
      </c>
      <c r="F151" s="103" t="s">
        <v>6</v>
      </c>
      <c r="G151" s="103" t="s">
        <v>22</v>
      </c>
      <c r="H151" s="102" t="s">
        <v>118</v>
      </c>
      <c r="I151" s="102" t="s">
        <v>283</v>
      </c>
      <c r="J151" s="110">
        <v>3359.14</v>
      </c>
      <c r="K151" s="110">
        <v>1823.9169999999999</v>
      </c>
      <c r="L151" s="104" t="s">
        <v>1416</v>
      </c>
      <c r="M151" s="110">
        <v>3401.308</v>
      </c>
      <c r="N151" s="110">
        <v>1826.5630000000001</v>
      </c>
      <c r="O151" s="106">
        <v>39560</v>
      </c>
      <c r="P151" s="146">
        <f t="shared" si="2"/>
        <v>100.38709677419355</v>
      </c>
      <c r="Q151" s="122">
        <v>6</v>
      </c>
      <c r="R151" s="147" t="s">
        <v>1417</v>
      </c>
    </row>
    <row r="152" spans="1:18" x14ac:dyDescent="0.25">
      <c r="A152" s="101">
        <v>794687</v>
      </c>
      <c r="B152" s="102" t="s">
        <v>15</v>
      </c>
      <c r="C152" s="110">
        <v>3405.4250000000002</v>
      </c>
      <c r="D152" s="110">
        <v>1826.451</v>
      </c>
      <c r="E152" s="106">
        <v>37942</v>
      </c>
      <c r="F152" s="103" t="s">
        <v>10</v>
      </c>
      <c r="G152" s="103" t="s">
        <v>7</v>
      </c>
      <c r="H152" s="102" t="s">
        <v>93</v>
      </c>
      <c r="I152" s="102" t="s">
        <v>17</v>
      </c>
      <c r="J152" s="103">
        <v>3408.991</v>
      </c>
      <c r="K152" s="103">
        <v>1826.1569999999999</v>
      </c>
      <c r="L152" s="102" t="s">
        <v>1377</v>
      </c>
      <c r="M152" s="110">
        <v>3408.2060000000001</v>
      </c>
      <c r="N152" s="110">
        <v>1825.5609999999999</v>
      </c>
      <c r="O152" s="106">
        <v>39620</v>
      </c>
      <c r="P152" s="146">
        <f t="shared" si="2"/>
        <v>54.12903225806452</v>
      </c>
      <c r="Q152" s="122">
        <v>2</v>
      </c>
      <c r="R152" s="113" t="s">
        <v>1418</v>
      </c>
    </row>
    <row r="153" spans="1:18" x14ac:dyDescent="0.25">
      <c r="A153" s="101">
        <v>797032</v>
      </c>
      <c r="B153" s="102" t="s">
        <v>308</v>
      </c>
      <c r="C153" s="110">
        <v>3357.3679999999999</v>
      </c>
      <c r="D153" s="110">
        <v>1829.261</v>
      </c>
      <c r="E153" s="106">
        <v>39022</v>
      </c>
      <c r="F153" s="103" t="s">
        <v>6</v>
      </c>
      <c r="G153" s="103" t="s">
        <v>7</v>
      </c>
      <c r="H153" s="102" t="s">
        <v>172</v>
      </c>
      <c r="I153" s="102" t="s">
        <v>473</v>
      </c>
      <c r="J153" s="110">
        <v>3353.424</v>
      </c>
      <c r="K153" s="110">
        <v>1830.7380000000001</v>
      </c>
      <c r="L153" s="104" t="s">
        <v>1419</v>
      </c>
      <c r="M153" s="110">
        <v>3352.5610000000001</v>
      </c>
      <c r="N153" s="103">
        <v>1830.0730000000001</v>
      </c>
      <c r="O153" s="106">
        <v>39673</v>
      </c>
      <c r="P153" s="146">
        <f t="shared" si="2"/>
        <v>21</v>
      </c>
      <c r="Q153" s="122">
        <v>2</v>
      </c>
      <c r="R153" s="147" t="s">
        <v>1354</v>
      </c>
    </row>
    <row r="154" spans="1:18" x14ac:dyDescent="0.25">
      <c r="A154" s="101">
        <v>790999</v>
      </c>
      <c r="B154" s="102" t="s">
        <v>117</v>
      </c>
      <c r="C154" s="110">
        <v>3402.98</v>
      </c>
      <c r="D154" s="110">
        <v>1823.098</v>
      </c>
      <c r="E154" s="106">
        <v>36448</v>
      </c>
      <c r="F154" s="103" t="s">
        <v>10</v>
      </c>
      <c r="G154" s="103" t="s">
        <v>7</v>
      </c>
      <c r="H154" s="102" t="s">
        <v>1304</v>
      </c>
      <c r="I154" s="102" t="s">
        <v>63</v>
      </c>
      <c r="J154" s="110">
        <v>3404.1179999999999</v>
      </c>
      <c r="K154" s="110">
        <v>1823.93</v>
      </c>
      <c r="L154" s="102" t="s">
        <v>1384</v>
      </c>
      <c r="M154" s="110">
        <v>3403.067</v>
      </c>
      <c r="N154" s="110">
        <v>1827.663</v>
      </c>
      <c r="O154" s="106">
        <v>39674</v>
      </c>
      <c r="P154" s="146">
        <f t="shared" si="2"/>
        <v>104.06451612903226</v>
      </c>
      <c r="Q154" s="122">
        <v>6</v>
      </c>
      <c r="R154" s="113"/>
    </row>
    <row r="155" spans="1:18" x14ac:dyDescent="0.25">
      <c r="A155" s="101">
        <v>791924</v>
      </c>
      <c r="B155" s="102" t="s">
        <v>63</v>
      </c>
      <c r="C155" s="110">
        <v>3404.1179999999999</v>
      </c>
      <c r="D155" s="110">
        <v>1823.93</v>
      </c>
      <c r="E155" s="106">
        <v>37210</v>
      </c>
      <c r="F155" s="103" t="s">
        <v>10</v>
      </c>
      <c r="G155" s="103" t="s">
        <v>7</v>
      </c>
      <c r="H155" s="102" t="s">
        <v>122</v>
      </c>
      <c r="I155" s="102" t="s">
        <v>42</v>
      </c>
      <c r="J155" s="110">
        <v>3405.3449999999998</v>
      </c>
      <c r="K155" s="110">
        <v>1821.232</v>
      </c>
      <c r="L155" s="102" t="s">
        <v>1388</v>
      </c>
      <c r="M155" s="110">
        <v>3407.3530000000001</v>
      </c>
      <c r="N155" s="110">
        <v>1823.4770000000001</v>
      </c>
      <c r="O155" s="106">
        <v>39790</v>
      </c>
      <c r="P155" s="146">
        <f t="shared" si="2"/>
        <v>83.225806451612897</v>
      </c>
      <c r="Q155" s="122">
        <v>5.5</v>
      </c>
      <c r="R155" s="113" t="s">
        <v>1331</v>
      </c>
    </row>
    <row r="156" spans="1:18" x14ac:dyDescent="0.25">
      <c r="A156" s="101">
        <v>793681</v>
      </c>
      <c r="B156" s="102" t="s">
        <v>85</v>
      </c>
      <c r="C156" s="110">
        <v>3400.0770000000002</v>
      </c>
      <c r="D156" s="110">
        <v>1844.3040000000001</v>
      </c>
      <c r="E156" s="106">
        <v>37574</v>
      </c>
      <c r="F156" s="103" t="s">
        <v>10</v>
      </c>
      <c r="G156" s="103" t="s">
        <v>7</v>
      </c>
      <c r="H156" s="102" t="s">
        <v>372</v>
      </c>
      <c r="I156" s="102" t="s">
        <v>278</v>
      </c>
      <c r="J156" s="110">
        <v>3404.4670000000001</v>
      </c>
      <c r="K156" s="110">
        <v>1841.075</v>
      </c>
      <c r="L156" s="107" t="s">
        <v>1368</v>
      </c>
      <c r="M156" s="110">
        <v>3402.83</v>
      </c>
      <c r="N156" s="110">
        <v>1837.366</v>
      </c>
      <c r="O156" s="106">
        <v>39816</v>
      </c>
      <c r="P156" s="146">
        <f t="shared" si="2"/>
        <v>72.322580645161295</v>
      </c>
      <c r="Q156" s="122">
        <v>6.5</v>
      </c>
      <c r="R156" s="113"/>
    </row>
    <row r="157" spans="1:18" x14ac:dyDescent="0.25">
      <c r="A157" s="101">
        <v>791000</v>
      </c>
      <c r="B157" s="102" t="s">
        <v>117</v>
      </c>
      <c r="C157" s="110">
        <v>3402.98</v>
      </c>
      <c r="D157" s="110">
        <v>1823.098</v>
      </c>
      <c r="E157" s="106">
        <v>36448</v>
      </c>
      <c r="F157" s="103" t="s">
        <v>6</v>
      </c>
      <c r="G157" s="103" t="s">
        <v>22</v>
      </c>
      <c r="H157" s="102" t="s">
        <v>118</v>
      </c>
      <c r="I157" s="102" t="s">
        <v>283</v>
      </c>
      <c r="J157" s="110">
        <v>3359.14</v>
      </c>
      <c r="K157" s="110">
        <v>1823.9169999999999</v>
      </c>
      <c r="L157" s="104" t="s">
        <v>1420</v>
      </c>
      <c r="M157" s="110">
        <v>3401.308</v>
      </c>
      <c r="N157" s="110">
        <v>1826.5630000000001</v>
      </c>
      <c r="O157" s="106">
        <v>39847</v>
      </c>
      <c r="P157" s="146">
        <f t="shared" si="2"/>
        <v>109.64516129032258</v>
      </c>
      <c r="Q157" s="122">
        <v>6</v>
      </c>
      <c r="R157" s="147"/>
    </row>
    <row r="158" spans="1:18" x14ac:dyDescent="0.25">
      <c r="A158" s="101">
        <v>794687</v>
      </c>
      <c r="B158" s="102" t="s">
        <v>15</v>
      </c>
      <c r="C158" s="110">
        <v>3405.4250000000002</v>
      </c>
      <c r="D158" s="110">
        <v>1826.451</v>
      </c>
      <c r="E158" s="106">
        <v>37942</v>
      </c>
      <c r="F158" s="103" t="s">
        <v>10</v>
      </c>
      <c r="G158" s="103" t="s">
        <v>7</v>
      </c>
      <c r="H158" s="102" t="s">
        <v>93</v>
      </c>
      <c r="I158" s="102" t="s">
        <v>17</v>
      </c>
      <c r="J158" s="103">
        <v>3408.991</v>
      </c>
      <c r="K158" s="103">
        <v>1826.1569999999999</v>
      </c>
      <c r="L158" s="102" t="s">
        <v>1377</v>
      </c>
      <c r="M158" s="110">
        <v>3408.2060000000001</v>
      </c>
      <c r="N158" s="110">
        <v>1825.5609999999999</v>
      </c>
      <c r="O158" s="106">
        <v>39873</v>
      </c>
      <c r="P158" s="146">
        <f t="shared" si="2"/>
        <v>62.29032258064516</v>
      </c>
      <c r="Q158" s="122">
        <v>2</v>
      </c>
      <c r="R158" s="113"/>
    </row>
    <row r="159" spans="1:18" x14ac:dyDescent="0.25">
      <c r="A159" s="101">
        <v>791924</v>
      </c>
      <c r="B159" s="102" t="s">
        <v>63</v>
      </c>
      <c r="C159" s="110">
        <v>3404.1179999999999</v>
      </c>
      <c r="D159" s="110">
        <v>1823.93</v>
      </c>
      <c r="E159" s="106">
        <v>37210</v>
      </c>
      <c r="F159" s="103" t="s">
        <v>10</v>
      </c>
      <c r="G159" s="103" t="s">
        <v>7</v>
      </c>
      <c r="H159" s="102" t="s">
        <v>122</v>
      </c>
      <c r="I159" s="102" t="s">
        <v>42</v>
      </c>
      <c r="J159" s="110">
        <v>3405.3449999999998</v>
      </c>
      <c r="K159" s="110">
        <v>1821.232</v>
      </c>
      <c r="L159" s="102" t="s">
        <v>1388</v>
      </c>
      <c r="M159" s="110">
        <v>3407.3530000000001</v>
      </c>
      <c r="N159" s="110">
        <v>1823.4770000000001</v>
      </c>
      <c r="O159" s="106">
        <v>39881</v>
      </c>
      <c r="P159" s="146">
        <f t="shared" si="2"/>
        <v>86.161290322580641</v>
      </c>
      <c r="Q159" s="122">
        <v>5.5</v>
      </c>
      <c r="R159" s="113" t="s">
        <v>1405</v>
      </c>
    </row>
    <row r="160" spans="1:18" x14ac:dyDescent="0.25">
      <c r="A160" s="101">
        <v>791924</v>
      </c>
      <c r="B160" s="102" t="s">
        <v>63</v>
      </c>
      <c r="C160" s="110">
        <v>3404.1179999999999</v>
      </c>
      <c r="D160" s="110">
        <v>1823.93</v>
      </c>
      <c r="E160" s="106">
        <v>37210</v>
      </c>
      <c r="F160" s="103" t="s">
        <v>10</v>
      </c>
      <c r="G160" s="103" t="s">
        <v>7</v>
      </c>
      <c r="H160" s="102" t="s">
        <v>122</v>
      </c>
      <c r="I160" s="102" t="s">
        <v>42</v>
      </c>
      <c r="J160" s="110">
        <v>3405.3449999999998</v>
      </c>
      <c r="K160" s="110">
        <v>1821.232</v>
      </c>
      <c r="L160" s="102" t="s">
        <v>1388</v>
      </c>
      <c r="M160" s="110">
        <v>3407.3530000000001</v>
      </c>
      <c r="N160" s="110">
        <v>1823.4770000000001</v>
      </c>
      <c r="O160" s="106">
        <v>39882</v>
      </c>
      <c r="P160" s="146">
        <f t="shared" si="2"/>
        <v>86.193548387096769</v>
      </c>
      <c r="Q160" s="122">
        <v>5.5</v>
      </c>
      <c r="R160" s="113"/>
    </row>
    <row r="161" spans="1:18" x14ac:dyDescent="0.25">
      <c r="A161" s="101">
        <v>790999</v>
      </c>
      <c r="B161" s="102" t="s">
        <v>117</v>
      </c>
      <c r="C161" s="110">
        <v>3402.98</v>
      </c>
      <c r="D161" s="110">
        <v>1823.098</v>
      </c>
      <c r="E161" s="106">
        <v>36448</v>
      </c>
      <c r="F161" s="103" t="s">
        <v>10</v>
      </c>
      <c r="G161" s="103" t="s">
        <v>7</v>
      </c>
      <c r="H161" s="102" t="s">
        <v>1304</v>
      </c>
      <c r="I161" s="102" t="s">
        <v>63</v>
      </c>
      <c r="J161" s="110">
        <v>3404.1179999999999</v>
      </c>
      <c r="K161" s="110">
        <v>1823.93</v>
      </c>
      <c r="L161" s="102" t="s">
        <v>1384</v>
      </c>
      <c r="M161" s="110">
        <v>3403.067</v>
      </c>
      <c r="N161" s="110">
        <v>1827.663</v>
      </c>
      <c r="O161" s="106">
        <v>39895</v>
      </c>
      <c r="P161" s="146">
        <f t="shared" si="2"/>
        <v>111.19354838709677</v>
      </c>
      <c r="Q161" s="122">
        <v>6</v>
      </c>
      <c r="R161" s="113"/>
    </row>
    <row r="162" spans="1:18" x14ac:dyDescent="0.25">
      <c r="A162" s="101">
        <v>791924</v>
      </c>
      <c r="B162" s="102" t="s">
        <v>63</v>
      </c>
      <c r="C162" s="110">
        <v>3404.1179999999999</v>
      </c>
      <c r="D162" s="110">
        <v>1823.93</v>
      </c>
      <c r="E162" s="106">
        <v>37210</v>
      </c>
      <c r="F162" s="103" t="s">
        <v>10</v>
      </c>
      <c r="G162" s="103" t="s">
        <v>7</v>
      </c>
      <c r="H162" s="102" t="s">
        <v>122</v>
      </c>
      <c r="I162" s="102" t="s">
        <v>42</v>
      </c>
      <c r="J162" s="110">
        <v>3405.3449999999998</v>
      </c>
      <c r="K162" s="110">
        <v>1821.232</v>
      </c>
      <c r="L162" s="102" t="s">
        <v>1396</v>
      </c>
      <c r="M162" s="110">
        <v>3407.53</v>
      </c>
      <c r="N162" s="110">
        <v>1823.68</v>
      </c>
      <c r="O162" s="106">
        <v>39896</v>
      </c>
      <c r="P162" s="146">
        <f t="shared" si="2"/>
        <v>86.645161290322577</v>
      </c>
      <c r="Q162" s="122">
        <v>5.5</v>
      </c>
      <c r="R162" s="113"/>
    </row>
    <row r="163" spans="1:18" x14ac:dyDescent="0.25">
      <c r="A163" s="101">
        <v>791924</v>
      </c>
      <c r="B163" s="102" t="s">
        <v>63</v>
      </c>
      <c r="C163" s="110">
        <v>3404.1179999999999</v>
      </c>
      <c r="D163" s="110">
        <v>1823.93</v>
      </c>
      <c r="E163" s="106">
        <v>37210</v>
      </c>
      <c r="F163" s="103" t="s">
        <v>10</v>
      </c>
      <c r="G163" s="103" t="s">
        <v>7</v>
      </c>
      <c r="H163" s="102" t="s">
        <v>122</v>
      </c>
      <c r="I163" s="102" t="s">
        <v>42</v>
      </c>
      <c r="J163" s="110">
        <v>3405.3449999999998</v>
      </c>
      <c r="K163" s="110">
        <v>1821.232</v>
      </c>
      <c r="L163" s="102" t="s">
        <v>1388</v>
      </c>
      <c r="M163" s="110">
        <v>3407.3530000000001</v>
      </c>
      <c r="N163" s="110">
        <v>1823.4770000000001</v>
      </c>
      <c r="O163" s="106">
        <v>39932</v>
      </c>
      <c r="P163" s="146">
        <f t="shared" si="2"/>
        <v>87.806451612903231</v>
      </c>
      <c r="Q163" s="122">
        <v>5.5</v>
      </c>
      <c r="R163" s="113" t="s">
        <v>1331</v>
      </c>
    </row>
    <row r="164" spans="1:18" x14ac:dyDescent="0.25">
      <c r="A164" s="101">
        <v>791924</v>
      </c>
      <c r="B164" s="102" t="s">
        <v>63</v>
      </c>
      <c r="C164" s="110">
        <v>3404.1179999999999</v>
      </c>
      <c r="D164" s="110">
        <v>1823.93</v>
      </c>
      <c r="E164" s="106">
        <v>37210</v>
      </c>
      <c r="F164" s="103" t="s">
        <v>10</v>
      </c>
      <c r="G164" s="103" t="s">
        <v>7</v>
      </c>
      <c r="H164" s="102" t="s">
        <v>122</v>
      </c>
      <c r="I164" s="102" t="s">
        <v>42</v>
      </c>
      <c r="J164" s="110">
        <v>3405.3449999999998</v>
      </c>
      <c r="K164" s="110">
        <v>1821.232</v>
      </c>
      <c r="L164" s="102" t="s">
        <v>1396</v>
      </c>
      <c r="M164" s="110">
        <v>3407.53</v>
      </c>
      <c r="N164" s="110">
        <v>1823.68</v>
      </c>
      <c r="O164" s="106">
        <v>39945</v>
      </c>
      <c r="P164" s="146">
        <f t="shared" si="2"/>
        <v>88.225806451612897</v>
      </c>
      <c r="Q164" s="122">
        <v>5.5</v>
      </c>
      <c r="R164" s="113"/>
    </row>
    <row r="165" spans="1:18" x14ac:dyDescent="0.25">
      <c r="A165" s="101">
        <v>791000</v>
      </c>
      <c r="B165" s="102" t="s">
        <v>117</v>
      </c>
      <c r="C165" s="110">
        <v>3402.98</v>
      </c>
      <c r="D165" s="110">
        <v>1823.098</v>
      </c>
      <c r="E165" s="106">
        <v>36448</v>
      </c>
      <c r="F165" s="103" t="s">
        <v>6</v>
      </c>
      <c r="G165" s="103" t="s">
        <v>22</v>
      </c>
      <c r="H165" s="102" t="s">
        <v>118</v>
      </c>
      <c r="I165" s="102" t="s">
        <v>283</v>
      </c>
      <c r="J165" s="110">
        <v>3359.14</v>
      </c>
      <c r="K165" s="110">
        <v>1823.9169999999999</v>
      </c>
      <c r="L165" s="104" t="s">
        <v>1420</v>
      </c>
      <c r="M165" s="110">
        <v>3401.308</v>
      </c>
      <c r="N165" s="110">
        <v>1826.5630000000001</v>
      </c>
      <c r="O165" s="106">
        <v>39970</v>
      </c>
      <c r="P165" s="146">
        <f t="shared" si="2"/>
        <v>113.61290322580645</v>
      </c>
      <c r="Q165" s="122">
        <v>6</v>
      </c>
      <c r="R165" s="147" t="s">
        <v>1331</v>
      </c>
    </row>
    <row r="166" spans="1:18" x14ac:dyDescent="0.25">
      <c r="A166" s="101">
        <v>791924</v>
      </c>
      <c r="B166" s="102" t="s">
        <v>63</v>
      </c>
      <c r="C166" s="110">
        <v>3404.1179999999999</v>
      </c>
      <c r="D166" s="110">
        <v>1823.93</v>
      </c>
      <c r="E166" s="106">
        <v>37210</v>
      </c>
      <c r="F166" s="103" t="s">
        <v>10</v>
      </c>
      <c r="G166" s="103" t="s">
        <v>7</v>
      </c>
      <c r="H166" s="102" t="s">
        <v>122</v>
      </c>
      <c r="I166" s="102" t="s">
        <v>42</v>
      </c>
      <c r="J166" s="110">
        <v>3405.3449999999998</v>
      </c>
      <c r="K166" s="110">
        <v>1821.232</v>
      </c>
      <c r="L166" s="102" t="s">
        <v>1388</v>
      </c>
      <c r="M166" s="110">
        <v>3407.3530000000001</v>
      </c>
      <c r="N166" s="110">
        <v>1823.4770000000001</v>
      </c>
      <c r="O166" s="106">
        <v>39980</v>
      </c>
      <c r="P166" s="146">
        <f t="shared" si="2"/>
        <v>89.354838709677423</v>
      </c>
      <c r="Q166" s="122">
        <v>5.5</v>
      </c>
      <c r="R166" s="113"/>
    </row>
    <row r="167" spans="1:18" x14ac:dyDescent="0.25">
      <c r="A167" s="101">
        <v>793681</v>
      </c>
      <c r="B167" s="102" t="s">
        <v>85</v>
      </c>
      <c r="C167" s="110">
        <v>3400.0770000000002</v>
      </c>
      <c r="D167" s="110">
        <v>1844.3040000000001</v>
      </c>
      <c r="E167" s="106">
        <v>37574</v>
      </c>
      <c r="F167" s="103" t="s">
        <v>10</v>
      </c>
      <c r="G167" s="103" t="s">
        <v>7</v>
      </c>
      <c r="H167" s="102" t="s">
        <v>372</v>
      </c>
      <c r="I167" s="102" t="s">
        <v>278</v>
      </c>
      <c r="J167" s="110">
        <v>3404.4670000000001</v>
      </c>
      <c r="K167" s="110">
        <v>1841.075</v>
      </c>
      <c r="L167" s="107" t="s">
        <v>1368</v>
      </c>
      <c r="M167" s="110">
        <v>3402.83</v>
      </c>
      <c r="N167" s="110">
        <v>1837.366</v>
      </c>
      <c r="O167" s="106">
        <v>40071</v>
      </c>
      <c r="P167" s="146">
        <f t="shared" si="2"/>
        <v>80.548387096774192</v>
      </c>
      <c r="Q167" s="122">
        <v>6.5</v>
      </c>
      <c r="R167" s="113"/>
    </row>
    <row r="168" spans="1:18" x14ac:dyDescent="0.25">
      <c r="A168" s="101">
        <v>791924</v>
      </c>
      <c r="B168" s="102" t="s">
        <v>63</v>
      </c>
      <c r="C168" s="110">
        <v>3404.1179999999999</v>
      </c>
      <c r="D168" s="110">
        <v>1823.93</v>
      </c>
      <c r="E168" s="106">
        <v>37210</v>
      </c>
      <c r="F168" s="103" t="s">
        <v>10</v>
      </c>
      <c r="G168" s="103" t="s">
        <v>7</v>
      </c>
      <c r="H168" s="102" t="s">
        <v>122</v>
      </c>
      <c r="I168" s="102" t="s">
        <v>42</v>
      </c>
      <c r="J168" s="110">
        <v>3405.3449999999998</v>
      </c>
      <c r="K168" s="110">
        <v>1821.232</v>
      </c>
      <c r="L168" s="102" t="s">
        <v>1396</v>
      </c>
      <c r="M168" s="110">
        <v>3407.53</v>
      </c>
      <c r="N168" s="110">
        <v>1823.68</v>
      </c>
      <c r="O168" s="106">
        <v>40185</v>
      </c>
      <c r="P168" s="146">
        <f t="shared" si="2"/>
        <v>95.967741935483872</v>
      </c>
      <c r="Q168" s="122">
        <v>5.5</v>
      </c>
      <c r="R168" s="113"/>
    </row>
    <row r="169" spans="1:18" x14ac:dyDescent="0.25">
      <c r="A169" s="101">
        <v>791924</v>
      </c>
      <c r="B169" s="102" t="s">
        <v>63</v>
      </c>
      <c r="C169" s="110">
        <v>3404.1179999999999</v>
      </c>
      <c r="D169" s="110">
        <v>1823.93</v>
      </c>
      <c r="E169" s="106">
        <v>37210</v>
      </c>
      <c r="F169" s="103" t="s">
        <v>10</v>
      </c>
      <c r="G169" s="103" t="s">
        <v>7</v>
      </c>
      <c r="H169" s="102" t="s">
        <v>122</v>
      </c>
      <c r="I169" s="102" t="s">
        <v>42</v>
      </c>
      <c r="J169" s="110">
        <v>3405.3449999999998</v>
      </c>
      <c r="K169" s="110">
        <v>1821.232</v>
      </c>
      <c r="L169" s="102" t="s">
        <v>1396</v>
      </c>
      <c r="M169" s="110">
        <v>3407.53</v>
      </c>
      <c r="N169" s="110">
        <v>1823.68</v>
      </c>
      <c r="O169" s="106">
        <v>40187</v>
      </c>
      <c r="P169" s="146">
        <f t="shared" si="2"/>
        <v>96.032258064516128</v>
      </c>
      <c r="Q169" s="122">
        <v>5.5</v>
      </c>
      <c r="R169" s="113"/>
    </row>
    <row r="170" spans="1:18" x14ac:dyDescent="0.25">
      <c r="A170" s="101">
        <v>793680</v>
      </c>
      <c r="B170" s="102" t="s">
        <v>15</v>
      </c>
      <c r="C170" s="110">
        <v>3405.4250000000002</v>
      </c>
      <c r="D170" s="110">
        <v>1826.451</v>
      </c>
      <c r="E170" s="106">
        <v>37575</v>
      </c>
      <c r="F170" s="103" t="s">
        <v>6</v>
      </c>
      <c r="G170" s="103" t="s">
        <v>7</v>
      </c>
      <c r="H170" s="102" t="s">
        <v>383</v>
      </c>
      <c r="I170" s="102" t="s">
        <v>39</v>
      </c>
      <c r="J170" s="110">
        <v>3402.5279999999998</v>
      </c>
      <c r="K170" s="110">
        <v>1823.5070000000001</v>
      </c>
      <c r="L170" s="102" t="s">
        <v>1393</v>
      </c>
      <c r="M170" s="110">
        <v>3401.8490000000002</v>
      </c>
      <c r="N170" s="110">
        <v>1826.6990000000001</v>
      </c>
      <c r="O170" s="106">
        <v>40194</v>
      </c>
      <c r="P170" s="146">
        <f t="shared" si="2"/>
        <v>84.483870967741936</v>
      </c>
      <c r="Q170" s="122">
        <v>5</v>
      </c>
      <c r="R170" s="113"/>
    </row>
    <row r="171" spans="1:18" x14ac:dyDescent="0.25">
      <c r="A171" s="101">
        <v>791924</v>
      </c>
      <c r="B171" s="102" t="s">
        <v>63</v>
      </c>
      <c r="C171" s="110">
        <v>3404.1179999999999</v>
      </c>
      <c r="D171" s="110">
        <v>1823.93</v>
      </c>
      <c r="E171" s="106">
        <v>37210</v>
      </c>
      <c r="F171" s="103" t="s">
        <v>10</v>
      </c>
      <c r="G171" s="103" t="s">
        <v>7</v>
      </c>
      <c r="H171" s="102" t="s">
        <v>122</v>
      </c>
      <c r="I171" s="102" t="s">
        <v>42</v>
      </c>
      <c r="J171" s="110">
        <v>3405.3449999999998</v>
      </c>
      <c r="K171" s="110">
        <v>1821.232</v>
      </c>
      <c r="L171" s="102" t="s">
        <v>1396</v>
      </c>
      <c r="M171" s="110">
        <v>3407.53</v>
      </c>
      <c r="N171" s="110">
        <v>1823.68</v>
      </c>
      <c r="O171" s="106">
        <v>40197</v>
      </c>
      <c r="P171" s="146">
        <f t="shared" si="2"/>
        <v>96.354838709677423</v>
      </c>
      <c r="Q171" s="122">
        <v>5.5</v>
      </c>
      <c r="R171" s="113"/>
    </row>
    <row r="172" spans="1:18" x14ac:dyDescent="0.25">
      <c r="A172" s="101">
        <v>791924</v>
      </c>
      <c r="B172" s="102" t="s">
        <v>63</v>
      </c>
      <c r="C172" s="110">
        <v>3404.1179999999999</v>
      </c>
      <c r="D172" s="110">
        <v>1823.93</v>
      </c>
      <c r="E172" s="106">
        <v>37210</v>
      </c>
      <c r="F172" s="103" t="s">
        <v>10</v>
      </c>
      <c r="G172" s="103" t="s">
        <v>7</v>
      </c>
      <c r="H172" s="102" t="s">
        <v>122</v>
      </c>
      <c r="I172" s="102" t="s">
        <v>42</v>
      </c>
      <c r="J172" s="110">
        <v>3405.3449999999998</v>
      </c>
      <c r="K172" s="110">
        <v>1821.232</v>
      </c>
      <c r="L172" s="102" t="s">
        <v>1396</v>
      </c>
      <c r="M172" s="110">
        <v>3407.53</v>
      </c>
      <c r="N172" s="110">
        <v>1823.68</v>
      </c>
      <c r="O172" s="106">
        <v>40222</v>
      </c>
      <c r="P172" s="146">
        <f t="shared" si="2"/>
        <v>97.161290322580641</v>
      </c>
      <c r="Q172" s="122">
        <v>5.5</v>
      </c>
      <c r="R172" s="113" t="s">
        <v>1421</v>
      </c>
    </row>
    <row r="173" spans="1:18" x14ac:dyDescent="0.25">
      <c r="A173" s="105">
        <v>795369</v>
      </c>
      <c r="B173" s="102" t="s">
        <v>63</v>
      </c>
      <c r="C173" s="110">
        <v>3404.1179999999999</v>
      </c>
      <c r="D173" s="110">
        <v>1823.93</v>
      </c>
      <c r="E173" s="106">
        <v>38663</v>
      </c>
      <c r="F173" s="103" t="s">
        <v>6</v>
      </c>
      <c r="G173" s="103" t="s">
        <v>7</v>
      </c>
      <c r="H173" s="102" t="s">
        <v>1422</v>
      </c>
      <c r="I173" s="102" t="s">
        <v>41</v>
      </c>
      <c r="J173" s="110">
        <v>3405.933</v>
      </c>
      <c r="K173" s="110">
        <v>1827.6220000000001</v>
      </c>
      <c r="L173" s="102" t="s">
        <v>1423</v>
      </c>
      <c r="M173" s="110">
        <v>3405.913</v>
      </c>
      <c r="N173" s="110">
        <v>1828.4349999999999</v>
      </c>
      <c r="O173" s="106">
        <v>40233</v>
      </c>
      <c r="P173" s="146">
        <f t="shared" si="2"/>
        <v>50.645161290322584</v>
      </c>
      <c r="Q173" s="122">
        <v>1</v>
      </c>
      <c r="R173" s="113"/>
    </row>
    <row r="174" spans="1:18" x14ac:dyDescent="0.25">
      <c r="A174" s="101">
        <v>791000</v>
      </c>
      <c r="B174" s="102" t="s">
        <v>117</v>
      </c>
      <c r="C174" s="110">
        <v>3402.98</v>
      </c>
      <c r="D174" s="110">
        <v>1823.098</v>
      </c>
      <c r="E174" s="106">
        <v>36448</v>
      </c>
      <c r="F174" s="103" t="s">
        <v>6</v>
      </c>
      <c r="G174" s="103" t="s">
        <v>22</v>
      </c>
      <c r="H174" s="102" t="s">
        <v>118</v>
      </c>
      <c r="I174" s="102" t="s">
        <v>283</v>
      </c>
      <c r="J174" s="110">
        <v>3359.14</v>
      </c>
      <c r="K174" s="110">
        <v>1823.9169999999999</v>
      </c>
      <c r="L174" s="104" t="s">
        <v>1416</v>
      </c>
      <c r="M174" s="110">
        <v>3401.308</v>
      </c>
      <c r="N174" s="110">
        <v>1826.5630000000001</v>
      </c>
      <c r="O174" s="106">
        <v>40234</v>
      </c>
      <c r="P174" s="146">
        <f t="shared" si="2"/>
        <v>122.12903225806451</v>
      </c>
      <c r="Q174" s="122">
        <v>6</v>
      </c>
      <c r="R174" s="147"/>
    </row>
    <row r="175" spans="1:18" x14ac:dyDescent="0.25">
      <c r="A175" s="101">
        <v>793679</v>
      </c>
      <c r="B175" s="102" t="s">
        <v>32</v>
      </c>
      <c r="C175" s="110">
        <v>3353.0369999999998</v>
      </c>
      <c r="D175" s="110">
        <v>1835.827</v>
      </c>
      <c r="E175" s="106">
        <v>37575</v>
      </c>
      <c r="F175" s="103" t="s">
        <v>6</v>
      </c>
      <c r="G175" s="103" t="s">
        <v>7</v>
      </c>
      <c r="H175" s="102" t="s">
        <v>364</v>
      </c>
      <c r="I175" s="102" t="s">
        <v>1371</v>
      </c>
      <c r="J175" s="110">
        <v>3357.3679999999999</v>
      </c>
      <c r="K175" s="110">
        <v>1829.261</v>
      </c>
      <c r="L175" s="102" t="s">
        <v>1424</v>
      </c>
      <c r="M175" s="110">
        <v>3359.65</v>
      </c>
      <c r="N175" s="110">
        <v>1830.789</v>
      </c>
      <c r="O175" s="106">
        <v>40241</v>
      </c>
      <c r="P175" s="146">
        <f t="shared" si="2"/>
        <v>86</v>
      </c>
      <c r="Q175" s="122">
        <v>6</v>
      </c>
      <c r="R175" s="113" t="s">
        <v>1425</v>
      </c>
    </row>
    <row r="176" spans="1:18" x14ac:dyDescent="0.25">
      <c r="A176" s="101">
        <v>791912</v>
      </c>
      <c r="B176" s="102" t="s">
        <v>16</v>
      </c>
      <c r="C176" s="110">
        <v>3405.933</v>
      </c>
      <c r="D176" s="110">
        <v>1827.6220000000001</v>
      </c>
      <c r="E176" s="106">
        <v>37559</v>
      </c>
      <c r="F176" s="103" t="s">
        <v>10</v>
      </c>
      <c r="G176" s="103" t="s">
        <v>7</v>
      </c>
      <c r="H176" s="102" t="s">
        <v>357</v>
      </c>
      <c r="I176" s="102" t="s">
        <v>1371</v>
      </c>
      <c r="J176" s="110">
        <v>3357.3679999999999</v>
      </c>
      <c r="K176" s="110">
        <v>1829.261</v>
      </c>
      <c r="L176" s="102" t="s">
        <v>1424</v>
      </c>
      <c r="M176" s="110">
        <v>3359.65</v>
      </c>
      <c r="N176" s="110">
        <v>1830.789</v>
      </c>
      <c r="O176" s="106">
        <v>40241</v>
      </c>
      <c r="P176" s="146">
        <f t="shared" si="2"/>
        <v>86.516129032258064</v>
      </c>
      <c r="Q176" s="122">
        <v>6</v>
      </c>
      <c r="R176" s="113" t="s">
        <v>1426</v>
      </c>
    </row>
    <row r="177" spans="1:18" x14ac:dyDescent="0.25">
      <c r="A177" s="101">
        <v>791924</v>
      </c>
      <c r="B177" s="102" t="s">
        <v>63</v>
      </c>
      <c r="C177" s="110">
        <v>3404.1179999999999</v>
      </c>
      <c r="D177" s="110">
        <v>1823.93</v>
      </c>
      <c r="E177" s="106">
        <v>37210</v>
      </c>
      <c r="F177" s="103" t="s">
        <v>10</v>
      </c>
      <c r="G177" s="103" t="s">
        <v>7</v>
      </c>
      <c r="H177" s="102" t="s">
        <v>122</v>
      </c>
      <c r="I177" s="102" t="s">
        <v>42</v>
      </c>
      <c r="J177" s="110">
        <v>3405.3449999999998</v>
      </c>
      <c r="K177" s="110">
        <v>1821.232</v>
      </c>
      <c r="L177" s="102" t="s">
        <v>1396</v>
      </c>
      <c r="M177" s="110">
        <v>3407.53</v>
      </c>
      <c r="N177" s="110">
        <v>1823.68</v>
      </c>
      <c r="O177" s="106">
        <v>40263</v>
      </c>
      <c r="P177" s="146">
        <f t="shared" si="2"/>
        <v>98.483870967741936</v>
      </c>
      <c r="Q177" s="122">
        <v>5.5</v>
      </c>
      <c r="R177" s="113"/>
    </row>
    <row r="178" spans="1:18" x14ac:dyDescent="0.25">
      <c r="A178" s="105">
        <v>797045</v>
      </c>
      <c r="B178" s="105" t="s">
        <v>17</v>
      </c>
      <c r="C178" s="103">
        <v>3408.991</v>
      </c>
      <c r="D178" s="103">
        <v>1826.1569999999999</v>
      </c>
      <c r="E178" s="106">
        <v>38678</v>
      </c>
      <c r="F178" s="103" t="s">
        <v>10</v>
      </c>
      <c r="G178" s="103" t="s">
        <v>7</v>
      </c>
      <c r="H178" s="105" t="s">
        <v>240</v>
      </c>
      <c r="I178" s="102" t="s">
        <v>41</v>
      </c>
      <c r="J178" s="110">
        <v>3405.933</v>
      </c>
      <c r="K178" s="110">
        <v>1827.6220000000001</v>
      </c>
      <c r="L178" s="102" t="s">
        <v>1423</v>
      </c>
      <c r="M178" s="110">
        <v>3405.913</v>
      </c>
      <c r="N178" s="110">
        <v>1828.4349999999999</v>
      </c>
      <c r="O178" s="106">
        <v>40341</v>
      </c>
      <c r="P178" s="146">
        <f t="shared" si="2"/>
        <v>53.645161290322584</v>
      </c>
      <c r="Q178" s="122">
        <v>1</v>
      </c>
      <c r="R178" s="113"/>
    </row>
    <row r="179" spans="1:18" x14ac:dyDescent="0.25">
      <c r="A179" s="101">
        <v>791924</v>
      </c>
      <c r="B179" s="102" t="s">
        <v>63</v>
      </c>
      <c r="C179" s="110">
        <v>3404.1179999999999</v>
      </c>
      <c r="D179" s="110">
        <v>1823.93</v>
      </c>
      <c r="E179" s="106">
        <v>37210</v>
      </c>
      <c r="F179" s="103" t="s">
        <v>10</v>
      </c>
      <c r="G179" s="103" t="s">
        <v>7</v>
      </c>
      <c r="H179" s="102" t="s">
        <v>122</v>
      </c>
      <c r="I179" s="102" t="s">
        <v>42</v>
      </c>
      <c r="J179" s="110">
        <v>3405.3449999999998</v>
      </c>
      <c r="K179" s="110">
        <v>1821.232</v>
      </c>
      <c r="L179" s="102" t="s">
        <v>1396</v>
      </c>
      <c r="M179" s="110">
        <v>3407.53</v>
      </c>
      <c r="N179" s="110">
        <v>1823.68</v>
      </c>
      <c r="O179" s="106">
        <v>40343</v>
      </c>
      <c r="P179" s="146">
        <f t="shared" si="2"/>
        <v>101.06451612903226</v>
      </c>
      <c r="Q179" s="122">
        <v>5.5</v>
      </c>
      <c r="R179" s="113" t="s">
        <v>1405</v>
      </c>
    </row>
    <row r="180" spans="1:18" x14ac:dyDescent="0.25">
      <c r="A180" s="101">
        <v>791924</v>
      </c>
      <c r="B180" s="102" t="s">
        <v>63</v>
      </c>
      <c r="C180" s="110">
        <v>3404.1179999999999</v>
      </c>
      <c r="D180" s="110">
        <v>1823.93</v>
      </c>
      <c r="E180" s="106">
        <v>37210</v>
      </c>
      <c r="F180" s="103" t="s">
        <v>10</v>
      </c>
      <c r="G180" s="103" t="s">
        <v>7</v>
      </c>
      <c r="H180" s="102" t="s">
        <v>122</v>
      </c>
      <c r="I180" s="102" t="s">
        <v>42</v>
      </c>
      <c r="J180" s="110">
        <v>3405.3449999999998</v>
      </c>
      <c r="K180" s="110">
        <v>1821.232</v>
      </c>
      <c r="L180" s="102" t="s">
        <v>1396</v>
      </c>
      <c r="M180" s="110">
        <v>3407.53</v>
      </c>
      <c r="N180" s="110">
        <v>1823.68</v>
      </c>
      <c r="O180" s="106">
        <v>40376</v>
      </c>
      <c r="P180" s="146">
        <f t="shared" si="2"/>
        <v>102.12903225806451</v>
      </c>
      <c r="Q180" s="122">
        <v>5.5</v>
      </c>
      <c r="R180" s="113"/>
    </row>
    <row r="181" spans="1:18" x14ac:dyDescent="0.25">
      <c r="A181" s="101">
        <v>791924</v>
      </c>
      <c r="B181" s="102" t="s">
        <v>63</v>
      </c>
      <c r="C181" s="110">
        <v>3404.1179999999999</v>
      </c>
      <c r="D181" s="110">
        <v>1823.93</v>
      </c>
      <c r="E181" s="106">
        <v>37210</v>
      </c>
      <c r="F181" s="103" t="s">
        <v>10</v>
      </c>
      <c r="G181" s="103" t="s">
        <v>7</v>
      </c>
      <c r="H181" s="102" t="s">
        <v>122</v>
      </c>
      <c r="I181" s="102" t="s">
        <v>42</v>
      </c>
      <c r="J181" s="110">
        <v>3405.3449999999998</v>
      </c>
      <c r="K181" s="110">
        <v>1821.232</v>
      </c>
      <c r="L181" s="102" t="s">
        <v>1396</v>
      </c>
      <c r="M181" s="110">
        <v>3407.53</v>
      </c>
      <c r="N181" s="110">
        <v>1823.68</v>
      </c>
      <c r="O181" s="106">
        <v>40377</v>
      </c>
      <c r="P181" s="146">
        <f t="shared" si="2"/>
        <v>102.16129032258064</v>
      </c>
      <c r="Q181" s="122">
        <v>5.5</v>
      </c>
      <c r="R181" s="113"/>
    </row>
    <row r="182" spans="1:18" x14ac:dyDescent="0.25">
      <c r="A182" s="101">
        <v>790999</v>
      </c>
      <c r="B182" s="102" t="s">
        <v>117</v>
      </c>
      <c r="C182" s="110">
        <v>3402.98</v>
      </c>
      <c r="D182" s="110">
        <v>1823.098</v>
      </c>
      <c r="E182" s="106">
        <v>36448</v>
      </c>
      <c r="F182" s="103" t="s">
        <v>10</v>
      </c>
      <c r="G182" s="103" t="s">
        <v>7</v>
      </c>
      <c r="H182" s="102" t="s">
        <v>1304</v>
      </c>
      <c r="I182" s="102" t="s">
        <v>63</v>
      </c>
      <c r="J182" s="110">
        <v>3404.1179999999999</v>
      </c>
      <c r="K182" s="110">
        <v>1823.93</v>
      </c>
      <c r="L182" s="102" t="s">
        <v>1384</v>
      </c>
      <c r="M182" s="110">
        <v>3403.067</v>
      </c>
      <c r="N182" s="110">
        <v>1827.663</v>
      </c>
      <c r="O182" s="106">
        <v>40383</v>
      </c>
      <c r="P182" s="146">
        <f t="shared" si="2"/>
        <v>126.93548387096774</v>
      </c>
      <c r="Q182" s="122">
        <v>6</v>
      </c>
      <c r="R182" s="113"/>
    </row>
    <row r="183" spans="1:18" x14ac:dyDescent="0.25">
      <c r="A183" s="101">
        <v>791924</v>
      </c>
      <c r="B183" s="102" t="s">
        <v>63</v>
      </c>
      <c r="C183" s="110">
        <v>3404.1179999999999</v>
      </c>
      <c r="D183" s="110">
        <v>1823.93</v>
      </c>
      <c r="E183" s="106">
        <v>37210</v>
      </c>
      <c r="F183" s="103" t="s">
        <v>10</v>
      </c>
      <c r="G183" s="103" t="s">
        <v>7</v>
      </c>
      <c r="H183" s="102" t="s">
        <v>122</v>
      </c>
      <c r="I183" s="102" t="s">
        <v>42</v>
      </c>
      <c r="J183" s="110">
        <v>3405.3449999999998</v>
      </c>
      <c r="K183" s="110">
        <v>1821.232</v>
      </c>
      <c r="L183" s="102" t="s">
        <v>1396</v>
      </c>
      <c r="M183" s="110">
        <v>3407.53</v>
      </c>
      <c r="N183" s="110">
        <v>1823.68</v>
      </c>
      <c r="O183" s="106">
        <v>40582</v>
      </c>
      <c r="P183" s="146">
        <f t="shared" si="2"/>
        <v>108.7741935483871</v>
      </c>
      <c r="Q183" s="122">
        <v>5.5</v>
      </c>
      <c r="R183" s="113"/>
    </row>
    <row r="184" spans="1:18" x14ac:dyDescent="0.25">
      <c r="A184" s="101">
        <v>791924</v>
      </c>
      <c r="B184" s="102" t="s">
        <v>63</v>
      </c>
      <c r="C184" s="110">
        <v>3404.1179999999999</v>
      </c>
      <c r="D184" s="110">
        <v>1823.93</v>
      </c>
      <c r="E184" s="106">
        <v>37210</v>
      </c>
      <c r="F184" s="103" t="s">
        <v>10</v>
      </c>
      <c r="G184" s="103" t="s">
        <v>7</v>
      </c>
      <c r="H184" s="102" t="s">
        <v>122</v>
      </c>
      <c r="I184" s="102" t="s">
        <v>42</v>
      </c>
      <c r="J184" s="110">
        <v>3405.3449999999998</v>
      </c>
      <c r="K184" s="110">
        <v>1821.232</v>
      </c>
      <c r="L184" s="102" t="s">
        <v>1427</v>
      </c>
      <c r="M184" s="110">
        <v>3407.875</v>
      </c>
      <c r="N184" s="110">
        <v>1823.03</v>
      </c>
      <c r="O184" s="106">
        <v>40630</v>
      </c>
      <c r="P184" s="146">
        <f t="shared" si="2"/>
        <v>110.3225806451613</v>
      </c>
      <c r="Q184" s="122">
        <v>5.5</v>
      </c>
      <c r="R184" s="113" t="s">
        <v>1354</v>
      </c>
    </row>
    <row r="185" spans="1:18" x14ac:dyDescent="0.25">
      <c r="A185" s="101">
        <v>798813</v>
      </c>
      <c r="B185" s="102" t="s">
        <v>16</v>
      </c>
      <c r="C185" s="110">
        <v>3356.875</v>
      </c>
      <c r="D185" s="110">
        <v>1830.623</v>
      </c>
      <c r="E185" s="106">
        <v>39402</v>
      </c>
      <c r="F185" s="103" t="s">
        <v>6</v>
      </c>
      <c r="G185" s="103" t="s">
        <v>7</v>
      </c>
      <c r="H185" s="102" t="s">
        <v>421</v>
      </c>
      <c r="I185" s="102" t="s">
        <v>95</v>
      </c>
      <c r="J185" s="110">
        <v>3356.1779999999999</v>
      </c>
      <c r="K185" s="110">
        <v>1832.1790000000001</v>
      </c>
      <c r="L185" s="102" t="s">
        <v>1428</v>
      </c>
      <c r="M185" s="110">
        <v>3356.0839999999998</v>
      </c>
      <c r="N185" s="110">
        <v>1832.6279999999999</v>
      </c>
      <c r="O185" s="106">
        <v>40674</v>
      </c>
      <c r="P185" s="146">
        <f t="shared" si="2"/>
        <v>41.032258064516128</v>
      </c>
      <c r="Q185" s="122">
        <v>1</v>
      </c>
      <c r="R185" s="113" t="s">
        <v>1429</v>
      </c>
    </row>
    <row r="186" spans="1:18" x14ac:dyDescent="0.25">
      <c r="A186" s="101">
        <v>791924</v>
      </c>
      <c r="B186" s="102" t="s">
        <v>63</v>
      </c>
      <c r="C186" s="110">
        <v>3404.1179999999999</v>
      </c>
      <c r="D186" s="110">
        <v>1823.93</v>
      </c>
      <c r="E186" s="106">
        <v>37210</v>
      </c>
      <c r="F186" s="103" t="s">
        <v>10</v>
      </c>
      <c r="G186" s="103" t="s">
        <v>7</v>
      </c>
      <c r="H186" s="102" t="s">
        <v>122</v>
      </c>
      <c r="I186" s="102" t="s">
        <v>42</v>
      </c>
      <c r="J186" s="110">
        <v>3405.3449999999998</v>
      </c>
      <c r="K186" s="110">
        <v>1821.232</v>
      </c>
      <c r="L186" s="102" t="s">
        <v>1396</v>
      </c>
      <c r="M186" s="110">
        <v>3407.53</v>
      </c>
      <c r="N186" s="110">
        <v>1823.68</v>
      </c>
      <c r="O186" s="106">
        <v>40677</v>
      </c>
      <c r="P186" s="146">
        <f t="shared" si="2"/>
        <v>111.83870967741936</v>
      </c>
      <c r="Q186" s="122">
        <v>5.5</v>
      </c>
      <c r="R186" s="113" t="s">
        <v>1354</v>
      </c>
    </row>
    <row r="187" spans="1:18" x14ac:dyDescent="0.25">
      <c r="A187" s="101">
        <v>793680</v>
      </c>
      <c r="B187" s="102" t="s">
        <v>15</v>
      </c>
      <c r="C187" s="110">
        <v>3405.4250000000002</v>
      </c>
      <c r="D187" s="110">
        <v>1826.451</v>
      </c>
      <c r="E187" s="106">
        <v>37575</v>
      </c>
      <c r="F187" s="103" t="s">
        <v>6</v>
      </c>
      <c r="G187" s="103" t="s">
        <v>7</v>
      </c>
      <c r="H187" s="102" t="s">
        <v>383</v>
      </c>
      <c r="I187" s="102" t="s">
        <v>39</v>
      </c>
      <c r="J187" s="110">
        <v>3402.5279999999998</v>
      </c>
      <c r="K187" s="110">
        <v>1823.5070000000001</v>
      </c>
      <c r="L187" s="102" t="s">
        <v>1393</v>
      </c>
      <c r="M187" s="110">
        <v>3401.8490000000002</v>
      </c>
      <c r="N187" s="110">
        <v>1826.6990000000001</v>
      </c>
      <c r="O187" s="106">
        <v>40683</v>
      </c>
      <c r="P187" s="146">
        <f t="shared" si="2"/>
        <v>100.25806451612904</v>
      </c>
      <c r="Q187" s="122">
        <v>5</v>
      </c>
      <c r="R187" s="113" t="s">
        <v>1430</v>
      </c>
    </row>
    <row r="188" spans="1:18" x14ac:dyDescent="0.25">
      <c r="A188" s="101">
        <v>793672</v>
      </c>
      <c r="B188" s="102" t="s">
        <v>63</v>
      </c>
      <c r="C188" s="110">
        <v>3404.1179999999999</v>
      </c>
      <c r="D188" s="110">
        <v>1823.93</v>
      </c>
      <c r="E188" s="106">
        <v>37814</v>
      </c>
      <c r="F188" s="103" t="s">
        <v>6</v>
      </c>
      <c r="G188" s="103" t="s">
        <v>22</v>
      </c>
      <c r="H188" s="102" t="s">
        <v>378</v>
      </c>
      <c r="I188" s="102" t="s">
        <v>63</v>
      </c>
      <c r="J188" s="110">
        <v>3404.1179999999999</v>
      </c>
      <c r="K188" s="110">
        <v>1823.93</v>
      </c>
      <c r="L188" s="105" t="s">
        <v>1403</v>
      </c>
      <c r="M188" s="110">
        <v>3402.2809999999999</v>
      </c>
      <c r="N188" s="110">
        <v>1829.308</v>
      </c>
      <c r="O188" s="106">
        <v>40690</v>
      </c>
      <c r="P188" s="146">
        <f t="shared" si="2"/>
        <v>92.774193548387103</v>
      </c>
      <c r="Q188" s="122">
        <v>9</v>
      </c>
      <c r="R188" s="113"/>
    </row>
    <row r="189" spans="1:18" x14ac:dyDescent="0.25">
      <c r="A189" s="101">
        <v>791924</v>
      </c>
      <c r="B189" s="102" t="s">
        <v>63</v>
      </c>
      <c r="C189" s="110">
        <v>3404.1179999999999</v>
      </c>
      <c r="D189" s="110">
        <v>1823.93</v>
      </c>
      <c r="E189" s="106">
        <v>37210</v>
      </c>
      <c r="F189" s="103" t="s">
        <v>10</v>
      </c>
      <c r="G189" s="103" t="s">
        <v>7</v>
      </c>
      <c r="H189" s="102" t="s">
        <v>122</v>
      </c>
      <c r="I189" s="102" t="s">
        <v>42</v>
      </c>
      <c r="J189" s="110">
        <v>3405.3449999999998</v>
      </c>
      <c r="K189" s="110">
        <v>1821.232</v>
      </c>
      <c r="L189" s="102" t="s">
        <v>1396</v>
      </c>
      <c r="M189" s="110">
        <v>3407.53</v>
      </c>
      <c r="N189" s="110">
        <v>1823.68</v>
      </c>
      <c r="O189" s="106">
        <v>40762</v>
      </c>
      <c r="P189" s="146">
        <f t="shared" si="2"/>
        <v>114.58064516129032</v>
      </c>
      <c r="Q189" s="122">
        <v>5.5</v>
      </c>
      <c r="R189" s="113" t="s">
        <v>1431</v>
      </c>
    </row>
    <row r="190" spans="1:18" x14ac:dyDescent="0.25">
      <c r="A190" s="101">
        <v>791924</v>
      </c>
      <c r="B190" s="102" t="s">
        <v>63</v>
      </c>
      <c r="C190" s="110">
        <v>3404.1179999999999</v>
      </c>
      <c r="D190" s="110">
        <v>1823.93</v>
      </c>
      <c r="E190" s="106">
        <v>37210</v>
      </c>
      <c r="F190" s="103" t="s">
        <v>10</v>
      </c>
      <c r="G190" s="103" t="s">
        <v>7</v>
      </c>
      <c r="H190" s="102" t="s">
        <v>122</v>
      </c>
      <c r="I190" s="102" t="s">
        <v>42</v>
      </c>
      <c r="J190" s="110">
        <v>3405.3449999999998</v>
      </c>
      <c r="K190" s="110">
        <v>1821.232</v>
      </c>
      <c r="L190" s="102" t="s">
        <v>1396</v>
      </c>
      <c r="M190" s="110">
        <v>3407.53</v>
      </c>
      <c r="N190" s="110">
        <v>1823.68</v>
      </c>
      <c r="O190" s="106">
        <v>40762</v>
      </c>
      <c r="P190" s="146">
        <f t="shared" si="2"/>
        <v>114.58064516129032</v>
      </c>
      <c r="Q190" s="122">
        <v>5.5</v>
      </c>
      <c r="R190" s="113"/>
    </row>
    <row r="191" spans="1:18" x14ac:dyDescent="0.25">
      <c r="A191" s="101">
        <v>791924</v>
      </c>
      <c r="B191" s="102" t="s">
        <v>63</v>
      </c>
      <c r="C191" s="110">
        <v>3404.1179999999999</v>
      </c>
      <c r="D191" s="110">
        <v>1823.93</v>
      </c>
      <c r="E191" s="106">
        <v>37210</v>
      </c>
      <c r="F191" s="103" t="s">
        <v>10</v>
      </c>
      <c r="G191" s="103" t="s">
        <v>7</v>
      </c>
      <c r="H191" s="102" t="s">
        <v>122</v>
      </c>
      <c r="I191" s="102" t="s">
        <v>42</v>
      </c>
      <c r="J191" s="110">
        <v>3405.3449999999998</v>
      </c>
      <c r="K191" s="110">
        <v>1821.232</v>
      </c>
      <c r="L191" s="102" t="s">
        <v>1396</v>
      </c>
      <c r="M191" s="110">
        <v>3407.53</v>
      </c>
      <c r="N191" s="110">
        <v>1823.68</v>
      </c>
      <c r="O191" s="106">
        <v>40780</v>
      </c>
      <c r="P191" s="146">
        <f t="shared" si="2"/>
        <v>115.16129032258064</v>
      </c>
      <c r="Q191" s="122">
        <v>5.5</v>
      </c>
      <c r="R191" s="113"/>
    </row>
    <row r="192" spans="1:18" x14ac:dyDescent="0.25">
      <c r="A192" s="101">
        <v>791924</v>
      </c>
      <c r="B192" s="102" t="s">
        <v>63</v>
      </c>
      <c r="C192" s="110">
        <v>3404.1179999999999</v>
      </c>
      <c r="D192" s="110">
        <v>1823.93</v>
      </c>
      <c r="E192" s="106">
        <v>37210</v>
      </c>
      <c r="F192" s="103" t="s">
        <v>10</v>
      </c>
      <c r="G192" s="103" t="s">
        <v>7</v>
      </c>
      <c r="H192" s="102" t="s">
        <v>122</v>
      </c>
      <c r="I192" s="102" t="s">
        <v>42</v>
      </c>
      <c r="J192" s="110">
        <v>3405.3449999999998</v>
      </c>
      <c r="K192" s="110">
        <v>1821.232</v>
      </c>
      <c r="L192" s="102" t="s">
        <v>1396</v>
      </c>
      <c r="M192" s="110">
        <v>3407.53</v>
      </c>
      <c r="N192" s="110">
        <v>1823.68</v>
      </c>
      <c r="O192" s="106">
        <v>40780</v>
      </c>
      <c r="P192" s="146">
        <f t="shared" si="2"/>
        <v>115.16129032258064</v>
      </c>
      <c r="Q192" s="122">
        <v>5.5</v>
      </c>
      <c r="R192" s="113"/>
    </row>
    <row r="193" spans="1:18" x14ac:dyDescent="0.25">
      <c r="A193" s="101">
        <v>791924</v>
      </c>
      <c r="B193" s="102" t="s">
        <v>63</v>
      </c>
      <c r="C193" s="110">
        <v>3404.1179999999999</v>
      </c>
      <c r="D193" s="110">
        <v>1823.93</v>
      </c>
      <c r="E193" s="106">
        <v>37210</v>
      </c>
      <c r="F193" s="103" t="s">
        <v>10</v>
      </c>
      <c r="G193" s="103" t="s">
        <v>7</v>
      </c>
      <c r="H193" s="102" t="s">
        <v>122</v>
      </c>
      <c r="I193" s="102" t="s">
        <v>42</v>
      </c>
      <c r="J193" s="110">
        <v>3405.3449999999998</v>
      </c>
      <c r="K193" s="110">
        <v>1821.232</v>
      </c>
      <c r="L193" s="102" t="s">
        <v>1396</v>
      </c>
      <c r="M193" s="110">
        <v>3407.53</v>
      </c>
      <c r="N193" s="110">
        <v>1823.68</v>
      </c>
      <c r="O193" s="106">
        <v>40807</v>
      </c>
      <c r="P193" s="146">
        <f t="shared" si="2"/>
        <v>116.03225806451613</v>
      </c>
      <c r="Q193" s="122">
        <v>5.5</v>
      </c>
      <c r="R193" s="113" t="s">
        <v>1432</v>
      </c>
    </row>
    <row r="194" spans="1:18" x14ac:dyDescent="0.25">
      <c r="A194" s="101">
        <v>791924</v>
      </c>
      <c r="B194" s="102" t="s">
        <v>63</v>
      </c>
      <c r="C194" s="110">
        <v>3404.1179999999999</v>
      </c>
      <c r="D194" s="110">
        <v>1823.93</v>
      </c>
      <c r="E194" s="106">
        <v>37210</v>
      </c>
      <c r="F194" s="103" t="s">
        <v>10</v>
      </c>
      <c r="G194" s="103" t="s">
        <v>7</v>
      </c>
      <c r="H194" s="102" t="s">
        <v>122</v>
      </c>
      <c r="I194" s="102" t="s">
        <v>42</v>
      </c>
      <c r="J194" s="110">
        <v>3405.3449999999998</v>
      </c>
      <c r="K194" s="110">
        <v>1821.232</v>
      </c>
      <c r="L194" s="102" t="s">
        <v>1396</v>
      </c>
      <c r="M194" s="110">
        <v>3407.53</v>
      </c>
      <c r="N194" s="110">
        <v>1823.68</v>
      </c>
      <c r="O194" s="106">
        <v>40834</v>
      </c>
      <c r="P194" s="146">
        <f t="shared" si="2"/>
        <v>116.90322580645162</v>
      </c>
      <c r="Q194" s="122">
        <v>5.5</v>
      </c>
      <c r="R194" s="113" t="s">
        <v>1433</v>
      </c>
    </row>
    <row r="195" spans="1:18" x14ac:dyDescent="0.25">
      <c r="A195" s="101">
        <v>793680</v>
      </c>
      <c r="B195" s="102" t="s">
        <v>15</v>
      </c>
      <c r="C195" s="110">
        <v>3405.4250000000002</v>
      </c>
      <c r="D195" s="110">
        <v>1826.451</v>
      </c>
      <c r="E195" s="106">
        <v>37575</v>
      </c>
      <c r="F195" s="103" t="s">
        <v>6</v>
      </c>
      <c r="G195" s="103" t="s">
        <v>7</v>
      </c>
      <c r="H195" s="102" t="s">
        <v>383</v>
      </c>
      <c r="I195" s="102" t="s">
        <v>39</v>
      </c>
      <c r="J195" s="110">
        <v>3402.5279999999998</v>
      </c>
      <c r="K195" s="110">
        <v>1823.5070000000001</v>
      </c>
      <c r="L195" s="102" t="s">
        <v>1393</v>
      </c>
      <c r="M195" s="110">
        <v>3401.8490000000002</v>
      </c>
      <c r="N195" s="110">
        <v>1826.6990000000001</v>
      </c>
      <c r="O195" s="106">
        <v>40854</v>
      </c>
      <c r="P195" s="146">
        <f t="shared" si="2"/>
        <v>105.7741935483871</v>
      </c>
      <c r="Q195" s="122">
        <v>5</v>
      </c>
      <c r="R195" s="113" t="s">
        <v>1434</v>
      </c>
    </row>
    <row r="196" spans="1:18" ht="25" x14ac:dyDescent="0.25">
      <c r="A196" s="101">
        <v>793680</v>
      </c>
      <c r="B196" s="102" t="s">
        <v>15</v>
      </c>
      <c r="C196" s="110">
        <v>3405.4250000000002</v>
      </c>
      <c r="D196" s="110">
        <v>1826.451</v>
      </c>
      <c r="E196" s="106">
        <v>37575</v>
      </c>
      <c r="F196" s="103" t="s">
        <v>6</v>
      </c>
      <c r="G196" s="103" t="s">
        <v>7</v>
      </c>
      <c r="H196" s="102" t="s">
        <v>383</v>
      </c>
      <c r="I196" s="102" t="s">
        <v>39</v>
      </c>
      <c r="J196" s="110">
        <v>3402.5279999999998</v>
      </c>
      <c r="K196" s="110">
        <v>1823.5070000000001</v>
      </c>
      <c r="L196" s="102" t="s">
        <v>1393</v>
      </c>
      <c r="M196" s="110">
        <v>3401.8490000000002</v>
      </c>
      <c r="N196" s="110">
        <v>1826.6990000000001</v>
      </c>
      <c r="O196" s="106">
        <v>40875</v>
      </c>
      <c r="P196" s="146">
        <f t="shared" ref="P196:P233" si="3">(O196-E196)/31</f>
        <v>106.45161290322581</v>
      </c>
      <c r="Q196" s="122">
        <v>5</v>
      </c>
      <c r="R196" s="113" t="s">
        <v>1435</v>
      </c>
    </row>
    <row r="197" spans="1:18" x14ac:dyDescent="0.25">
      <c r="A197" s="101">
        <v>793680</v>
      </c>
      <c r="B197" s="102" t="s">
        <v>15</v>
      </c>
      <c r="C197" s="110">
        <v>3405.4250000000002</v>
      </c>
      <c r="D197" s="110">
        <v>1826.451</v>
      </c>
      <c r="E197" s="106">
        <v>37575</v>
      </c>
      <c r="F197" s="103" t="s">
        <v>6</v>
      </c>
      <c r="G197" s="103" t="s">
        <v>7</v>
      </c>
      <c r="H197" s="102" t="s">
        <v>383</v>
      </c>
      <c r="I197" s="102" t="s">
        <v>39</v>
      </c>
      <c r="J197" s="110">
        <v>3402.5279999999998</v>
      </c>
      <c r="K197" s="110">
        <v>1823.5070000000001</v>
      </c>
      <c r="L197" s="102" t="s">
        <v>1393</v>
      </c>
      <c r="M197" s="110">
        <v>3401.8490000000002</v>
      </c>
      <c r="N197" s="110">
        <v>1826.6990000000001</v>
      </c>
      <c r="O197" s="106">
        <v>40930</v>
      </c>
      <c r="P197" s="146">
        <f t="shared" si="3"/>
        <v>108.2258064516129</v>
      </c>
      <c r="Q197" s="122">
        <v>5</v>
      </c>
      <c r="R197" s="113" t="s">
        <v>1436</v>
      </c>
    </row>
    <row r="198" spans="1:18" x14ac:dyDescent="0.25">
      <c r="A198" s="101">
        <v>791924</v>
      </c>
      <c r="B198" s="102" t="s">
        <v>63</v>
      </c>
      <c r="C198" s="110">
        <v>3404.1179999999999</v>
      </c>
      <c r="D198" s="110">
        <v>1823.93</v>
      </c>
      <c r="E198" s="106">
        <v>37210</v>
      </c>
      <c r="F198" s="103" t="s">
        <v>10</v>
      </c>
      <c r="G198" s="103" t="s">
        <v>7</v>
      </c>
      <c r="H198" s="102" t="s">
        <v>122</v>
      </c>
      <c r="I198" s="102" t="s">
        <v>42</v>
      </c>
      <c r="J198" s="110">
        <v>3405.3449999999998</v>
      </c>
      <c r="K198" s="110">
        <v>1821.232</v>
      </c>
      <c r="L198" s="102" t="s">
        <v>1437</v>
      </c>
      <c r="M198" s="110">
        <v>3407.09</v>
      </c>
      <c r="N198" s="110">
        <v>1823.3119999999999</v>
      </c>
      <c r="O198" s="106">
        <v>40944</v>
      </c>
      <c r="P198" s="146">
        <f t="shared" si="3"/>
        <v>120.45161290322581</v>
      </c>
      <c r="Q198" s="122">
        <v>4.5</v>
      </c>
      <c r="R198" s="113" t="s">
        <v>1438</v>
      </c>
    </row>
    <row r="199" spans="1:18" x14ac:dyDescent="0.25">
      <c r="A199" s="101">
        <v>795355</v>
      </c>
      <c r="B199" s="102" t="s">
        <v>57</v>
      </c>
      <c r="C199" s="110">
        <v>3411.2350000000001</v>
      </c>
      <c r="D199" s="110">
        <v>1822.0160000000001</v>
      </c>
      <c r="E199" s="106">
        <v>38672</v>
      </c>
      <c r="F199" s="103" t="s">
        <v>10</v>
      </c>
      <c r="G199" s="103" t="s">
        <v>7</v>
      </c>
      <c r="H199" s="102" t="s">
        <v>400</v>
      </c>
      <c r="I199" s="102" t="s">
        <v>17</v>
      </c>
      <c r="J199" s="103">
        <v>3408.991</v>
      </c>
      <c r="K199" s="103">
        <v>1826.1569999999999</v>
      </c>
      <c r="L199" s="102" t="s">
        <v>1377</v>
      </c>
      <c r="M199" s="110">
        <v>3408.2060000000001</v>
      </c>
      <c r="N199" s="110">
        <v>1825.5609999999999</v>
      </c>
      <c r="O199" s="106">
        <v>40950</v>
      </c>
      <c r="P199" s="146">
        <f t="shared" si="3"/>
        <v>73.483870967741936</v>
      </c>
      <c r="Q199" s="122">
        <v>2</v>
      </c>
      <c r="R199" s="113" t="s">
        <v>1439</v>
      </c>
    </row>
    <row r="200" spans="1:18" ht="25" x14ac:dyDescent="0.25">
      <c r="A200" s="101">
        <v>798829</v>
      </c>
      <c r="B200" s="102" t="s">
        <v>51</v>
      </c>
      <c r="C200" s="110">
        <v>3355.569</v>
      </c>
      <c r="D200" s="110">
        <v>1829.373</v>
      </c>
      <c r="E200" s="106">
        <v>39391</v>
      </c>
      <c r="F200" s="103" t="s">
        <v>6</v>
      </c>
      <c r="G200" s="103" t="s">
        <v>7</v>
      </c>
      <c r="H200" s="102" t="s">
        <v>477</v>
      </c>
      <c r="I200" s="102" t="s">
        <v>704</v>
      </c>
      <c r="J200" s="103">
        <v>3358.5360000000001</v>
      </c>
      <c r="K200" s="103">
        <v>1835.8810000000001</v>
      </c>
      <c r="L200" s="102" t="s">
        <v>1440</v>
      </c>
      <c r="M200" s="110">
        <v>3400.0949999999998</v>
      </c>
      <c r="N200" s="110">
        <v>1835.7650000000001</v>
      </c>
      <c r="O200" s="106">
        <v>40956</v>
      </c>
      <c r="P200" s="146">
        <f t="shared" si="3"/>
        <v>50.483870967741936</v>
      </c>
      <c r="Q200" s="122">
        <v>3</v>
      </c>
      <c r="R200" s="113" t="s">
        <v>1441</v>
      </c>
    </row>
    <row r="201" spans="1:18" x14ac:dyDescent="0.25">
      <c r="A201" s="101">
        <v>791924</v>
      </c>
      <c r="B201" s="102" t="s">
        <v>63</v>
      </c>
      <c r="C201" s="110">
        <v>3404.1179999999999</v>
      </c>
      <c r="D201" s="110">
        <v>1823.93</v>
      </c>
      <c r="E201" s="106">
        <v>37210</v>
      </c>
      <c r="F201" s="103" t="s">
        <v>10</v>
      </c>
      <c r="G201" s="103" t="s">
        <v>7</v>
      </c>
      <c r="H201" s="102" t="s">
        <v>122</v>
      </c>
      <c r="I201" s="102" t="s">
        <v>42</v>
      </c>
      <c r="J201" s="110">
        <v>3405.3449999999998</v>
      </c>
      <c r="K201" s="110">
        <v>1821.232</v>
      </c>
      <c r="L201" s="102" t="s">
        <v>1442</v>
      </c>
      <c r="M201" s="110">
        <v>3407.5070000000001</v>
      </c>
      <c r="N201" s="110">
        <v>1823.52</v>
      </c>
      <c r="O201" s="106">
        <v>40965</v>
      </c>
      <c r="P201" s="146">
        <f t="shared" si="3"/>
        <v>121.12903225806451</v>
      </c>
      <c r="Q201" s="122">
        <v>5</v>
      </c>
      <c r="R201" s="113"/>
    </row>
    <row r="202" spans="1:18" x14ac:dyDescent="0.25">
      <c r="A202" s="105">
        <v>795369</v>
      </c>
      <c r="B202" s="102" t="s">
        <v>63</v>
      </c>
      <c r="C202" s="110">
        <v>3404.1179999999999</v>
      </c>
      <c r="D202" s="110">
        <v>1823.93</v>
      </c>
      <c r="E202" s="106">
        <v>38663</v>
      </c>
      <c r="F202" s="103" t="s">
        <v>6</v>
      </c>
      <c r="G202" s="103" t="s">
        <v>7</v>
      </c>
      <c r="H202" s="102" t="s">
        <v>1422</v>
      </c>
      <c r="I202" s="102" t="s">
        <v>41</v>
      </c>
      <c r="J202" s="110">
        <v>3405.933</v>
      </c>
      <c r="K202" s="110">
        <v>1827.6220000000001</v>
      </c>
      <c r="L202" s="102" t="s">
        <v>1423</v>
      </c>
      <c r="M202" s="110">
        <v>3405.913</v>
      </c>
      <c r="N202" s="110">
        <v>1828.4349999999999</v>
      </c>
      <c r="O202" s="106">
        <v>41007</v>
      </c>
      <c r="P202" s="146">
        <f t="shared" si="3"/>
        <v>75.612903225806448</v>
      </c>
      <c r="Q202" s="122">
        <v>1</v>
      </c>
      <c r="R202" s="113" t="s">
        <v>1443</v>
      </c>
    </row>
    <row r="203" spans="1:18" x14ac:dyDescent="0.25">
      <c r="A203" s="101">
        <v>795355</v>
      </c>
      <c r="B203" s="102" t="s">
        <v>57</v>
      </c>
      <c r="C203" s="110">
        <v>3411.2350000000001</v>
      </c>
      <c r="D203" s="110">
        <v>1822.0160000000001</v>
      </c>
      <c r="E203" s="106">
        <v>38672</v>
      </c>
      <c r="F203" s="103" t="s">
        <v>10</v>
      </c>
      <c r="G203" s="103" t="s">
        <v>7</v>
      </c>
      <c r="H203" s="102" t="s">
        <v>400</v>
      </c>
      <c r="I203" s="102" t="s">
        <v>17</v>
      </c>
      <c r="J203" s="103">
        <v>3408.991</v>
      </c>
      <c r="K203" s="103">
        <v>1826.1569999999999</v>
      </c>
      <c r="L203" s="102" t="s">
        <v>1444</v>
      </c>
      <c r="M203" s="110">
        <v>3408.2860000000001</v>
      </c>
      <c r="N203" s="110">
        <v>1825.5519999999999</v>
      </c>
      <c r="O203" s="106">
        <v>41014</v>
      </c>
      <c r="P203" s="146">
        <f t="shared" si="3"/>
        <v>75.548387096774192</v>
      </c>
      <c r="Q203" s="122">
        <v>2</v>
      </c>
      <c r="R203" s="113" t="s">
        <v>1445</v>
      </c>
    </row>
    <row r="204" spans="1:18" ht="37.5" x14ac:dyDescent="0.25">
      <c r="A204" s="101">
        <v>793679</v>
      </c>
      <c r="B204" s="102" t="s">
        <v>32</v>
      </c>
      <c r="C204" s="110">
        <v>3353.0369999999998</v>
      </c>
      <c r="D204" s="110">
        <v>1835.827</v>
      </c>
      <c r="E204" s="106">
        <v>37575</v>
      </c>
      <c r="F204" s="103" t="s">
        <v>6</v>
      </c>
      <c r="G204" s="103" t="s">
        <v>7</v>
      </c>
      <c r="H204" s="102" t="s">
        <v>364</v>
      </c>
      <c r="I204" s="102" t="s">
        <v>1371</v>
      </c>
      <c r="J204" s="110">
        <v>3357.3679999999999</v>
      </c>
      <c r="K204" s="110">
        <v>1829.261</v>
      </c>
      <c r="L204" s="102" t="s">
        <v>1446</v>
      </c>
      <c r="M204" s="110">
        <v>3358.6480000000001</v>
      </c>
      <c r="N204" s="110">
        <v>1827.615</v>
      </c>
      <c r="O204" s="106">
        <v>41017</v>
      </c>
      <c r="P204" s="146">
        <f t="shared" si="3"/>
        <v>111.03225806451613</v>
      </c>
      <c r="Q204" s="122">
        <v>3.5</v>
      </c>
      <c r="R204" s="113" t="s">
        <v>1447</v>
      </c>
    </row>
    <row r="205" spans="1:18" x14ac:dyDescent="0.25">
      <c r="A205" s="101">
        <v>797025</v>
      </c>
      <c r="B205" s="102" t="s">
        <v>25</v>
      </c>
      <c r="C205" s="110">
        <v>3352.3780000000002</v>
      </c>
      <c r="D205" s="110">
        <v>1837.68</v>
      </c>
      <c r="E205" s="106">
        <v>39022</v>
      </c>
      <c r="F205" s="103" t="s">
        <v>10</v>
      </c>
      <c r="G205" s="103" t="s">
        <v>7</v>
      </c>
      <c r="H205" s="102" t="s">
        <v>235</v>
      </c>
      <c r="I205" s="102" t="s">
        <v>473</v>
      </c>
      <c r="J205" s="110">
        <v>3353.424</v>
      </c>
      <c r="K205" s="110">
        <v>1830.7380000000001</v>
      </c>
      <c r="L205" s="102" t="s">
        <v>1448</v>
      </c>
      <c r="M205" s="110">
        <v>3353.4720000000002</v>
      </c>
      <c r="N205" s="110">
        <v>1831.174</v>
      </c>
      <c r="O205" s="106">
        <v>41033</v>
      </c>
      <c r="P205" s="146">
        <f t="shared" si="3"/>
        <v>64.870967741935488</v>
      </c>
      <c r="Q205" s="122">
        <v>1</v>
      </c>
      <c r="R205" s="113" t="s">
        <v>1449</v>
      </c>
    </row>
    <row r="206" spans="1:18" x14ac:dyDescent="0.25">
      <c r="A206" s="101">
        <v>794659</v>
      </c>
      <c r="B206" s="102" t="s">
        <v>63</v>
      </c>
      <c r="C206" s="110">
        <v>3404.1179999999999</v>
      </c>
      <c r="D206" s="110">
        <v>1823.93</v>
      </c>
      <c r="E206" s="106">
        <v>38294</v>
      </c>
      <c r="F206" s="103" t="s">
        <v>6</v>
      </c>
      <c r="G206" s="103" t="s">
        <v>7</v>
      </c>
      <c r="H206" s="102" t="s">
        <v>98</v>
      </c>
      <c r="I206" s="102" t="s">
        <v>282</v>
      </c>
      <c r="J206" s="110">
        <v>3358.03</v>
      </c>
      <c r="K206" s="110">
        <v>1825.722</v>
      </c>
      <c r="L206" s="102" t="s">
        <v>1450</v>
      </c>
      <c r="M206" s="110">
        <v>3400.962</v>
      </c>
      <c r="N206" s="110">
        <v>1831.3240000000001</v>
      </c>
      <c r="O206" s="106">
        <v>41035</v>
      </c>
      <c r="P206" s="146">
        <f t="shared" si="3"/>
        <v>88.41935483870968</v>
      </c>
      <c r="Q206" s="122">
        <v>10</v>
      </c>
      <c r="R206" s="113" t="s">
        <v>1451</v>
      </c>
    </row>
    <row r="207" spans="1:18" x14ac:dyDescent="0.25">
      <c r="A207" s="101">
        <v>791912</v>
      </c>
      <c r="B207" s="102" t="s">
        <v>16</v>
      </c>
      <c r="C207" s="110">
        <v>3405.933</v>
      </c>
      <c r="D207" s="110">
        <v>1827.6220000000001</v>
      </c>
      <c r="E207" s="106">
        <v>37559</v>
      </c>
      <c r="F207" s="103" t="s">
        <v>10</v>
      </c>
      <c r="G207" s="103" t="s">
        <v>7</v>
      </c>
      <c r="H207" s="102" t="s">
        <v>357</v>
      </c>
      <c r="I207" s="102" t="s">
        <v>1371</v>
      </c>
      <c r="J207" s="110">
        <v>3357.3679999999999</v>
      </c>
      <c r="K207" s="110">
        <v>1829.261</v>
      </c>
      <c r="L207" s="102" t="s">
        <v>1452</v>
      </c>
      <c r="M207" s="110">
        <v>3358.4349999999999</v>
      </c>
      <c r="N207" s="110">
        <v>1830.431</v>
      </c>
      <c r="O207" s="106">
        <v>41035</v>
      </c>
      <c r="P207" s="146">
        <f t="shared" si="3"/>
        <v>112.12903225806451</v>
      </c>
      <c r="Q207" s="122">
        <v>3</v>
      </c>
      <c r="R207" s="113" t="s">
        <v>1453</v>
      </c>
    </row>
    <row r="208" spans="1:18" x14ac:dyDescent="0.25">
      <c r="A208" s="101">
        <v>791912</v>
      </c>
      <c r="B208" s="102" t="s">
        <v>16</v>
      </c>
      <c r="C208" s="110">
        <v>3405.933</v>
      </c>
      <c r="D208" s="110">
        <v>1827.6220000000001</v>
      </c>
      <c r="E208" s="106">
        <v>37559</v>
      </c>
      <c r="F208" s="103" t="s">
        <v>10</v>
      </c>
      <c r="G208" s="103" t="s">
        <v>7</v>
      </c>
      <c r="H208" s="102" t="s">
        <v>357</v>
      </c>
      <c r="I208" s="102" t="s">
        <v>1371</v>
      </c>
      <c r="J208" s="110">
        <v>3357.3679999999999</v>
      </c>
      <c r="K208" s="110">
        <v>1829.261</v>
      </c>
      <c r="L208" s="102" t="s">
        <v>1454</v>
      </c>
      <c r="M208" s="110">
        <v>3358.2220000000002</v>
      </c>
      <c r="N208" s="110">
        <v>1829.296</v>
      </c>
      <c r="O208" s="106">
        <v>41035</v>
      </c>
      <c r="P208" s="146">
        <f t="shared" si="3"/>
        <v>112.12903225806451</v>
      </c>
      <c r="Q208" s="122">
        <v>2</v>
      </c>
      <c r="R208" s="113" t="s">
        <v>1455</v>
      </c>
    </row>
    <row r="209" spans="1:18" x14ac:dyDescent="0.25">
      <c r="A209" s="105">
        <v>795369</v>
      </c>
      <c r="B209" s="102" t="s">
        <v>63</v>
      </c>
      <c r="C209" s="110">
        <v>3404.1179999999999</v>
      </c>
      <c r="D209" s="110">
        <v>1823.93</v>
      </c>
      <c r="E209" s="106">
        <v>38663</v>
      </c>
      <c r="F209" s="103" t="s">
        <v>6</v>
      </c>
      <c r="G209" s="103" t="s">
        <v>7</v>
      </c>
      <c r="H209" s="102" t="s">
        <v>1422</v>
      </c>
      <c r="I209" s="102" t="s">
        <v>41</v>
      </c>
      <c r="J209" s="110">
        <v>3405.933</v>
      </c>
      <c r="K209" s="110">
        <v>1827.6220000000001</v>
      </c>
      <c r="L209" s="102" t="s">
        <v>1423</v>
      </c>
      <c r="M209" s="110">
        <v>3405.913</v>
      </c>
      <c r="N209" s="110">
        <v>1828.4349999999999</v>
      </c>
      <c r="O209" s="106">
        <v>41133</v>
      </c>
      <c r="P209" s="146">
        <f t="shared" si="3"/>
        <v>79.677419354838705</v>
      </c>
      <c r="Q209" s="122">
        <v>1</v>
      </c>
      <c r="R209" s="113" t="s">
        <v>1456</v>
      </c>
    </row>
    <row r="210" spans="1:18" x14ac:dyDescent="0.25">
      <c r="A210" s="101">
        <v>795355</v>
      </c>
      <c r="B210" s="102" t="s">
        <v>57</v>
      </c>
      <c r="C210" s="110">
        <v>3411.2350000000001</v>
      </c>
      <c r="D210" s="110">
        <v>1822.0160000000001</v>
      </c>
      <c r="E210" s="106">
        <v>38672</v>
      </c>
      <c r="F210" s="103" t="s">
        <v>10</v>
      </c>
      <c r="G210" s="103" t="s">
        <v>7</v>
      </c>
      <c r="H210" s="102" t="s">
        <v>400</v>
      </c>
      <c r="I210" s="102" t="s">
        <v>17</v>
      </c>
      <c r="J210" s="103">
        <v>3408.991</v>
      </c>
      <c r="K210" s="103">
        <v>1826.1569999999999</v>
      </c>
      <c r="L210" s="102" t="s">
        <v>1377</v>
      </c>
      <c r="M210" s="110">
        <v>3408.2060000000001</v>
      </c>
      <c r="N210" s="110">
        <v>1825.5609999999999</v>
      </c>
      <c r="O210" s="106">
        <v>41133</v>
      </c>
      <c r="P210" s="146">
        <f t="shared" si="3"/>
        <v>79.387096774193552</v>
      </c>
      <c r="Q210" s="122">
        <v>2</v>
      </c>
      <c r="R210" s="113" t="s">
        <v>1457</v>
      </c>
    </row>
    <row r="211" spans="1:18" x14ac:dyDescent="0.25">
      <c r="A211" s="101">
        <v>791924</v>
      </c>
      <c r="B211" s="102" t="s">
        <v>63</v>
      </c>
      <c r="C211" s="110">
        <v>3404.1179999999999</v>
      </c>
      <c r="D211" s="110">
        <v>1823.93</v>
      </c>
      <c r="E211" s="106">
        <v>37210</v>
      </c>
      <c r="F211" s="103" t="s">
        <v>10</v>
      </c>
      <c r="G211" s="103" t="s">
        <v>7</v>
      </c>
      <c r="H211" s="102" t="s">
        <v>122</v>
      </c>
      <c r="I211" s="102" t="s">
        <v>42</v>
      </c>
      <c r="J211" s="110">
        <v>3405.3449999999998</v>
      </c>
      <c r="K211" s="110">
        <v>1821.232</v>
      </c>
      <c r="L211" s="102" t="s">
        <v>1396</v>
      </c>
      <c r="M211" s="110">
        <v>3407.53</v>
      </c>
      <c r="N211" s="110">
        <v>1823.68</v>
      </c>
      <c r="O211" s="106">
        <v>41156</v>
      </c>
      <c r="P211" s="146">
        <f t="shared" si="3"/>
        <v>127.29032258064517</v>
      </c>
      <c r="Q211" s="122">
        <v>5.5</v>
      </c>
      <c r="R211" s="113" t="s">
        <v>1458</v>
      </c>
    </row>
    <row r="212" spans="1:18" x14ac:dyDescent="0.25">
      <c r="A212" s="101">
        <v>798813</v>
      </c>
      <c r="B212" s="102" t="s">
        <v>16</v>
      </c>
      <c r="C212" s="110">
        <v>3356.875</v>
      </c>
      <c r="D212" s="110">
        <v>1830.623</v>
      </c>
      <c r="E212" s="106">
        <v>39402</v>
      </c>
      <c r="F212" s="103" t="s">
        <v>6</v>
      </c>
      <c r="G212" s="103" t="s">
        <v>7</v>
      </c>
      <c r="H212" s="102" t="s">
        <v>421</v>
      </c>
      <c r="I212" s="102" t="s">
        <v>95</v>
      </c>
      <c r="J212" s="103">
        <v>3356.1779999999999</v>
      </c>
      <c r="K212" s="103">
        <v>1832.1790000000001</v>
      </c>
      <c r="L212" s="102" t="s">
        <v>1459</v>
      </c>
      <c r="M212" s="110">
        <v>3358.15</v>
      </c>
      <c r="N212" s="110">
        <v>1832.249</v>
      </c>
      <c r="O212" s="106">
        <v>41283</v>
      </c>
      <c r="P212" s="146">
        <f t="shared" si="3"/>
        <v>60.677419354838712</v>
      </c>
      <c r="Q212" s="122">
        <v>3.5</v>
      </c>
      <c r="R212" s="113" t="s">
        <v>1460</v>
      </c>
    </row>
    <row r="213" spans="1:18" x14ac:dyDescent="0.25">
      <c r="A213" s="101">
        <v>793680</v>
      </c>
      <c r="B213" s="102" t="s">
        <v>15</v>
      </c>
      <c r="C213" s="110">
        <v>3405.4250000000002</v>
      </c>
      <c r="D213" s="110">
        <v>1826.451</v>
      </c>
      <c r="E213" s="106">
        <v>37575</v>
      </c>
      <c r="F213" s="103" t="s">
        <v>6</v>
      </c>
      <c r="G213" s="103" t="s">
        <v>7</v>
      </c>
      <c r="H213" s="102" t="s">
        <v>383</v>
      </c>
      <c r="I213" s="102" t="s">
        <v>39</v>
      </c>
      <c r="J213" s="110">
        <v>3402.5279999999998</v>
      </c>
      <c r="K213" s="110">
        <v>1823.5070000000001</v>
      </c>
      <c r="L213" s="102" t="s">
        <v>1393</v>
      </c>
      <c r="M213" s="110">
        <v>3401.8490000000002</v>
      </c>
      <c r="N213" s="110">
        <v>1826.6990000000001</v>
      </c>
      <c r="O213" s="106">
        <v>41293</v>
      </c>
      <c r="P213" s="146">
        <f t="shared" si="3"/>
        <v>119.93548387096774</v>
      </c>
      <c r="Q213" s="122">
        <v>5</v>
      </c>
      <c r="R213" s="113" t="s">
        <v>1461</v>
      </c>
    </row>
    <row r="214" spans="1:18" x14ac:dyDescent="0.25">
      <c r="A214" s="101">
        <v>793680</v>
      </c>
      <c r="B214" s="102" t="s">
        <v>15</v>
      </c>
      <c r="C214" s="110">
        <v>3405.4250000000002</v>
      </c>
      <c r="D214" s="110">
        <v>1826.451</v>
      </c>
      <c r="E214" s="106">
        <v>37575</v>
      </c>
      <c r="F214" s="103" t="s">
        <v>6</v>
      </c>
      <c r="G214" s="103" t="s">
        <v>7</v>
      </c>
      <c r="H214" s="102" t="s">
        <v>383</v>
      </c>
      <c r="I214" s="102" t="s">
        <v>39</v>
      </c>
      <c r="J214" s="110">
        <v>3402.5279999999998</v>
      </c>
      <c r="K214" s="110">
        <v>1823.5070000000001</v>
      </c>
      <c r="L214" s="102" t="s">
        <v>1393</v>
      </c>
      <c r="M214" s="110">
        <v>3401.8490000000002</v>
      </c>
      <c r="N214" s="110">
        <v>1826.6990000000001</v>
      </c>
      <c r="O214" s="106">
        <v>41313</v>
      </c>
      <c r="P214" s="146">
        <f t="shared" si="3"/>
        <v>120.58064516129032</v>
      </c>
      <c r="Q214" s="122">
        <v>5</v>
      </c>
      <c r="R214" s="113" t="s">
        <v>1462</v>
      </c>
    </row>
    <row r="215" spans="1:18" x14ac:dyDescent="0.25">
      <c r="A215" s="101">
        <v>791924</v>
      </c>
      <c r="B215" s="102" t="s">
        <v>63</v>
      </c>
      <c r="C215" s="110">
        <v>3404.1179999999999</v>
      </c>
      <c r="D215" s="110">
        <v>1823.93</v>
      </c>
      <c r="E215" s="106">
        <v>37210</v>
      </c>
      <c r="F215" s="103" t="s">
        <v>10</v>
      </c>
      <c r="G215" s="103" t="s">
        <v>7</v>
      </c>
      <c r="H215" s="102" t="s">
        <v>122</v>
      </c>
      <c r="I215" s="102" t="s">
        <v>42</v>
      </c>
      <c r="J215" s="110">
        <v>3405.3449999999998</v>
      </c>
      <c r="K215" s="110">
        <v>1821.232</v>
      </c>
      <c r="L215" s="102" t="s">
        <v>1396</v>
      </c>
      <c r="M215" s="110">
        <v>3407.53</v>
      </c>
      <c r="N215" s="110">
        <v>1823.68</v>
      </c>
      <c r="O215" s="106">
        <v>41319</v>
      </c>
      <c r="P215" s="146">
        <f t="shared" si="3"/>
        <v>132.54838709677421</v>
      </c>
      <c r="Q215" s="122">
        <v>5.5</v>
      </c>
      <c r="R215" s="113" t="s">
        <v>1463</v>
      </c>
    </row>
    <row r="216" spans="1:18" x14ac:dyDescent="0.25">
      <c r="A216" s="101">
        <v>791924</v>
      </c>
      <c r="B216" s="102" t="s">
        <v>63</v>
      </c>
      <c r="C216" s="110">
        <v>3404.1179999999999</v>
      </c>
      <c r="D216" s="110">
        <v>1823.93</v>
      </c>
      <c r="E216" s="106">
        <v>37210</v>
      </c>
      <c r="F216" s="103" t="s">
        <v>10</v>
      </c>
      <c r="G216" s="103" t="s">
        <v>7</v>
      </c>
      <c r="H216" s="102" t="s">
        <v>122</v>
      </c>
      <c r="I216" s="102" t="s">
        <v>42</v>
      </c>
      <c r="J216" s="110">
        <v>3405.3449999999998</v>
      </c>
      <c r="K216" s="110">
        <v>1821.232</v>
      </c>
      <c r="L216" s="102" t="s">
        <v>1396</v>
      </c>
      <c r="M216" s="110">
        <v>3407.53</v>
      </c>
      <c r="N216" s="110">
        <v>1823.68</v>
      </c>
      <c r="O216" s="106">
        <v>41419</v>
      </c>
      <c r="P216" s="146">
        <f t="shared" si="3"/>
        <v>135.7741935483871</v>
      </c>
      <c r="Q216" s="122">
        <v>5.5</v>
      </c>
      <c r="R216" s="113" t="s">
        <v>1464</v>
      </c>
    </row>
    <row r="217" spans="1:18" x14ac:dyDescent="0.25">
      <c r="A217" s="101">
        <v>790999</v>
      </c>
      <c r="B217" s="102" t="s">
        <v>117</v>
      </c>
      <c r="C217" s="110">
        <v>3402.98</v>
      </c>
      <c r="D217" s="110">
        <v>1823.098</v>
      </c>
      <c r="E217" s="106">
        <v>36448</v>
      </c>
      <c r="F217" s="103" t="s">
        <v>10</v>
      </c>
      <c r="G217" s="103" t="s">
        <v>7</v>
      </c>
      <c r="H217" s="102" t="s">
        <v>1304</v>
      </c>
      <c r="I217" s="102" t="s">
        <v>63</v>
      </c>
      <c r="J217" s="110">
        <v>3404.1179999999999</v>
      </c>
      <c r="K217" s="110">
        <v>1823.93</v>
      </c>
      <c r="L217" s="102" t="s">
        <v>1384</v>
      </c>
      <c r="M217" s="110">
        <v>3403.067</v>
      </c>
      <c r="N217" s="110">
        <v>1827.663</v>
      </c>
      <c r="O217" s="106">
        <v>41422</v>
      </c>
      <c r="P217" s="146">
        <f t="shared" si="3"/>
        <v>160.45161290322579</v>
      </c>
      <c r="Q217" s="122">
        <v>6</v>
      </c>
      <c r="R217" s="113" t="s">
        <v>1465</v>
      </c>
    </row>
    <row r="218" spans="1:18" x14ac:dyDescent="0.25">
      <c r="A218" s="101">
        <v>791938</v>
      </c>
      <c r="B218" s="102" t="s">
        <v>20</v>
      </c>
      <c r="C218" s="110">
        <v>3404.3670000000002</v>
      </c>
      <c r="D218" s="110">
        <v>1839.184</v>
      </c>
      <c r="E218" s="106">
        <v>37196</v>
      </c>
      <c r="F218" s="103" t="s">
        <v>10</v>
      </c>
      <c r="G218" s="103" t="s">
        <v>7</v>
      </c>
      <c r="H218" s="102" t="s">
        <v>77</v>
      </c>
      <c r="I218" s="102" t="s">
        <v>95</v>
      </c>
      <c r="J218" s="110">
        <v>3356.1779999999999</v>
      </c>
      <c r="K218" s="110">
        <v>1832.1790000000001</v>
      </c>
      <c r="L218" s="102" t="s">
        <v>1428</v>
      </c>
      <c r="M218" s="110">
        <v>3356.0839999999998</v>
      </c>
      <c r="N218" s="110">
        <v>1832.6279999999999</v>
      </c>
      <c r="O218" s="106">
        <v>41491</v>
      </c>
      <c r="P218" s="146">
        <f t="shared" si="3"/>
        <v>138.54838709677421</v>
      </c>
      <c r="Q218" s="122">
        <v>1</v>
      </c>
      <c r="R218" s="113" t="s">
        <v>1429</v>
      </c>
    </row>
    <row r="219" spans="1:18" x14ac:dyDescent="0.25">
      <c r="A219" s="101">
        <v>791924</v>
      </c>
      <c r="B219" s="102" t="s">
        <v>63</v>
      </c>
      <c r="C219" s="110">
        <v>3404.1179999999999</v>
      </c>
      <c r="D219" s="110">
        <v>1823.93</v>
      </c>
      <c r="E219" s="106">
        <v>37210</v>
      </c>
      <c r="F219" s="103" t="s">
        <v>10</v>
      </c>
      <c r="G219" s="103" t="s">
        <v>7</v>
      </c>
      <c r="H219" s="102" t="s">
        <v>122</v>
      </c>
      <c r="I219" s="102" t="s">
        <v>42</v>
      </c>
      <c r="J219" s="110">
        <v>3405.3449999999998</v>
      </c>
      <c r="K219" s="110">
        <v>1821.232</v>
      </c>
      <c r="L219" s="102" t="s">
        <v>1396</v>
      </c>
      <c r="M219" s="110">
        <v>3407.53</v>
      </c>
      <c r="N219" s="110">
        <v>1823.68</v>
      </c>
      <c r="O219" s="106">
        <v>41548</v>
      </c>
      <c r="P219" s="146">
        <f t="shared" si="3"/>
        <v>139.93548387096774</v>
      </c>
      <c r="Q219" s="122">
        <v>5.5</v>
      </c>
      <c r="R219" s="113" t="s">
        <v>1466</v>
      </c>
    </row>
    <row r="220" spans="1:18" ht="25" x14ac:dyDescent="0.25">
      <c r="A220" s="101">
        <v>797042</v>
      </c>
      <c r="B220" s="105" t="s">
        <v>106</v>
      </c>
      <c r="C220" s="110">
        <v>3403.377</v>
      </c>
      <c r="D220" s="110">
        <v>1822.7190000000001</v>
      </c>
      <c r="E220" s="106">
        <v>38684</v>
      </c>
      <c r="F220" s="103" t="s">
        <v>10</v>
      </c>
      <c r="G220" s="103" t="s">
        <v>7</v>
      </c>
      <c r="H220" s="102" t="s">
        <v>391</v>
      </c>
      <c r="I220" s="102" t="s">
        <v>57</v>
      </c>
      <c r="J220" s="110">
        <v>3411.2350000000001</v>
      </c>
      <c r="K220" s="110">
        <v>1822.0160000000001</v>
      </c>
      <c r="L220" s="102" t="s">
        <v>1467</v>
      </c>
      <c r="M220" s="110">
        <v>3408.5210000000002</v>
      </c>
      <c r="N220" s="110">
        <v>1820.2239999999999</v>
      </c>
      <c r="O220" s="106">
        <v>41578</v>
      </c>
      <c r="P220" s="146">
        <f t="shared" si="3"/>
        <v>93.354838709677423</v>
      </c>
      <c r="Q220" s="122">
        <v>6</v>
      </c>
      <c r="R220" s="113" t="s">
        <v>1468</v>
      </c>
    </row>
    <row r="221" spans="1:18" ht="25" x14ac:dyDescent="0.25">
      <c r="A221" s="101">
        <v>791924</v>
      </c>
      <c r="B221" s="102" t="s">
        <v>63</v>
      </c>
      <c r="C221" s="110">
        <v>3404.1179999999999</v>
      </c>
      <c r="D221" s="110">
        <v>1823.93</v>
      </c>
      <c r="E221" s="106">
        <v>37210</v>
      </c>
      <c r="F221" s="103" t="s">
        <v>10</v>
      </c>
      <c r="G221" s="103" t="s">
        <v>7</v>
      </c>
      <c r="H221" s="102" t="s">
        <v>122</v>
      </c>
      <c r="I221" s="102" t="s">
        <v>42</v>
      </c>
      <c r="J221" s="110">
        <v>3405.3449999999998</v>
      </c>
      <c r="K221" s="110">
        <v>1821.232</v>
      </c>
      <c r="L221" s="102" t="s">
        <v>1469</v>
      </c>
      <c r="M221" s="110">
        <v>3407.53</v>
      </c>
      <c r="N221" s="110">
        <v>1823.68</v>
      </c>
      <c r="O221" s="106">
        <v>41594</v>
      </c>
      <c r="P221" s="146">
        <f t="shared" si="3"/>
        <v>141.41935483870967</v>
      </c>
      <c r="Q221" s="122">
        <v>5</v>
      </c>
      <c r="R221" s="113" t="s">
        <v>1470</v>
      </c>
    </row>
    <row r="222" spans="1:18" x14ac:dyDescent="0.25">
      <c r="A222" s="101">
        <v>798178</v>
      </c>
      <c r="B222" s="102" t="s">
        <v>51</v>
      </c>
      <c r="C222" s="110">
        <v>3355.569</v>
      </c>
      <c r="D222" s="110">
        <v>1829.373</v>
      </c>
      <c r="E222" s="121">
        <v>39762</v>
      </c>
      <c r="F222" s="103" t="s">
        <v>6</v>
      </c>
      <c r="G222" s="103" t="s">
        <v>7</v>
      </c>
      <c r="H222" s="102" t="s">
        <v>94</v>
      </c>
      <c r="I222" s="102" t="s">
        <v>1359</v>
      </c>
      <c r="J222" s="110">
        <v>3359.0450000000001</v>
      </c>
      <c r="K222" s="110">
        <v>1825.097</v>
      </c>
      <c r="L222" s="102" t="s">
        <v>1471</v>
      </c>
      <c r="M222" s="110">
        <v>3400.7939999999999</v>
      </c>
      <c r="N222" s="110">
        <v>1827.674</v>
      </c>
      <c r="O222" s="106">
        <v>41605</v>
      </c>
      <c r="P222" s="146">
        <f t="shared" si="3"/>
        <v>59.451612903225808</v>
      </c>
      <c r="Q222" s="122">
        <v>5</v>
      </c>
      <c r="R222" s="113" t="s">
        <v>1472</v>
      </c>
    </row>
    <row r="223" spans="1:18" x14ac:dyDescent="0.25">
      <c r="A223" s="101">
        <v>797042</v>
      </c>
      <c r="B223" s="105" t="s">
        <v>106</v>
      </c>
      <c r="C223" s="110">
        <v>3403.377</v>
      </c>
      <c r="D223" s="110">
        <v>1822.7190000000001</v>
      </c>
      <c r="E223" s="106">
        <v>38684</v>
      </c>
      <c r="F223" s="103" t="s">
        <v>10</v>
      </c>
      <c r="G223" s="103" t="s">
        <v>7</v>
      </c>
      <c r="H223" s="102" t="s">
        <v>391</v>
      </c>
      <c r="I223" s="102" t="s">
        <v>57</v>
      </c>
      <c r="J223" s="110">
        <v>3411.2350000000001</v>
      </c>
      <c r="K223" s="110">
        <v>1822.0160000000001</v>
      </c>
      <c r="L223" s="102" t="s">
        <v>1467</v>
      </c>
      <c r="M223" s="110">
        <v>3408.5210000000002</v>
      </c>
      <c r="N223" s="110">
        <v>1820.2239999999999</v>
      </c>
      <c r="O223" s="106">
        <v>41635</v>
      </c>
      <c r="P223" s="146">
        <f t="shared" si="3"/>
        <v>95.193548387096769</v>
      </c>
      <c r="Q223" s="122">
        <v>6</v>
      </c>
      <c r="R223" s="113" t="s">
        <v>1473</v>
      </c>
    </row>
    <row r="224" spans="1:18" x14ac:dyDescent="0.25">
      <c r="A224" s="101">
        <v>797007</v>
      </c>
      <c r="B224" s="102" t="s">
        <v>63</v>
      </c>
      <c r="C224" s="110">
        <v>3404.1179999999999</v>
      </c>
      <c r="D224" s="110">
        <v>1823.93</v>
      </c>
      <c r="E224" s="106">
        <v>39031</v>
      </c>
      <c r="F224" s="103" t="s">
        <v>10</v>
      </c>
      <c r="G224" s="103" t="s">
        <v>7</v>
      </c>
      <c r="H224" s="102" t="s">
        <v>1790</v>
      </c>
      <c r="I224" s="102" t="s">
        <v>706</v>
      </c>
      <c r="J224" s="103">
        <v>3359.4160000000002</v>
      </c>
      <c r="K224" s="103">
        <v>1823.223</v>
      </c>
      <c r="L224" s="102" t="s">
        <v>1474</v>
      </c>
      <c r="M224" s="110">
        <v>3400.6880000000001</v>
      </c>
      <c r="N224" s="110">
        <v>1824.4169999999999</v>
      </c>
      <c r="O224" s="106">
        <v>41650</v>
      </c>
      <c r="P224" s="146">
        <f t="shared" si="3"/>
        <v>84.483870967741936</v>
      </c>
      <c r="Q224" s="122">
        <v>3</v>
      </c>
      <c r="R224" s="113" t="s">
        <v>1475</v>
      </c>
    </row>
    <row r="225" spans="1:19" x14ac:dyDescent="0.25">
      <c r="A225" s="101">
        <v>794659</v>
      </c>
      <c r="B225" s="102" t="s">
        <v>63</v>
      </c>
      <c r="C225" s="110">
        <v>3404.1179999999999</v>
      </c>
      <c r="D225" s="110">
        <v>1823.93</v>
      </c>
      <c r="E225" s="106">
        <v>38294</v>
      </c>
      <c r="F225" s="103" t="s">
        <v>6</v>
      </c>
      <c r="G225" s="103" t="s">
        <v>7</v>
      </c>
      <c r="H225" s="102" t="s">
        <v>98</v>
      </c>
      <c r="I225" s="102" t="s">
        <v>282</v>
      </c>
      <c r="J225" s="110">
        <v>3358.03</v>
      </c>
      <c r="K225" s="110">
        <v>1825.722</v>
      </c>
      <c r="L225" s="102" t="s">
        <v>1476</v>
      </c>
      <c r="M225" s="110">
        <v>3401.4609999999998</v>
      </c>
      <c r="N225" s="110">
        <v>1831.3309999999999</v>
      </c>
      <c r="O225" s="106">
        <v>41679</v>
      </c>
      <c r="P225" s="146">
        <f t="shared" si="3"/>
        <v>109.19354838709677</v>
      </c>
      <c r="Q225" s="122">
        <v>10.5</v>
      </c>
      <c r="R225" s="113" t="s">
        <v>1477</v>
      </c>
    </row>
    <row r="226" spans="1:19" ht="25" x14ac:dyDescent="0.25">
      <c r="A226" s="101">
        <v>797008</v>
      </c>
      <c r="B226" s="102" t="s">
        <v>63</v>
      </c>
      <c r="C226" s="110">
        <v>3404.1179999999999</v>
      </c>
      <c r="D226" s="110">
        <v>1823.93</v>
      </c>
      <c r="E226" s="106">
        <v>39031</v>
      </c>
      <c r="F226" s="103" t="s">
        <v>10</v>
      </c>
      <c r="G226" s="103" t="s">
        <v>7</v>
      </c>
      <c r="H226" s="102" t="s">
        <v>416</v>
      </c>
      <c r="I226" s="102" t="s">
        <v>282</v>
      </c>
      <c r="J226" s="110">
        <v>3358.03</v>
      </c>
      <c r="K226" s="110">
        <v>1825.722</v>
      </c>
      <c r="L226" s="102" t="s">
        <v>1476</v>
      </c>
      <c r="M226" s="110">
        <v>3401.4609999999998</v>
      </c>
      <c r="N226" s="110">
        <v>1831.3309999999999</v>
      </c>
      <c r="O226" s="106">
        <v>41679</v>
      </c>
      <c r="P226" s="146">
        <f t="shared" si="3"/>
        <v>85.41935483870968</v>
      </c>
      <c r="Q226" s="122">
        <v>11</v>
      </c>
      <c r="R226" s="113" t="s">
        <v>1478</v>
      </c>
    </row>
    <row r="227" spans="1:19" x14ac:dyDescent="0.25">
      <c r="A227" s="101">
        <v>784985</v>
      </c>
      <c r="B227" s="102" t="s">
        <v>41</v>
      </c>
      <c r="C227" s="110">
        <v>3405.933</v>
      </c>
      <c r="D227" s="110">
        <v>1827.6220000000001</v>
      </c>
      <c r="E227" s="106">
        <v>40862</v>
      </c>
      <c r="F227" s="103" t="s">
        <v>10</v>
      </c>
      <c r="G227" s="103" t="s">
        <v>7</v>
      </c>
      <c r="H227" s="102" t="s">
        <v>1791</v>
      </c>
      <c r="I227" s="102" t="s">
        <v>63</v>
      </c>
      <c r="J227" s="110">
        <v>3404.1179999999999</v>
      </c>
      <c r="K227" s="110">
        <v>1823.93</v>
      </c>
      <c r="L227" s="102" t="s">
        <v>1479</v>
      </c>
      <c r="M227" s="110">
        <v>3404.192</v>
      </c>
      <c r="N227" s="110">
        <v>1825.8979999999999</v>
      </c>
      <c r="O227" s="106">
        <v>41724</v>
      </c>
      <c r="P227" s="146">
        <f t="shared" si="3"/>
        <v>27.806451612903224</v>
      </c>
      <c r="Q227" s="122">
        <v>3</v>
      </c>
      <c r="R227" s="113" t="s">
        <v>1480</v>
      </c>
    </row>
    <row r="228" spans="1:19" x14ac:dyDescent="0.25">
      <c r="A228" s="101" t="s">
        <v>912</v>
      </c>
      <c r="B228" s="105" t="s">
        <v>41</v>
      </c>
      <c r="C228" s="110">
        <v>3405.933</v>
      </c>
      <c r="D228" s="110">
        <v>1827.6220000000001</v>
      </c>
      <c r="E228" s="121">
        <v>40496</v>
      </c>
      <c r="F228" s="103" t="s">
        <v>6</v>
      </c>
      <c r="G228" s="103" t="s">
        <v>7</v>
      </c>
      <c r="H228" s="102" t="s">
        <v>1792</v>
      </c>
      <c r="I228" s="102" t="s">
        <v>15</v>
      </c>
      <c r="J228" s="110">
        <v>3405.4250000000002</v>
      </c>
      <c r="K228" s="110">
        <v>1826.451</v>
      </c>
      <c r="L228" s="102" t="s">
        <v>1481</v>
      </c>
      <c r="M228" s="110">
        <v>3404.1550000000002</v>
      </c>
      <c r="N228" s="110">
        <v>1827.777</v>
      </c>
      <c r="O228" s="106">
        <v>41732</v>
      </c>
      <c r="P228" s="146">
        <f t="shared" si="3"/>
        <v>39.87096774193548</v>
      </c>
      <c r="Q228" s="122">
        <v>3</v>
      </c>
      <c r="R228" s="113" t="s">
        <v>1271</v>
      </c>
    </row>
    <row r="229" spans="1:19" x14ac:dyDescent="0.25">
      <c r="A229" s="101" t="s">
        <v>1010</v>
      </c>
      <c r="B229" s="105" t="s">
        <v>15</v>
      </c>
      <c r="C229" s="110">
        <v>3405.4250000000002</v>
      </c>
      <c r="D229" s="110">
        <v>1826.451</v>
      </c>
      <c r="E229" s="106">
        <v>40863</v>
      </c>
      <c r="F229" s="103" t="s">
        <v>10</v>
      </c>
      <c r="G229" s="103" t="s">
        <v>7</v>
      </c>
      <c r="H229" s="102" t="s">
        <v>1793</v>
      </c>
      <c r="I229" s="102" t="s">
        <v>15</v>
      </c>
      <c r="J229" s="110">
        <v>3405.4250000000002</v>
      </c>
      <c r="K229" s="110">
        <v>1826.451</v>
      </c>
      <c r="L229" s="102" t="s">
        <v>1481</v>
      </c>
      <c r="M229" s="110">
        <v>3404.1550000000002</v>
      </c>
      <c r="N229" s="110">
        <v>1827.777</v>
      </c>
      <c r="O229" s="106">
        <v>41732</v>
      </c>
      <c r="P229" s="146">
        <f t="shared" si="3"/>
        <v>28.032258064516128</v>
      </c>
      <c r="Q229" s="122">
        <v>3</v>
      </c>
      <c r="R229" s="113" t="s">
        <v>1270</v>
      </c>
    </row>
    <row r="230" spans="1:19" ht="25" x14ac:dyDescent="0.25">
      <c r="A230" s="101" t="s">
        <v>1010</v>
      </c>
      <c r="B230" s="105" t="s">
        <v>15</v>
      </c>
      <c r="C230" s="110">
        <v>3405.4250000000002</v>
      </c>
      <c r="D230" s="110">
        <v>1826.451</v>
      </c>
      <c r="E230" s="106">
        <v>40863</v>
      </c>
      <c r="F230" s="103" t="s">
        <v>10</v>
      </c>
      <c r="G230" s="103" t="s">
        <v>7</v>
      </c>
      <c r="H230" s="102" t="s">
        <v>1793</v>
      </c>
      <c r="I230" s="102" t="s">
        <v>15</v>
      </c>
      <c r="J230" s="110">
        <v>3405.4250000000002</v>
      </c>
      <c r="K230" s="110">
        <v>1826.451</v>
      </c>
      <c r="L230" s="102" t="s">
        <v>1481</v>
      </c>
      <c r="M230" s="110">
        <v>3404.1550000000002</v>
      </c>
      <c r="N230" s="110">
        <v>1827.777</v>
      </c>
      <c r="O230" s="106">
        <v>41755</v>
      </c>
      <c r="P230" s="146">
        <f t="shared" si="3"/>
        <v>28.774193548387096</v>
      </c>
      <c r="Q230" s="122">
        <v>3</v>
      </c>
      <c r="R230" s="113" t="s">
        <v>1482</v>
      </c>
    </row>
    <row r="231" spans="1:19" x14ac:dyDescent="0.25">
      <c r="A231" s="101">
        <v>794659</v>
      </c>
      <c r="B231" s="102" t="s">
        <v>63</v>
      </c>
      <c r="C231" s="110">
        <v>3404.1179999999999</v>
      </c>
      <c r="D231" s="110">
        <v>1823.93</v>
      </c>
      <c r="E231" s="106">
        <v>38294</v>
      </c>
      <c r="F231" s="103" t="s">
        <v>6</v>
      </c>
      <c r="G231" s="103" t="s">
        <v>7</v>
      </c>
      <c r="H231" s="102" t="s">
        <v>98</v>
      </c>
      <c r="I231" s="102" t="s">
        <v>282</v>
      </c>
      <c r="J231" s="110">
        <v>3358.03</v>
      </c>
      <c r="K231" s="110">
        <v>1825.722</v>
      </c>
      <c r="L231" s="102" t="s">
        <v>1806</v>
      </c>
      <c r="M231" s="110">
        <v>3400.9459999999999</v>
      </c>
      <c r="N231" s="110">
        <v>1830.4290000000001</v>
      </c>
      <c r="O231" s="106">
        <v>41756</v>
      </c>
      <c r="P231" s="146">
        <f t="shared" si="3"/>
        <v>111.6774193548387</v>
      </c>
      <c r="Q231" s="122">
        <v>9</v>
      </c>
      <c r="R231" s="113" t="s">
        <v>1483</v>
      </c>
    </row>
    <row r="232" spans="1:19" ht="25" x14ac:dyDescent="0.25">
      <c r="A232" s="101">
        <v>798834</v>
      </c>
      <c r="B232" s="102" t="s">
        <v>308</v>
      </c>
      <c r="C232" s="110">
        <v>3357.3679999999999</v>
      </c>
      <c r="D232" s="110">
        <v>1829.261</v>
      </c>
      <c r="E232" s="106">
        <v>39388</v>
      </c>
      <c r="F232" s="103" t="s">
        <v>10</v>
      </c>
      <c r="G232" s="103" t="s">
        <v>7</v>
      </c>
      <c r="H232" s="102" t="s">
        <v>425</v>
      </c>
      <c r="I232" s="102" t="s">
        <v>16</v>
      </c>
      <c r="J232" s="110">
        <v>3356.875</v>
      </c>
      <c r="K232" s="110">
        <v>1830.623</v>
      </c>
      <c r="L232" s="102" t="s">
        <v>1484</v>
      </c>
      <c r="M232" s="110">
        <v>3358.4189999999999</v>
      </c>
      <c r="N232" s="110">
        <v>1832.251</v>
      </c>
      <c r="O232" s="106">
        <v>41756</v>
      </c>
      <c r="P232" s="146">
        <f t="shared" si="3"/>
        <v>76.387096774193552</v>
      </c>
      <c r="Q232" s="122">
        <v>4</v>
      </c>
      <c r="R232" s="113" t="s">
        <v>1485</v>
      </c>
    </row>
    <row r="233" spans="1:19" x14ac:dyDescent="0.25">
      <c r="A233" s="101">
        <v>791924</v>
      </c>
      <c r="B233" s="102" t="s">
        <v>63</v>
      </c>
      <c r="C233" s="110">
        <v>3404.1179999999999</v>
      </c>
      <c r="D233" s="110">
        <v>1823.93</v>
      </c>
      <c r="E233" s="106">
        <v>37210</v>
      </c>
      <c r="F233" s="103" t="s">
        <v>10</v>
      </c>
      <c r="G233" s="103" t="s">
        <v>7</v>
      </c>
      <c r="H233" s="102" t="s">
        <v>122</v>
      </c>
      <c r="I233" s="102" t="s">
        <v>42</v>
      </c>
      <c r="J233" s="110">
        <v>3405.3449999999998</v>
      </c>
      <c r="K233" s="110">
        <v>1821.232</v>
      </c>
      <c r="L233" s="102" t="s">
        <v>1469</v>
      </c>
      <c r="M233" s="110">
        <v>3407.53</v>
      </c>
      <c r="N233" s="110">
        <v>1823.68</v>
      </c>
      <c r="O233" s="106">
        <v>41756</v>
      </c>
      <c r="P233" s="146">
        <f t="shared" si="3"/>
        <v>146.64516129032259</v>
      </c>
      <c r="Q233" s="122">
        <v>5</v>
      </c>
      <c r="R233" s="113" t="s">
        <v>1357</v>
      </c>
    </row>
    <row r="234" spans="1:19" ht="16" x14ac:dyDescent="0.25">
      <c r="A234" s="101">
        <v>795355</v>
      </c>
      <c r="B234" s="102" t="s">
        <v>57</v>
      </c>
      <c r="C234" s="110">
        <v>3411.2350000000001</v>
      </c>
      <c r="D234" s="110">
        <v>1822.0160000000001</v>
      </c>
      <c r="E234" s="106">
        <v>38672</v>
      </c>
      <c r="F234" s="103" t="s">
        <v>10</v>
      </c>
      <c r="G234" s="103" t="s">
        <v>7</v>
      </c>
      <c r="H234" s="102" t="s">
        <v>400</v>
      </c>
      <c r="I234" s="102" t="s">
        <v>17</v>
      </c>
      <c r="J234" s="103">
        <v>3408.991</v>
      </c>
      <c r="K234" s="103">
        <v>1826.1569999999999</v>
      </c>
      <c r="L234" s="102" t="s">
        <v>1444</v>
      </c>
      <c r="M234" s="110">
        <v>3408.2860000000001</v>
      </c>
      <c r="N234" s="110">
        <v>1825.5519999999999</v>
      </c>
      <c r="O234" s="117">
        <v>41812</v>
      </c>
      <c r="P234" s="146">
        <f t="shared" ref="P234:P248" si="4">(O234-E234)/31</f>
        <v>101.29032258064517</v>
      </c>
      <c r="Q234" s="382">
        <v>2</v>
      </c>
      <c r="R234" s="383" t="s">
        <v>1785</v>
      </c>
      <c r="S234" s="25"/>
    </row>
    <row r="235" spans="1:19" ht="16" x14ac:dyDescent="0.25">
      <c r="A235" s="105">
        <v>795369</v>
      </c>
      <c r="B235" s="102" t="s">
        <v>63</v>
      </c>
      <c r="C235" s="110">
        <v>3404.1179999999999</v>
      </c>
      <c r="D235" s="110">
        <v>1823.93</v>
      </c>
      <c r="E235" s="106">
        <v>38663</v>
      </c>
      <c r="F235" s="103" t="s">
        <v>6</v>
      </c>
      <c r="G235" s="103" t="s">
        <v>7</v>
      </c>
      <c r="H235" s="102" t="s">
        <v>1422</v>
      </c>
      <c r="I235" s="102" t="s">
        <v>41</v>
      </c>
      <c r="J235" s="110">
        <v>3405.933</v>
      </c>
      <c r="K235" s="110">
        <v>1827.6220000000001</v>
      </c>
      <c r="L235" s="384" t="s">
        <v>1807</v>
      </c>
      <c r="M235" s="47">
        <v>3406.4490000000001</v>
      </c>
      <c r="N235" s="47">
        <v>1828.133</v>
      </c>
      <c r="O235" s="117">
        <v>41812</v>
      </c>
      <c r="P235" s="146">
        <f t="shared" si="4"/>
        <v>101.58064516129032</v>
      </c>
      <c r="Q235" s="382">
        <v>1</v>
      </c>
      <c r="R235" s="383" t="s">
        <v>1786</v>
      </c>
      <c r="S235" s="25"/>
    </row>
    <row r="236" spans="1:19" x14ac:dyDescent="0.25">
      <c r="A236" s="101">
        <v>784985</v>
      </c>
      <c r="B236" s="102" t="s">
        <v>41</v>
      </c>
      <c r="C236" s="110">
        <v>3405.933</v>
      </c>
      <c r="D236" s="110">
        <v>1827.6220000000001</v>
      </c>
      <c r="E236" s="106">
        <v>40862</v>
      </c>
      <c r="F236" s="103" t="s">
        <v>10</v>
      </c>
      <c r="G236" s="103" t="s">
        <v>7</v>
      </c>
      <c r="H236" s="102" t="s">
        <v>1791</v>
      </c>
      <c r="I236" s="102" t="s">
        <v>63</v>
      </c>
      <c r="J236" s="110">
        <v>3404.1179999999999</v>
      </c>
      <c r="K236" s="110">
        <v>1823.93</v>
      </c>
      <c r="L236" s="102" t="s">
        <v>1479</v>
      </c>
      <c r="M236" s="110">
        <v>3404.192</v>
      </c>
      <c r="N236" s="110">
        <v>1825.8979999999999</v>
      </c>
      <c r="O236" s="117">
        <v>41817</v>
      </c>
      <c r="P236" s="146">
        <f t="shared" si="4"/>
        <v>30.806451612903224</v>
      </c>
      <c r="Q236" s="382">
        <v>3</v>
      </c>
      <c r="R236" s="383" t="s">
        <v>1787</v>
      </c>
      <c r="S236" s="19"/>
    </row>
    <row r="237" spans="1:19" ht="25" x14ac:dyDescent="0.25">
      <c r="A237" s="57" t="s">
        <v>876</v>
      </c>
      <c r="B237" s="49" t="s">
        <v>308</v>
      </c>
      <c r="C237" s="385">
        <v>-34.036728333333301</v>
      </c>
      <c r="D237" s="385">
        <v>18.479330000000001</v>
      </c>
      <c r="E237" s="74">
        <v>40484</v>
      </c>
      <c r="F237" s="385" t="s">
        <v>10</v>
      </c>
      <c r="G237" s="385" t="s">
        <v>7</v>
      </c>
      <c r="H237" s="383" t="s">
        <v>488</v>
      </c>
      <c r="I237" s="102" t="s">
        <v>39</v>
      </c>
      <c r="J237" s="110">
        <v>3402.5279999999998</v>
      </c>
      <c r="K237" s="110">
        <v>1823.5070000000001</v>
      </c>
      <c r="L237" s="70" t="s">
        <v>1174</v>
      </c>
      <c r="M237" s="56">
        <v>3402.1790000000001</v>
      </c>
      <c r="N237" s="96">
        <v>1828.69</v>
      </c>
      <c r="O237" s="117">
        <v>41825</v>
      </c>
      <c r="P237" s="146">
        <f t="shared" si="4"/>
        <v>43.258064516129032</v>
      </c>
      <c r="Q237" s="382">
        <v>8</v>
      </c>
      <c r="R237" s="383" t="s">
        <v>1805</v>
      </c>
      <c r="S237" s="19"/>
    </row>
    <row r="238" spans="1:19" ht="16" x14ac:dyDescent="0.25">
      <c r="A238" s="101">
        <v>791924</v>
      </c>
      <c r="B238" s="102" t="s">
        <v>63</v>
      </c>
      <c r="C238" s="110">
        <v>3404.1179999999999</v>
      </c>
      <c r="D238" s="110">
        <v>1823.93</v>
      </c>
      <c r="E238" s="106">
        <v>37210</v>
      </c>
      <c r="F238" s="103" t="s">
        <v>10</v>
      </c>
      <c r="G238" s="103" t="s">
        <v>7</v>
      </c>
      <c r="H238" s="102" t="s">
        <v>122</v>
      </c>
      <c r="I238" s="102" t="s">
        <v>42</v>
      </c>
      <c r="J238" s="110">
        <v>3405.3449999999998</v>
      </c>
      <c r="K238" s="110">
        <v>1821.232</v>
      </c>
      <c r="L238" s="102" t="s">
        <v>1396</v>
      </c>
      <c r="M238" s="110">
        <v>3407.53</v>
      </c>
      <c r="N238" s="110">
        <v>1823.68</v>
      </c>
      <c r="O238" s="117">
        <v>41839</v>
      </c>
      <c r="P238" s="146">
        <f t="shared" si="4"/>
        <v>149.32258064516128</v>
      </c>
      <c r="Q238" s="382">
        <v>5.5</v>
      </c>
      <c r="R238" s="383"/>
      <c r="S238" s="25"/>
    </row>
    <row r="239" spans="1:19" x14ac:dyDescent="0.25">
      <c r="A239" s="101">
        <v>795355</v>
      </c>
      <c r="B239" s="102" t="s">
        <v>57</v>
      </c>
      <c r="C239" s="110">
        <v>3411.2350000000001</v>
      </c>
      <c r="D239" s="110">
        <v>1822.0160000000001</v>
      </c>
      <c r="E239" s="106">
        <v>38672</v>
      </c>
      <c r="F239" s="103" t="s">
        <v>10</v>
      </c>
      <c r="G239" s="103" t="s">
        <v>7</v>
      </c>
      <c r="H239" s="102" t="s">
        <v>400</v>
      </c>
      <c r="I239" s="102" t="s">
        <v>17</v>
      </c>
      <c r="J239" s="103">
        <v>3408.991</v>
      </c>
      <c r="K239" s="103">
        <v>1826.1569999999999</v>
      </c>
      <c r="L239" s="102" t="s">
        <v>1444</v>
      </c>
      <c r="M239" s="110">
        <v>3408.2860000000001</v>
      </c>
      <c r="N239" s="110">
        <v>1825.5519999999999</v>
      </c>
      <c r="O239" s="117">
        <v>41939</v>
      </c>
      <c r="P239" s="146">
        <f t="shared" si="4"/>
        <v>105.38709677419355</v>
      </c>
      <c r="Q239" s="382">
        <v>2</v>
      </c>
      <c r="R239" s="383" t="s">
        <v>1796</v>
      </c>
      <c r="S239" s="19"/>
    </row>
    <row r="240" spans="1:19" x14ac:dyDescent="0.25">
      <c r="A240" s="101">
        <v>793680</v>
      </c>
      <c r="B240" s="102" t="s">
        <v>15</v>
      </c>
      <c r="C240" s="110">
        <v>3405.4250000000002</v>
      </c>
      <c r="D240" s="110">
        <v>1826.451</v>
      </c>
      <c r="E240" s="106">
        <v>37575</v>
      </c>
      <c r="F240" s="103" t="s">
        <v>6</v>
      </c>
      <c r="G240" s="103" t="s">
        <v>7</v>
      </c>
      <c r="H240" s="102" t="s">
        <v>383</v>
      </c>
      <c r="I240" s="102" t="s">
        <v>39</v>
      </c>
      <c r="J240" s="110">
        <v>3402.5279999999998</v>
      </c>
      <c r="K240" s="110">
        <v>1823.5070000000001</v>
      </c>
      <c r="L240" s="102" t="s">
        <v>1393</v>
      </c>
      <c r="M240" s="110">
        <v>3401.8490000000002</v>
      </c>
      <c r="N240" s="110">
        <v>1826.6990000000001</v>
      </c>
      <c r="O240" s="117">
        <v>41951</v>
      </c>
      <c r="P240" s="146">
        <f t="shared" si="4"/>
        <v>141.16129032258064</v>
      </c>
      <c r="Q240" s="382">
        <v>5</v>
      </c>
      <c r="R240" s="383" t="s">
        <v>1797</v>
      </c>
      <c r="S240" s="19"/>
    </row>
    <row r="241" spans="1:26" x14ac:dyDescent="0.25">
      <c r="A241" s="101">
        <v>793680</v>
      </c>
      <c r="B241" s="102" t="s">
        <v>15</v>
      </c>
      <c r="C241" s="110">
        <v>3405.4250000000002</v>
      </c>
      <c r="D241" s="110">
        <v>1826.451</v>
      </c>
      <c r="E241" s="106">
        <v>37575</v>
      </c>
      <c r="F241" s="103" t="s">
        <v>6</v>
      </c>
      <c r="G241" s="103" t="s">
        <v>7</v>
      </c>
      <c r="H241" s="102" t="s">
        <v>383</v>
      </c>
      <c r="I241" s="102" t="s">
        <v>39</v>
      </c>
      <c r="J241" s="110">
        <v>3402.5279999999998</v>
      </c>
      <c r="K241" s="110">
        <v>1823.5070000000001</v>
      </c>
      <c r="L241" s="102" t="s">
        <v>1393</v>
      </c>
      <c r="M241" s="110">
        <v>3401.8490000000002</v>
      </c>
      <c r="N241" s="110">
        <v>1826.6990000000001</v>
      </c>
      <c r="O241" s="117">
        <v>41971</v>
      </c>
      <c r="P241" s="146">
        <f t="shared" si="4"/>
        <v>141.80645161290323</v>
      </c>
      <c r="Q241" s="382">
        <v>5</v>
      </c>
      <c r="R241" s="383" t="s">
        <v>1798</v>
      </c>
      <c r="S241" s="19"/>
    </row>
    <row r="242" spans="1:26" x14ac:dyDescent="0.25">
      <c r="A242" s="49">
        <v>797045</v>
      </c>
      <c r="B242" s="49" t="s">
        <v>17</v>
      </c>
      <c r="C242" s="93">
        <v>3408.991</v>
      </c>
      <c r="D242" s="93">
        <v>1826.1569999999999</v>
      </c>
      <c r="E242" s="71">
        <v>38678</v>
      </c>
      <c r="F242" s="56" t="s">
        <v>10</v>
      </c>
      <c r="G242" s="56" t="s">
        <v>7</v>
      </c>
      <c r="H242" s="383" t="s">
        <v>240</v>
      </c>
      <c r="I242" s="102" t="s">
        <v>41</v>
      </c>
      <c r="J242" s="110">
        <v>3405.933</v>
      </c>
      <c r="K242" s="110">
        <v>1827.6220000000001</v>
      </c>
      <c r="L242" s="384" t="s">
        <v>1794</v>
      </c>
      <c r="M242" s="47">
        <v>3405.252</v>
      </c>
      <c r="N242" s="47">
        <v>1828.807</v>
      </c>
      <c r="O242" s="117">
        <v>42104</v>
      </c>
      <c r="P242" s="146">
        <f t="shared" si="4"/>
        <v>110.51612903225806</v>
      </c>
      <c r="Q242" s="382">
        <v>2</v>
      </c>
      <c r="R242" s="383" t="s">
        <v>1788</v>
      </c>
      <c r="S242" s="19"/>
    </row>
    <row r="243" spans="1:26" x14ac:dyDescent="0.25">
      <c r="A243" s="101">
        <v>797042</v>
      </c>
      <c r="B243" s="105" t="s">
        <v>106</v>
      </c>
      <c r="C243" s="110">
        <v>3403.377</v>
      </c>
      <c r="D243" s="110">
        <v>1822.7190000000001</v>
      </c>
      <c r="E243" s="106">
        <v>38684</v>
      </c>
      <c r="F243" s="103" t="s">
        <v>10</v>
      </c>
      <c r="G243" s="103" t="s">
        <v>7</v>
      </c>
      <c r="H243" s="102" t="s">
        <v>391</v>
      </c>
      <c r="I243" s="102" t="s">
        <v>57</v>
      </c>
      <c r="J243" s="110">
        <v>3411.2350000000001</v>
      </c>
      <c r="K243" s="110">
        <v>1822.0160000000001</v>
      </c>
      <c r="L243" s="384" t="s">
        <v>1795</v>
      </c>
      <c r="M243" s="47">
        <v>3408.527</v>
      </c>
      <c r="N243" s="47">
        <v>1820.2249999999999</v>
      </c>
      <c r="O243" s="117">
        <v>42119</v>
      </c>
      <c r="P243" s="146">
        <f t="shared" si="4"/>
        <v>110.80645161290323</v>
      </c>
      <c r="Q243" s="382">
        <v>6</v>
      </c>
      <c r="R243" s="383" t="s">
        <v>1799</v>
      </c>
      <c r="S243" s="19"/>
    </row>
    <row r="244" spans="1:26" ht="25" x14ac:dyDescent="0.25">
      <c r="A244" s="101">
        <v>784985</v>
      </c>
      <c r="B244" s="102" t="s">
        <v>41</v>
      </c>
      <c r="C244" s="110">
        <v>3405.933</v>
      </c>
      <c r="D244" s="110">
        <v>1827.6220000000001</v>
      </c>
      <c r="E244" s="106">
        <v>40862</v>
      </c>
      <c r="F244" s="103" t="s">
        <v>10</v>
      </c>
      <c r="G244" s="103" t="s">
        <v>7</v>
      </c>
      <c r="H244" s="102" t="s">
        <v>1791</v>
      </c>
      <c r="I244" s="102" t="s">
        <v>63</v>
      </c>
      <c r="J244" s="110">
        <v>3404.1179999999999</v>
      </c>
      <c r="K244" s="110">
        <v>1823.93</v>
      </c>
      <c r="L244" s="102" t="s">
        <v>1479</v>
      </c>
      <c r="M244" s="110">
        <v>3404.192</v>
      </c>
      <c r="N244" s="110">
        <v>1825.8979999999999</v>
      </c>
      <c r="O244" s="117">
        <v>42121</v>
      </c>
      <c r="P244" s="146">
        <f t="shared" si="4"/>
        <v>40.612903225806448</v>
      </c>
      <c r="Q244" s="382">
        <v>3</v>
      </c>
      <c r="R244" s="383" t="s">
        <v>1800</v>
      </c>
      <c r="S244" s="19"/>
    </row>
    <row r="245" spans="1:26" x14ac:dyDescent="0.25">
      <c r="A245" s="101">
        <v>797042</v>
      </c>
      <c r="B245" s="105" t="s">
        <v>106</v>
      </c>
      <c r="C245" s="110">
        <v>3403.377</v>
      </c>
      <c r="D245" s="110">
        <v>1822.7190000000001</v>
      </c>
      <c r="E245" s="106">
        <v>38684</v>
      </c>
      <c r="F245" s="103" t="s">
        <v>10</v>
      </c>
      <c r="G245" s="103" t="s">
        <v>7</v>
      </c>
      <c r="H245" s="102" t="s">
        <v>391</v>
      </c>
      <c r="I245" s="102" t="s">
        <v>57</v>
      </c>
      <c r="J245" s="110">
        <v>3411.2350000000001</v>
      </c>
      <c r="K245" s="110">
        <v>1822.0160000000001</v>
      </c>
      <c r="L245" s="384" t="s">
        <v>1795</v>
      </c>
      <c r="M245" s="47">
        <v>3408.527</v>
      </c>
      <c r="N245" s="47">
        <v>1820.2249999999999</v>
      </c>
      <c r="O245" s="117">
        <v>42122</v>
      </c>
      <c r="P245" s="146">
        <f t="shared" si="4"/>
        <v>110.90322580645162</v>
      </c>
      <c r="Q245" s="382">
        <v>6</v>
      </c>
      <c r="R245" s="383" t="s">
        <v>1789</v>
      </c>
      <c r="S245" s="19"/>
    </row>
    <row r="246" spans="1:26" x14ac:dyDescent="0.25">
      <c r="A246" s="386">
        <v>797042</v>
      </c>
      <c r="B246" s="387" t="s">
        <v>106</v>
      </c>
      <c r="C246" s="388">
        <v>3403.377</v>
      </c>
      <c r="D246" s="388">
        <v>1822.7190000000001</v>
      </c>
      <c r="E246" s="389">
        <v>38684</v>
      </c>
      <c r="F246" s="390" t="s">
        <v>10</v>
      </c>
      <c r="G246" s="390" t="s">
        <v>7</v>
      </c>
      <c r="H246" s="391" t="s">
        <v>391</v>
      </c>
      <c r="I246" s="391" t="s">
        <v>57</v>
      </c>
      <c r="J246" s="388">
        <v>3411.2350000000001</v>
      </c>
      <c r="K246" s="388">
        <v>1822.0160000000001</v>
      </c>
      <c r="L246" s="392" t="s">
        <v>1795</v>
      </c>
      <c r="M246" s="393">
        <v>3408.527</v>
      </c>
      <c r="N246" s="393">
        <v>1820.2249999999999</v>
      </c>
      <c r="O246" s="341">
        <v>42178</v>
      </c>
      <c r="P246" s="394">
        <f t="shared" si="4"/>
        <v>112.70967741935483</v>
      </c>
      <c r="Q246" s="395">
        <v>6</v>
      </c>
      <c r="R246" s="396" t="s">
        <v>1789</v>
      </c>
      <c r="S246" s="19"/>
    </row>
    <row r="247" spans="1:26" x14ac:dyDescent="0.25">
      <c r="A247" s="338" t="s">
        <v>1061</v>
      </c>
      <c r="B247" s="339" t="s">
        <v>32</v>
      </c>
      <c r="C247" s="397">
        <v>3353.0369999999998</v>
      </c>
      <c r="D247" s="397">
        <v>1835.827</v>
      </c>
      <c r="E247" s="340">
        <v>40511</v>
      </c>
      <c r="F247" s="143" t="s">
        <v>6</v>
      </c>
      <c r="G247" s="143" t="s">
        <v>7</v>
      </c>
      <c r="H247" s="398" t="s">
        <v>941</v>
      </c>
      <c r="I247" s="391" t="s">
        <v>490</v>
      </c>
      <c r="J247" s="397">
        <v>3354.6579999999999</v>
      </c>
      <c r="K247" s="397">
        <v>1833.6579999999999</v>
      </c>
      <c r="L247" s="387" t="s">
        <v>1979</v>
      </c>
      <c r="M247" s="390">
        <v>3354.393</v>
      </c>
      <c r="N247" s="390">
        <v>1832.181</v>
      </c>
      <c r="O247" s="341">
        <v>42876</v>
      </c>
      <c r="P247" s="394">
        <f t="shared" si="4"/>
        <v>76.290322580645167</v>
      </c>
      <c r="Q247" s="399">
        <v>1</v>
      </c>
      <c r="R247" s="400" t="s">
        <v>1899</v>
      </c>
      <c r="S247" s="26"/>
      <c r="T247" s="19"/>
    </row>
    <row r="248" spans="1:26" x14ac:dyDescent="0.25">
      <c r="A248" s="401">
        <v>798163</v>
      </c>
      <c r="B248" s="402" t="s">
        <v>308</v>
      </c>
      <c r="C248" s="403">
        <v>3357.3679999999999</v>
      </c>
      <c r="D248" s="403">
        <v>1829.261</v>
      </c>
      <c r="E248" s="404">
        <v>40120</v>
      </c>
      <c r="F248" s="405" t="s">
        <v>6</v>
      </c>
      <c r="G248" s="405" t="s">
        <v>7</v>
      </c>
      <c r="H248" s="406" t="s">
        <v>194</v>
      </c>
      <c r="I248" s="102" t="s">
        <v>281</v>
      </c>
      <c r="J248" s="93">
        <v>3358.2739999999999</v>
      </c>
      <c r="K248" s="93">
        <v>1825.674</v>
      </c>
      <c r="L248" s="102" t="s">
        <v>1980</v>
      </c>
      <c r="M248" s="110">
        <v>3402.9160000000002</v>
      </c>
      <c r="N248" s="110">
        <v>1829.7349999999999</v>
      </c>
      <c r="O248" s="117">
        <v>42876</v>
      </c>
      <c r="P248" s="146">
        <f t="shared" si="4"/>
        <v>88.903225806451616</v>
      </c>
      <c r="Q248" s="122">
        <v>10</v>
      </c>
      <c r="R248" s="102" t="s">
        <v>1789</v>
      </c>
    </row>
    <row r="249" spans="1:26" x14ac:dyDescent="0.25">
      <c r="A249" s="398">
        <v>797045</v>
      </c>
      <c r="B249" s="398" t="s">
        <v>17</v>
      </c>
      <c r="C249" s="397">
        <v>3408.991</v>
      </c>
      <c r="D249" s="397">
        <v>1826.1569999999999</v>
      </c>
      <c r="E249" s="407">
        <v>38678</v>
      </c>
      <c r="F249" s="143" t="s">
        <v>10</v>
      </c>
      <c r="G249" s="143" t="s">
        <v>7</v>
      </c>
      <c r="H249" s="396" t="s">
        <v>240</v>
      </c>
      <c r="I249" s="391" t="s">
        <v>41</v>
      </c>
      <c r="J249" s="388">
        <v>3405.933</v>
      </c>
      <c r="K249" s="388">
        <v>1827.6220000000001</v>
      </c>
      <c r="L249" s="392" t="s">
        <v>1794</v>
      </c>
      <c r="M249" s="393">
        <v>3405.252</v>
      </c>
      <c r="N249" s="393">
        <v>1828.807</v>
      </c>
      <c r="O249" s="341">
        <v>42875</v>
      </c>
      <c r="P249" s="394">
        <f t="shared" ref="P249:P252" si="5">(O249-E249)/31</f>
        <v>135.38709677419354</v>
      </c>
      <c r="Q249" s="395">
        <v>2</v>
      </c>
      <c r="R249" s="396" t="s">
        <v>1788</v>
      </c>
    </row>
    <row r="250" spans="1:26" ht="16" x14ac:dyDescent="0.25">
      <c r="A250" s="57">
        <v>797013</v>
      </c>
      <c r="B250" s="49" t="s">
        <v>85</v>
      </c>
      <c r="C250" s="93">
        <v>3400.0770000000002</v>
      </c>
      <c r="D250" s="93">
        <v>1844.3040000000001</v>
      </c>
      <c r="E250" s="71">
        <v>39029</v>
      </c>
      <c r="F250" s="56" t="s">
        <v>6</v>
      </c>
      <c r="G250" s="56" t="s">
        <v>7</v>
      </c>
      <c r="H250" s="70" t="s">
        <v>416</v>
      </c>
      <c r="I250" s="70" t="s">
        <v>61</v>
      </c>
      <c r="J250" s="93">
        <v>3352.268</v>
      </c>
      <c r="K250" s="93">
        <v>1831.16</v>
      </c>
      <c r="L250" s="70" t="s">
        <v>2188</v>
      </c>
      <c r="M250" s="56">
        <v>3352.1610000000001</v>
      </c>
      <c r="N250" s="56">
        <v>1830.299</v>
      </c>
      <c r="O250" s="117">
        <v>43024</v>
      </c>
      <c r="P250" s="146">
        <f t="shared" si="5"/>
        <v>128.87096774193549</v>
      </c>
      <c r="Q250" s="103">
        <v>26</v>
      </c>
      <c r="R250" s="104" t="s">
        <v>2189</v>
      </c>
      <c r="S250" s="23"/>
      <c r="T250" s="19"/>
      <c r="U250" s="20"/>
      <c r="V250" s="20"/>
      <c r="W250" s="27"/>
      <c r="X250" s="25"/>
      <c r="Y250" s="26"/>
      <c r="Z250" s="19"/>
    </row>
    <row r="251" spans="1:26" x14ac:dyDescent="0.25">
      <c r="A251" s="86" t="s">
        <v>1195</v>
      </c>
      <c r="B251" s="49" t="s">
        <v>704</v>
      </c>
      <c r="C251" s="56">
        <v>3358.5360000000001</v>
      </c>
      <c r="D251" s="56">
        <v>1835.8810000000001</v>
      </c>
      <c r="E251" s="117">
        <v>41586</v>
      </c>
      <c r="F251" s="47" t="s">
        <v>10</v>
      </c>
      <c r="G251" s="56" t="s">
        <v>7</v>
      </c>
      <c r="H251" s="49" t="s">
        <v>1631</v>
      </c>
      <c r="I251" s="102" t="s">
        <v>60</v>
      </c>
      <c r="J251" s="93">
        <v>3411.817</v>
      </c>
      <c r="K251" s="93">
        <v>1826.3520000000001</v>
      </c>
      <c r="L251" s="104" t="s">
        <v>2190</v>
      </c>
      <c r="M251" s="110">
        <v>3407.848</v>
      </c>
      <c r="N251" s="103">
        <v>1823.22</v>
      </c>
      <c r="O251" s="117">
        <v>43025</v>
      </c>
      <c r="P251" s="146">
        <f t="shared" si="5"/>
        <v>46.41935483870968</v>
      </c>
      <c r="Q251" s="122">
        <v>26</v>
      </c>
      <c r="R251" s="408" t="s">
        <v>2191</v>
      </c>
      <c r="S251" s="26"/>
      <c r="T251" s="19"/>
    </row>
    <row r="252" spans="1:26" x14ac:dyDescent="0.25">
      <c r="A252" s="105">
        <v>795369</v>
      </c>
      <c r="B252" s="102" t="s">
        <v>63</v>
      </c>
      <c r="C252" s="110">
        <v>3404.1179999999999</v>
      </c>
      <c r="D252" s="110">
        <v>1823.93</v>
      </c>
      <c r="E252" s="106">
        <v>38663</v>
      </c>
      <c r="F252" s="103" t="s">
        <v>6</v>
      </c>
      <c r="G252" s="103" t="s">
        <v>7</v>
      </c>
      <c r="H252" s="102" t="s">
        <v>1422</v>
      </c>
      <c r="I252" s="102" t="s">
        <v>41</v>
      </c>
      <c r="J252" s="110">
        <v>3405.933</v>
      </c>
      <c r="K252" s="110">
        <v>1827.6220000000001</v>
      </c>
      <c r="L252" s="384" t="s">
        <v>1794</v>
      </c>
      <c r="M252" s="47">
        <v>3405.252</v>
      </c>
      <c r="N252" s="47">
        <v>1828.807</v>
      </c>
      <c r="O252" s="106">
        <v>43247</v>
      </c>
      <c r="P252" s="146">
        <f t="shared" si="5"/>
        <v>147.87096774193549</v>
      </c>
      <c r="Q252" s="122">
        <v>8</v>
      </c>
      <c r="R252" s="105" t="s">
        <v>2339</v>
      </c>
    </row>
    <row r="253" spans="1:26" ht="16" x14ac:dyDescent="0.25">
      <c r="A253" s="24"/>
      <c r="B253" s="24"/>
      <c r="C253" s="20"/>
      <c r="D253" s="20"/>
      <c r="E253" s="21"/>
      <c r="F253" s="22"/>
      <c r="G253" s="22"/>
      <c r="H253" s="24"/>
      <c r="I253" s="24"/>
      <c r="J253" s="23"/>
      <c r="K253" s="23"/>
      <c r="L253" s="24"/>
      <c r="M253" s="20"/>
      <c r="N253" s="20"/>
      <c r="O253" s="21"/>
      <c r="P253" s="25"/>
      <c r="Q253" s="26"/>
      <c r="R253" s="24"/>
    </row>
    <row r="254" spans="1:26" ht="16" x14ac:dyDescent="0.25">
      <c r="A254" s="24"/>
      <c r="B254" s="24"/>
      <c r="C254" s="20"/>
      <c r="D254" s="20"/>
      <c r="E254" s="21"/>
      <c r="F254" s="22"/>
      <c r="G254" s="22"/>
      <c r="H254" s="24"/>
      <c r="I254" s="24"/>
      <c r="J254" s="23"/>
      <c r="K254" s="23"/>
      <c r="L254" s="24"/>
      <c r="M254" s="20"/>
      <c r="N254" s="20"/>
      <c r="O254" s="21"/>
      <c r="P254" s="25"/>
      <c r="Q254" s="26"/>
      <c r="R254" s="24"/>
    </row>
    <row r="255" spans="1:26" ht="16" x14ac:dyDescent="0.25">
      <c r="A255" s="18"/>
      <c r="B255" s="24"/>
      <c r="C255" s="20"/>
      <c r="D255" s="20"/>
      <c r="E255" s="27"/>
      <c r="F255" s="22"/>
      <c r="G255" s="22"/>
      <c r="H255" s="19"/>
      <c r="I255" s="19"/>
      <c r="J255" s="23"/>
      <c r="K255" s="23"/>
      <c r="L255" s="19"/>
      <c r="M255" s="20"/>
      <c r="N255" s="20"/>
      <c r="O255" s="27"/>
      <c r="P255" s="25"/>
      <c r="Q255" s="26"/>
      <c r="R255" s="19"/>
    </row>
    <row r="256" spans="1:26" ht="16" x14ac:dyDescent="0.25">
      <c r="A256" s="18"/>
      <c r="B256" s="24"/>
      <c r="C256" s="20"/>
      <c r="D256" s="20"/>
      <c r="E256" s="27"/>
      <c r="F256" s="22"/>
      <c r="G256" s="22"/>
      <c r="H256" s="19"/>
      <c r="I256" s="19"/>
      <c r="J256" s="23"/>
      <c r="K256" s="23"/>
      <c r="L256" s="19"/>
      <c r="M256" s="20"/>
      <c r="N256" s="20"/>
      <c r="O256" s="27"/>
      <c r="P256" s="25"/>
      <c r="Q256" s="26"/>
      <c r="R256" s="19"/>
    </row>
    <row r="257" spans="1:18" ht="16" x14ac:dyDescent="0.25">
      <c r="A257" s="18"/>
      <c r="B257" s="24"/>
      <c r="C257" s="20"/>
      <c r="D257" s="20"/>
      <c r="E257" s="27"/>
      <c r="F257" s="22"/>
      <c r="G257" s="22"/>
      <c r="H257" s="19"/>
      <c r="I257" s="19"/>
      <c r="J257" s="23"/>
      <c r="K257" s="23"/>
      <c r="L257" s="19"/>
      <c r="M257" s="20"/>
      <c r="N257" s="20"/>
      <c r="O257" s="27"/>
      <c r="P257" s="25"/>
      <c r="Q257" s="26"/>
      <c r="R257" s="19"/>
    </row>
    <row r="258" spans="1:18" ht="16" x14ac:dyDescent="0.25">
      <c r="A258" s="18"/>
      <c r="B258" s="24"/>
      <c r="C258" s="20"/>
      <c r="D258" s="20"/>
      <c r="E258" s="27"/>
      <c r="F258" s="22"/>
      <c r="G258" s="22"/>
      <c r="H258" s="19"/>
      <c r="I258" s="19"/>
      <c r="J258" s="23"/>
      <c r="K258" s="23"/>
      <c r="L258" s="19"/>
      <c r="M258" s="20"/>
      <c r="N258" s="20"/>
      <c r="O258" s="27"/>
      <c r="P258" s="25"/>
      <c r="Q258" s="26"/>
      <c r="R258" s="19"/>
    </row>
    <row r="259" spans="1:18" ht="16" x14ac:dyDescent="0.25">
      <c r="A259" s="24"/>
      <c r="B259" s="19"/>
      <c r="C259" s="20"/>
      <c r="D259" s="20"/>
      <c r="E259" s="21"/>
      <c r="F259" s="22"/>
      <c r="G259" s="22"/>
      <c r="H259" s="19"/>
      <c r="I259" s="19"/>
      <c r="J259" s="23"/>
      <c r="K259" s="23"/>
      <c r="L259" s="19"/>
      <c r="M259" s="20"/>
      <c r="N259" s="20"/>
      <c r="O259" s="27"/>
      <c r="P259" s="25"/>
      <c r="Q259" s="26"/>
      <c r="R259" s="19"/>
    </row>
    <row r="260" spans="1:18" ht="16" x14ac:dyDescent="0.25">
      <c r="A260" s="18"/>
      <c r="B260" s="19"/>
      <c r="C260" s="20"/>
      <c r="D260" s="20"/>
      <c r="E260" s="21"/>
      <c r="F260" s="22"/>
      <c r="G260" s="22"/>
      <c r="H260" s="19"/>
      <c r="I260" s="19"/>
      <c r="J260" s="23"/>
      <c r="K260" s="23"/>
      <c r="L260" s="24"/>
      <c r="M260" s="23"/>
      <c r="N260" s="23"/>
      <c r="O260" s="21"/>
      <c r="P260" s="25"/>
      <c r="Q260" s="26"/>
      <c r="R260" s="24"/>
    </row>
    <row r="261" spans="1:18" ht="16" x14ac:dyDescent="0.25">
      <c r="A261" s="18"/>
      <c r="B261" s="19"/>
      <c r="C261" s="20"/>
      <c r="D261" s="20"/>
      <c r="E261" s="21"/>
      <c r="F261" s="22"/>
      <c r="G261" s="22"/>
      <c r="H261" s="19"/>
      <c r="I261" s="19"/>
      <c r="J261" s="23"/>
      <c r="K261" s="23"/>
      <c r="L261" s="24"/>
      <c r="M261" s="23"/>
      <c r="N261" s="23"/>
      <c r="O261" s="21"/>
      <c r="P261" s="25"/>
      <c r="Q261" s="26"/>
      <c r="R261" s="24"/>
    </row>
    <row r="262" spans="1:18" ht="16" x14ac:dyDescent="0.25">
      <c r="A262" s="18"/>
      <c r="B262" s="19"/>
      <c r="C262" s="20"/>
      <c r="D262" s="20"/>
      <c r="E262" s="21"/>
      <c r="F262" s="22"/>
      <c r="G262" s="22"/>
      <c r="H262" s="19"/>
      <c r="I262" s="19"/>
      <c r="J262" s="23"/>
      <c r="K262" s="23"/>
      <c r="L262" s="24"/>
      <c r="M262" s="23"/>
      <c r="N262" s="23"/>
      <c r="O262" s="21"/>
      <c r="P262" s="25"/>
      <c r="Q262" s="26"/>
      <c r="R262" s="24"/>
    </row>
    <row r="263" spans="1:18" ht="16" x14ac:dyDescent="0.25">
      <c r="A263" s="18"/>
      <c r="B263" s="19"/>
      <c r="C263" s="20"/>
      <c r="D263" s="20"/>
      <c r="E263" s="21"/>
      <c r="F263" s="22"/>
      <c r="G263" s="22"/>
      <c r="H263" s="19"/>
      <c r="I263" s="19"/>
      <c r="J263" s="23"/>
      <c r="K263" s="23"/>
      <c r="L263" s="24"/>
      <c r="M263" s="23"/>
      <c r="N263" s="23"/>
      <c r="O263" s="21"/>
      <c r="P263" s="25"/>
      <c r="Q263" s="26"/>
      <c r="R263" s="24"/>
    </row>
    <row r="264" spans="1:18" ht="16" x14ac:dyDescent="0.25">
      <c r="A264" s="18"/>
      <c r="B264" s="19"/>
      <c r="C264" s="18"/>
      <c r="D264" s="18"/>
      <c r="E264" s="27"/>
      <c r="F264" s="22"/>
      <c r="G264" s="22"/>
      <c r="H264" s="19"/>
      <c r="I264" s="19"/>
      <c r="J264" s="23"/>
      <c r="K264" s="23"/>
      <c r="L264" s="28"/>
      <c r="M264" s="23"/>
      <c r="N264" s="23"/>
      <c r="O264" s="21"/>
      <c r="P264" s="25"/>
      <c r="Q264" s="26"/>
      <c r="R264" s="25"/>
    </row>
    <row r="265" spans="1:18" ht="16" x14ac:dyDescent="0.25">
      <c r="A265" s="18"/>
      <c r="B265" s="19"/>
      <c r="C265" s="18"/>
      <c r="D265" s="18"/>
      <c r="E265" s="27"/>
      <c r="F265" s="22"/>
      <c r="G265" s="22"/>
      <c r="H265" s="19"/>
      <c r="I265" s="19"/>
      <c r="J265" s="23"/>
      <c r="K265" s="23"/>
      <c r="L265" s="28"/>
      <c r="M265" s="23"/>
      <c r="N265" s="23"/>
      <c r="O265" s="21"/>
      <c r="P265" s="25"/>
      <c r="Q265" s="26"/>
      <c r="R265" s="25"/>
    </row>
    <row r="266" spans="1:18" ht="16" x14ac:dyDescent="0.25">
      <c r="A266" s="18"/>
      <c r="B266" s="19"/>
      <c r="C266" s="18"/>
      <c r="D266" s="18"/>
      <c r="E266" s="27"/>
      <c r="F266" s="22"/>
      <c r="G266" s="22"/>
      <c r="H266" s="19"/>
      <c r="I266" s="19"/>
      <c r="J266" s="23"/>
      <c r="K266" s="23"/>
      <c r="L266" s="28"/>
      <c r="M266" s="23"/>
      <c r="N266" s="23"/>
      <c r="O266" s="21"/>
      <c r="P266" s="25"/>
      <c r="Q266" s="26"/>
      <c r="R266" s="25"/>
    </row>
    <row r="267" spans="1:18" ht="16" x14ac:dyDescent="0.25">
      <c r="A267" s="18"/>
      <c r="B267" s="19"/>
      <c r="C267" s="18"/>
      <c r="D267" s="18"/>
      <c r="E267" s="27"/>
      <c r="F267" s="22"/>
      <c r="G267" s="22"/>
      <c r="H267" s="19"/>
      <c r="I267" s="19"/>
      <c r="J267" s="23"/>
      <c r="K267" s="23"/>
      <c r="L267" s="28"/>
      <c r="M267" s="23"/>
      <c r="N267" s="23"/>
      <c r="O267" s="21"/>
      <c r="P267" s="25"/>
      <c r="Q267" s="26"/>
      <c r="R267" s="25"/>
    </row>
    <row r="268" spans="1:18" ht="16" x14ac:dyDescent="0.25">
      <c r="A268" s="18"/>
      <c r="B268" s="19"/>
      <c r="C268" s="18"/>
      <c r="D268" s="18"/>
      <c r="E268" s="27"/>
      <c r="F268" s="22"/>
      <c r="G268" s="22"/>
      <c r="H268" s="19"/>
      <c r="I268" s="19"/>
      <c r="J268" s="23"/>
      <c r="K268" s="23"/>
      <c r="L268" s="28"/>
      <c r="M268" s="23"/>
      <c r="N268" s="23"/>
      <c r="O268" s="21"/>
      <c r="P268" s="25"/>
      <c r="Q268" s="26"/>
      <c r="R268" s="25"/>
    </row>
    <row r="269" spans="1:18" ht="16" x14ac:dyDescent="0.25">
      <c r="A269" s="18"/>
      <c r="B269" s="19"/>
      <c r="C269" s="18"/>
      <c r="D269" s="18"/>
      <c r="E269" s="27"/>
      <c r="F269" s="22"/>
      <c r="G269" s="22"/>
      <c r="H269" s="19"/>
      <c r="I269" s="19"/>
      <c r="J269" s="23"/>
      <c r="K269" s="23"/>
      <c r="L269" s="28"/>
      <c r="M269" s="23"/>
      <c r="N269" s="23"/>
      <c r="O269" s="21"/>
      <c r="P269" s="25"/>
      <c r="Q269" s="26"/>
      <c r="R269" s="25"/>
    </row>
    <row r="270" spans="1:18" ht="16" x14ac:dyDescent="0.25">
      <c r="A270" s="18"/>
      <c r="B270" s="19"/>
      <c r="C270" s="18"/>
      <c r="D270" s="18"/>
      <c r="E270" s="27"/>
      <c r="F270" s="22"/>
      <c r="G270" s="22"/>
      <c r="H270" s="19"/>
      <c r="I270" s="19"/>
      <c r="J270" s="23"/>
      <c r="K270" s="23"/>
      <c r="L270" s="28"/>
      <c r="M270" s="23"/>
      <c r="N270" s="23"/>
      <c r="O270" s="21"/>
      <c r="P270" s="25"/>
      <c r="Q270" s="26"/>
      <c r="R270" s="25"/>
    </row>
    <row r="271" spans="1:18" ht="16" x14ac:dyDescent="0.25">
      <c r="A271" s="18"/>
      <c r="B271" s="19"/>
      <c r="C271" s="20"/>
      <c r="D271" s="20"/>
      <c r="E271" s="21"/>
      <c r="F271" s="22"/>
      <c r="G271" s="22"/>
      <c r="H271" s="19"/>
      <c r="I271" s="19"/>
      <c r="J271" s="23"/>
      <c r="K271" s="23"/>
      <c r="L271" s="19"/>
      <c r="M271" s="23"/>
      <c r="N271" s="23"/>
      <c r="O271" s="27"/>
      <c r="P271" s="25"/>
      <c r="Q271" s="26"/>
      <c r="R271" s="19"/>
    </row>
    <row r="272" spans="1:18" ht="16" x14ac:dyDescent="0.25">
      <c r="A272" s="18"/>
      <c r="B272" s="19"/>
      <c r="C272" s="20"/>
      <c r="D272" s="20"/>
      <c r="E272" s="21"/>
      <c r="F272" s="22"/>
      <c r="G272" s="22"/>
      <c r="H272" s="19"/>
      <c r="I272" s="19"/>
      <c r="J272" s="23"/>
      <c r="K272" s="23"/>
      <c r="L272" s="19"/>
      <c r="M272" s="23"/>
      <c r="N272" s="23"/>
      <c r="O272" s="27"/>
      <c r="P272" s="25"/>
      <c r="Q272" s="26"/>
      <c r="R272" s="19"/>
    </row>
    <row r="273" spans="1:18" ht="16" x14ac:dyDescent="0.25">
      <c r="A273" s="18"/>
      <c r="B273" s="19"/>
      <c r="C273" s="20"/>
      <c r="D273" s="20"/>
      <c r="E273" s="21"/>
      <c r="F273" s="22"/>
      <c r="G273" s="22"/>
      <c r="H273" s="19"/>
      <c r="I273" s="19"/>
      <c r="J273" s="23"/>
      <c r="K273" s="23"/>
      <c r="L273" s="19"/>
      <c r="M273" s="23"/>
      <c r="N273" s="23"/>
      <c r="O273" s="27"/>
      <c r="P273" s="25"/>
      <c r="Q273" s="26"/>
      <c r="R273" s="19"/>
    </row>
    <row r="274" spans="1:18" ht="16" x14ac:dyDescent="0.25">
      <c r="A274" s="18"/>
      <c r="B274" s="19"/>
      <c r="C274" s="20"/>
      <c r="D274" s="20"/>
      <c r="E274" s="21"/>
      <c r="F274" s="22"/>
      <c r="G274" s="22"/>
      <c r="H274" s="19"/>
      <c r="I274" s="19"/>
      <c r="J274" s="23"/>
      <c r="K274" s="23"/>
      <c r="L274" s="19"/>
      <c r="M274" s="23"/>
      <c r="N274" s="23"/>
      <c r="O274" s="27"/>
      <c r="P274" s="25"/>
      <c r="Q274" s="26"/>
      <c r="R274" s="19"/>
    </row>
    <row r="275" spans="1:18" ht="16" x14ac:dyDescent="0.25">
      <c r="A275" s="18"/>
      <c r="B275" s="19"/>
      <c r="C275" s="20"/>
      <c r="D275" s="20"/>
      <c r="E275" s="21"/>
      <c r="F275" s="22"/>
      <c r="G275" s="22"/>
      <c r="H275" s="19"/>
      <c r="I275" s="19"/>
      <c r="J275" s="23"/>
      <c r="K275" s="23"/>
      <c r="L275" s="19"/>
      <c r="M275" s="23"/>
      <c r="N275" s="23"/>
      <c r="O275" s="27"/>
      <c r="P275" s="25"/>
      <c r="Q275" s="26"/>
      <c r="R275" s="19"/>
    </row>
    <row r="276" spans="1:18" ht="16" x14ac:dyDescent="0.25">
      <c r="A276" s="18"/>
      <c r="B276" s="24"/>
      <c r="C276" s="20"/>
      <c r="D276" s="20"/>
      <c r="E276" s="27"/>
      <c r="F276" s="22"/>
      <c r="G276" s="22"/>
      <c r="H276" s="19"/>
      <c r="I276" s="19"/>
      <c r="J276" s="23"/>
      <c r="K276" s="23"/>
      <c r="L276" s="19"/>
      <c r="M276" s="23"/>
      <c r="N276" s="23"/>
      <c r="O276" s="27"/>
      <c r="P276" s="25"/>
      <c r="Q276" s="26"/>
      <c r="R276" s="19"/>
    </row>
    <row r="277" spans="1:18" ht="16" x14ac:dyDescent="0.25">
      <c r="A277" s="18"/>
      <c r="B277" s="24"/>
      <c r="C277" s="20"/>
      <c r="D277" s="20"/>
      <c r="E277" s="27"/>
      <c r="F277" s="22"/>
      <c r="G277" s="22"/>
      <c r="H277" s="19"/>
      <c r="I277" s="19"/>
      <c r="J277" s="23"/>
      <c r="K277" s="23"/>
      <c r="L277" s="19"/>
      <c r="M277" s="23"/>
      <c r="N277" s="23"/>
      <c r="O277" s="27"/>
      <c r="P277" s="25"/>
      <c r="Q277" s="26"/>
      <c r="R277" s="19"/>
    </row>
    <row r="278" spans="1:18" ht="16" x14ac:dyDescent="0.25">
      <c r="A278" s="18"/>
      <c r="B278" s="24"/>
      <c r="C278" s="20"/>
      <c r="D278" s="20"/>
      <c r="E278" s="27"/>
      <c r="F278" s="22"/>
      <c r="G278" s="22"/>
      <c r="H278" s="19"/>
      <c r="I278" s="19"/>
      <c r="J278" s="23"/>
      <c r="K278" s="23"/>
      <c r="L278" s="19"/>
      <c r="M278" s="23"/>
      <c r="N278" s="23"/>
      <c r="O278" s="27"/>
      <c r="P278" s="25"/>
      <c r="Q278" s="26"/>
      <c r="R278" s="19"/>
    </row>
    <row r="279" spans="1:18" ht="16" x14ac:dyDescent="0.25">
      <c r="A279" s="18"/>
      <c r="B279" s="24"/>
      <c r="C279" s="20"/>
      <c r="D279" s="20"/>
      <c r="E279" s="27"/>
      <c r="F279" s="22"/>
      <c r="G279" s="22"/>
      <c r="H279" s="19"/>
      <c r="I279" s="19"/>
      <c r="J279" s="23"/>
      <c r="K279" s="23"/>
      <c r="L279" s="19"/>
      <c r="M279" s="23"/>
      <c r="N279" s="23"/>
      <c r="O279" s="27"/>
      <c r="P279" s="25"/>
      <c r="Q279" s="26"/>
      <c r="R279" s="19"/>
    </row>
    <row r="280" spans="1:18" ht="16" x14ac:dyDescent="0.25">
      <c r="A280" s="18"/>
      <c r="B280" s="19"/>
      <c r="C280" s="20"/>
      <c r="D280" s="20"/>
      <c r="E280" s="27"/>
      <c r="F280" s="22"/>
      <c r="G280" s="22"/>
      <c r="H280" s="19"/>
      <c r="I280" s="19"/>
      <c r="J280" s="23"/>
      <c r="K280" s="23"/>
      <c r="L280" s="19"/>
      <c r="M280" s="23"/>
      <c r="N280" s="23"/>
      <c r="O280" s="27"/>
      <c r="P280" s="25"/>
      <c r="Q280" s="26"/>
      <c r="R280" s="19"/>
    </row>
    <row r="281" spans="1:18" ht="16" x14ac:dyDescent="0.25">
      <c r="A281" s="18"/>
      <c r="B281" s="19"/>
      <c r="C281" s="20"/>
      <c r="D281" s="20"/>
      <c r="E281" s="27"/>
      <c r="F281" s="22"/>
      <c r="G281" s="22"/>
      <c r="H281" s="19"/>
      <c r="I281" s="19"/>
      <c r="J281" s="23"/>
      <c r="K281" s="23"/>
      <c r="L281" s="19"/>
      <c r="M281" s="23"/>
      <c r="N281" s="23"/>
      <c r="O281" s="27"/>
      <c r="P281" s="25"/>
      <c r="Q281" s="26"/>
      <c r="R281" s="19"/>
    </row>
    <row r="282" spans="1:18" ht="16" x14ac:dyDescent="0.25">
      <c r="A282" s="18"/>
      <c r="B282" s="19"/>
      <c r="C282" s="20"/>
      <c r="D282" s="20"/>
      <c r="E282" s="27"/>
      <c r="F282" s="22"/>
      <c r="G282" s="22"/>
      <c r="H282" s="19"/>
      <c r="I282" s="19"/>
      <c r="J282" s="23"/>
      <c r="K282" s="23"/>
      <c r="L282" s="19"/>
      <c r="M282" s="23"/>
      <c r="N282" s="23"/>
      <c r="O282" s="27"/>
      <c r="P282" s="25"/>
      <c r="Q282" s="26"/>
      <c r="R282" s="19"/>
    </row>
    <row r="283" spans="1:18" ht="16" x14ac:dyDescent="0.25">
      <c r="A283" s="18"/>
      <c r="B283" s="19"/>
      <c r="C283" s="20"/>
      <c r="D283" s="20"/>
      <c r="E283" s="27"/>
      <c r="F283" s="22"/>
      <c r="G283" s="22"/>
      <c r="H283" s="19"/>
      <c r="I283" s="19"/>
      <c r="J283" s="23"/>
      <c r="K283" s="23"/>
      <c r="L283" s="19"/>
      <c r="M283" s="23"/>
      <c r="N283" s="23"/>
      <c r="O283" s="27"/>
      <c r="P283" s="25"/>
      <c r="Q283" s="26"/>
      <c r="R283" s="19"/>
    </row>
    <row r="284" spans="1:18" ht="16" x14ac:dyDescent="0.25">
      <c r="A284" s="18"/>
      <c r="B284" s="19"/>
      <c r="C284" s="20"/>
      <c r="D284" s="20"/>
      <c r="E284" s="27"/>
      <c r="F284" s="22"/>
      <c r="G284" s="22"/>
      <c r="H284" s="19"/>
      <c r="I284" s="19"/>
      <c r="J284" s="20"/>
      <c r="K284" s="20"/>
      <c r="L284" s="28"/>
      <c r="M284" s="23"/>
      <c r="N284" s="23"/>
      <c r="O284" s="21"/>
      <c r="P284" s="25"/>
      <c r="Q284" s="26"/>
      <c r="R284" s="25"/>
    </row>
    <row r="285" spans="1:18" ht="16" x14ac:dyDescent="0.25">
      <c r="A285" s="18"/>
      <c r="B285" s="19"/>
      <c r="C285" s="20"/>
      <c r="D285" s="20"/>
      <c r="E285" s="27"/>
      <c r="F285" s="22"/>
      <c r="G285" s="22"/>
      <c r="H285" s="19"/>
      <c r="I285" s="19"/>
      <c r="J285" s="20"/>
      <c r="K285" s="20"/>
      <c r="L285" s="28"/>
      <c r="M285" s="23"/>
      <c r="N285" s="23"/>
      <c r="O285" s="21"/>
      <c r="P285" s="25"/>
      <c r="Q285" s="26"/>
      <c r="R285" s="25"/>
    </row>
    <row r="286" spans="1:18" ht="16" x14ac:dyDescent="0.25">
      <c r="A286" s="29"/>
      <c r="B286" s="30"/>
      <c r="C286" s="31"/>
      <c r="D286" s="32"/>
      <c r="E286" s="32"/>
      <c r="G286" s="32"/>
      <c r="H286" s="30"/>
      <c r="I286" s="30"/>
      <c r="J286" s="33"/>
      <c r="K286" s="33"/>
      <c r="M286" s="20"/>
      <c r="N286" s="20"/>
      <c r="O286" s="34"/>
      <c r="P286" s="25"/>
      <c r="Q286" s="35"/>
    </row>
    <row r="287" spans="1:18" ht="16" x14ac:dyDescent="0.25">
      <c r="A287" s="19"/>
      <c r="B287" s="19"/>
      <c r="C287" s="18"/>
      <c r="D287" s="18"/>
      <c r="E287" s="19"/>
      <c r="F287" s="19"/>
      <c r="G287" s="19"/>
      <c r="H287" s="19"/>
      <c r="I287" s="19"/>
      <c r="J287" s="24"/>
      <c r="K287" s="24"/>
      <c r="L287" s="19"/>
      <c r="M287" s="18"/>
      <c r="N287" s="18"/>
      <c r="O287" s="19"/>
      <c r="P287" s="25"/>
      <c r="Q287" s="36"/>
    </row>
    <row r="288" spans="1:18" x14ac:dyDescent="0.25">
      <c r="A288" s="19"/>
      <c r="B288" s="19"/>
      <c r="C288" s="18"/>
      <c r="D288" s="18"/>
      <c r="E288" s="18"/>
      <c r="F288" s="22"/>
      <c r="G288" s="19"/>
      <c r="H288" s="19"/>
      <c r="I288" s="19"/>
      <c r="J288" s="22"/>
      <c r="K288" s="22"/>
      <c r="L288" s="19"/>
      <c r="M288" s="18"/>
      <c r="N288" s="18"/>
      <c r="O288" s="37"/>
      <c r="P288" s="19"/>
      <c r="Q288" s="36"/>
    </row>
    <row r="289" spans="1:17" x14ac:dyDescent="0.25">
      <c r="A289" s="19"/>
      <c r="B289" s="19"/>
      <c r="C289" s="18"/>
      <c r="D289" s="18"/>
      <c r="E289" s="18"/>
      <c r="F289" s="22"/>
      <c r="G289" s="19"/>
      <c r="H289" s="19"/>
      <c r="I289" s="19"/>
      <c r="J289" s="22"/>
      <c r="K289" s="22"/>
      <c r="L289" s="19"/>
      <c r="M289" s="18"/>
      <c r="N289" s="18"/>
      <c r="O289" s="37"/>
      <c r="P289" s="19"/>
      <c r="Q289" s="36"/>
    </row>
    <row r="290" spans="1:17" x14ac:dyDescent="0.25">
      <c r="A290" s="19"/>
      <c r="B290" s="19"/>
      <c r="C290" s="18"/>
      <c r="D290" s="18"/>
      <c r="E290" s="18"/>
      <c r="F290" s="22"/>
      <c r="G290" s="19"/>
      <c r="H290" s="19"/>
      <c r="I290" s="19"/>
      <c r="J290" s="22"/>
      <c r="K290" s="22"/>
      <c r="L290" s="19"/>
      <c r="M290" s="18"/>
      <c r="N290" s="18"/>
      <c r="O290" s="37"/>
      <c r="P290" s="19"/>
      <c r="Q290" s="36"/>
    </row>
    <row r="291" spans="1:17" x14ac:dyDescent="0.25">
      <c r="A291" s="19"/>
      <c r="B291" s="19"/>
      <c r="C291" s="18"/>
      <c r="D291" s="18"/>
      <c r="E291" s="18"/>
      <c r="F291" s="22"/>
      <c r="G291" s="19"/>
      <c r="H291" s="19"/>
      <c r="I291" s="19"/>
      <c r="J291" s="19"/>
      <c r="K291" s="19"/>
      <c r="L291" s="19"/>
      <c r="M291" s="18"/>
      <c r="N291" s="18"/>
      <c r="O291" s="37"/>
      <c r="P291" s="19"/>
      <c r="Q291" s="36"/>
    </row>
    <row r="292" spans="1:17" x14ac:dyDescent="0.25">
      <c r="A292" s="19"/>
      <c r="B292" s="19"/>
      <c r="C292" s="18"/>
      <c r="D292" s="18"/>
      <c r="E292" s="18"/>
      <c r="F292" s="22"/>
      <c r="G292" s="19"/>
      <c r="H292" s="19"/>
      <c r="I292" s="19"/>
      <c r="J292" s="19"/>
      <c r="K292" s="19"/>
      <c r="L292" s="19"/>
      <c r="M292" s="18"/>
      <c r="N292" s="18"/>
      <c r="O292" s="37"/>
      <c r="P292" s="19"/>
      <c r="Q292" s="36"/>
    </row>
    <row r="293" spans="1:17" x14ac:dyDescent="0.25">
      <c r="A293" s="19"/>
      <c r="B293" s="19"/>
      <c r="C293" s="18"/>
      <c r="D293" s="18"/>
      <c r="E293" s="18"/>
      <c r="F293" s="22"/>
      <c r="G293" s="19"/>
      <c r="H293" s="19"/>
      <c r="I293" s="19"/>
      <c r="J293" s="19"/>
      <c r="K293" s="19"/>
      <c r="L293" s="19"/>
      <c r="M293" s="18"/>
      <c r="N293" s="18"/>
      <c r="O293" s="37"/>
      <c r="P293" s="19"/>
      <c r="Q293" s="36"/>
    </row>
    <row r="294" spans="1:17" x14ac:dyDescent="0.25">
      <c r="A294" s="19"/>
      <c r="B294" s="19"/>
      <c r="C294" s="18"/>
      <c r="D294" s="18"/>
      <c r="E294" s="19"/>
      <c r="F294" s="22"/>
      <c r="G294" s="19"/>
      <c r="H294" s="19"/>
      <c r="I294" s="19"/>
      <c r="J294" s="19"/>
      <c r="K294" s="19"/>
      <c r="L294" s="19"/>
      <c r="M294" s="18"/>
      <c r="N294" s="18"/>
      <c r="O294" s="37"/>
      <c r="P294" s="19"/>
      <c r="Q294" s="36"/>
    </row>
    <row r="295" spans="1:17" x14ac:dyDescent="0.25">
      <c r="A295" s="19"/>
      <c r="B295" s="19"/>
      <c r="C295" s="18"/>
      <c r="D295" s="18"/>
      <c r="E295" s="19"/>
      <c r="F295" s="22"/>
      <c r="G295" s="19"/>
      <c r="H295" s="19"/>
      <c r="I295" s="19"/>
      <c r="J295" s="19"/>
      <c r="K295" s="19"/>
      <c r="L295" s="19"/>
      <c r="M295" s="18"/>
      <c r="N295" s="18"/>
      <c r="O295" s="37"/>
      <c r="P295" s="19"/>
      <c r="Q295" s="36"/>
    </row>
    <row r="296" spans="1:17" x14ac:dyDescent="0.25">
      <c r="A296" s="19"/>
      <c r="B296" s="19"/>
      <c r="C296" s="18"/>
      <c r="D296" s="18"/>
      <c r="E296" s="19"/>
      <c r="F296" s="22"/>
      <c r="G296" s="19"/>
      <c r="H296" s="19"/>
      <c r="I296" s="19"/>
      <c r="J296" s="19"/>
      <c r="K296" s="19"/>
      <c r="L296" s="19"/>
      <c r="M296" s="18"/>
      <c r="N296" s="18"/>
      <c r="O296" s="37"/>
      <c r="P296" s="19"/>
      <c r="Q296" s="36"/>
    </row>
    <row r="297" spans="1:17" x14ac:dyDescent="0.25">
      <c r="A297" s="19"/>
      <c r="B297" s="19"/>
      <c r="C297" s="18"/>
      <c r="D297" s="18"/>
      <c r="E297" s="19"/>
      <c r="F297" s="22"/>
      <c r="G297" s="19"/>
      <c r="H297" s="19"/>
      <c r="I297" s="19"/>
      <c r="J297" s="19"/>
      <c r="K297" s="19"/>
      <c r="L297" s="19"/>
      <c r="M297" s="18"/>
      <c r="N297" s="18"/>
      <c r="O297" s="37"/>
      <c r="P297" s="19"/>
      <c r="Q297" s="36"/>
    </row>
    <row r="298" spans="1:17" x14ac:dyDescent="0.25">
      <c r="A298" s="19"/>
      <c r="B298" s="19"/>
      <c r="C298" s="18"/>
      <c r="D298" s="18"/>
      <c r="E298" s="19"/>
      <c r="F298" s="22"/>
      <c r="G298" s="19"/>
      <c r="H298" s="19"/>
      <c r="I298" s="19"/>
      <c r="J298" s="19"/>
      <c r="K298" s="19"/>
      <c r="L298" s="19"/>
      <c r="M298" s="18"/>
      <c r="N298" s="18"/>
      <c r="O298" s="37"/>
      <c r="P298" s="19"/>
      <c r="Q298" s="36"/>
    </row>
    <row r="299" spans="1:17" x14ac:dyDescent="0.25">
      <c r="A299" s="19"/>
      <c r="B299" s="19"/>
      <c r="C299" s="18"/>
      <c r="D299" s="18"/>
      <c r="E299" s="19"/>
      <c r="F299" s="22"/>
      <c r="G299" s="19"/>
      <c r="H299" s="19"/>
      <c r="I299" s="19"/>
      <c r="J299" s="19"/>
      <c r="K299" s="19"/>
      <c r="L299" s="19"/>
      <c r="M299" s="18"/>
      <c r="N299" s="18"/>
      <c r="O299" s="37"/>
      <c r="P299" s="19"/>
      <c r="Q299" s="36"/>
    </row>
    <row r="300" spans="1:17" x14ac:dyDescent="0.25">
      <c r="A300" s="19"/>
      <c r="B300" s="19"/>
      <c r="C300" s="18"/>
      <c r="D300" s="18"/>
      <c r="E300" s="19"/>
      <c r="F300" s="22"/>
      <c r="G300" s="19"/>
      <c r="H300" s="19"/>
      <c r="I300" s="19"/>
      <c r="J300" s="19"/>
      <c r="K300" s="19"/>
      <c r="L300" s="19"/>
      <c r="M300" s="18"/>
      <c r="N300" s="18"/>
      <c r="O300" s="37"/>
      <c r="P300" s="19"/>
      <c r="Q300" s="36"/>
    </row>
    <row r="301" spans="1:17" x14ac:dyDescent="0.25">
      <c r="A301" s="19"/>
      <c r="B301" s="19"/>
      <c r="C301" s="18"/>
      <c r="D301" s="18"/>
      <c r="E301" s="19"/>
      <c r="F301" s="22"/>
      <c r="G301" s="19"/>
      <c r="H301" s="19"/>
      <c r="I301" s="19"/>
      <c r="J301" s="19"/>
      <c r="K301" s="19"/>
      <c r="L301" s="19"/>
      <c r="M301" s="18"/>
      <c r="N301" s="18"/>
      <c r="O301" s="37"/>
      <c r="P301" s="19"/>
      <c r="Q301" s="36"/>
    </row>
    <row r="302" spans="1:17" x14ac:dyDescent="0.25">
      <c r="A302" s="19"/>
      <c r="B302" s="19"/>
      <c r="C302" s="18"/>
      <c r="D302" s="18"/>
      <c r="E302" s="19"/>
      <c r="F302" s="22"/>
      <c r="G302" s="19"/>
      <c r="H302" s="19"/>
      <c r="I302" s="19"/>
      <c r="J302" s="19"/>
      <c r="K302" s="19"/>
      <c r="L302" s="19"/>
      <c r="M302" s="18"/>
      <c r="N302" s="18"/>
      <c r="O302" s="37"/>
      <c r="P302" s="19"/>
      <c r="Q302" s="36"/>
    </row>
    <row r="303" spans="1:17" x14ac:dyDescent="0.25">
      <c r="A303" s="19"/>
      <c r="B303" s="19"/>
      <c r="C303" s="18"/>
      <c r="D303" s="18"/>
      <c r="E303" s="19"/>
      <c r="F303" s="22"/>
      <c r="G303" s="19"/>
      <c r="H303" s="19"/>
      <c r="I303" s="19"/>
      <c r="J303" s="19"/>
      <c r="K303" s="19"/>
      <c r="L303" s="19"/>
      <c r="M303" s="18"/>
      <c r="N303" s="18"/>
      <c r="O303" s="37"/>
      <c r="P303" s="19"/>
      <c r="Q303" s="36"/>
    </row>
    <row r="304" spans="1:17" x14ac:dyDescent="0.25">
      <c r="A304" s="19"/>
      <c r="B304" s="19"/>
      <c r="C304" s="18"/>
      <c r="D304" s="18"/>
      <c r="E304" s="19"/>
      <c r="F304" s="22"/>
      <c r="G304" s="19"/>
      <c r="H304" s="19"/>
      <c r="I304" s="19"/>
      <c r="J304" s="19"/>
      <c r="K304" s="19"/>
      <c r="L304" s="19"/>
      <c r="M304" s="18"/>
      <c r="N304" s="18"/>
      <c r="O304" s="37"/>
      <c r="P304" s="19"/>
      <c r="Q304" s="36"/>
    </row>
    <row r="305" spans="1:17" x14ac:dyDescent="0.25">
      <c r="A305" s="19"/>
      <c r="B305" s="19"/>
      <c r="C305" s="18"/>
      <c r="D305" s="18"/>
      <c r="E305" s="19"/>
      <c r="F305" s="22"/>
      <c r="G305" s="19"/>
      <c r="H305" s="19"/>
      <c r="I305" s="19"/>
      <c r="J305" s="19"/>
      <c r="K305" s="19"/>
      <c r="L305" s="19"/>
      <c r="M305" s="18"/>
      <c r="N305" s="18"/>
      <c r="O305" s="37"/>
      <c r="P305" s="19"/>
      <c r="Q305" s="36"/>
    </row>
    <row r="306" spans="1:17" x14ac:dyDescent="0.25">
      <c r="A306" s="19"/>
      <c r="B306" s="19"/>
      <c r="C306" s="18"/>
      <c r="D306" s="18"/>
      <c r="E306" s="19"/>
      <c r="F306" s="22"/>
      <c r="G306" s="19"/>
      <c r="H306" s="19"/>
      <c r="I306" s="19"/>
      <c r="J306" s="19"/>
      <c r="K306" s="19"/>
      <c r="L306" s="19"/>
      <c r="M306" s="18"/>
      <c r="N306" s="18"/>
      <c r="O306" s="37"/>
      <c r="P306" s="19"/>
      <c r="Q306" s="36"/>
    </row>
    <row r="307" spans="1:17" x14ac:dyDescent="0.25">
      <c r="A307" s="19"/>
      <c r="B307" s="19"/>
      <c r="C307" s="18"/>
      <c r="D307" s="18"/>
      <c r="E307" s="19"/>
      <c r="F307" s="22"/>
      <c r="G307" s="19"/>
      <c r="H307" s="19"/>
      <c r="I307" s="19"/>
      <c r="J307" s="19"/>
      <c r="K307" s="19"/>
      <c r="L307" s="19"/>
      <c r="M307" s="18"/>
      <c r="N307" s="18"/>
      <c r="O307" s="37"/>
      <c r="P307" s="19"/>
      <c r="Q307" s="36"/>
    </row>
    <row r="308" spans="1:17" x14ac:dyDescent="0.25">
      <c r="A308" s="19"/>
      <c r="B308" s="19"/>
      <c r="C308" s="18"/>
      <c r="D308" s="18"/>
      <c r="E308" s="19"/>
      <c r="F308" s="22"/>
      <c r="G308" s="19"/>
      <c r="H308" s="19"/>
      <c r="I308" s="19"/>
      <c r="J308" s="19"/>
      <c r="K308" s="19"/>
      <c r="L308" s="19"/>
      <c r="M308" s="18"/>
      <c r="N308" s="18"/>
      <c r="O308" s="37"/>
      <c r="P308" s="19"/>
      <c r="Q308" s="36"/>
    </row>
    <row r="309" spans="1:17" x14ac:dyDescent="0.25">
      <c r="A309" s="19"/>
      <c r="B309" s="19"/>
      <c r="C309" s="18"/>
      <c r="D309" s="18"/>
      <c r="E309" s="19"/>
      <c r="F309" s="22"/>
      <c r="G309" s="19"/>
      <c r="H309" s="19"/>
      <c r="I309" s="19"/>
      <c r="J309" s="19"/>
      <c r="K309" s="19"/>
      <c r="L309" s="19"/>
      <c r="M309" s="18"/>
      <c r="N309" s="18"/>
      <c r="O309" s="37"/>
      <c r="P309" s="19"/>
      <c r="Q309" s="36"/>
    </row>
    <row r="310" spans="1:17" x14ac:dyDescent="0.25">
      <c r="A310" s="19"/>
      <c r="B310" s="19"/>
      <c r="C310" s="18"/>
      <c r="D310" s="18"/>
      <c r="E310" s="19"/>
      <c r="F310" s="22"/>
      <c r="G310" s="19"/>
      <c r="H310" s="19"/>
      <c r="I310" s="19"/>
      <c r="J310" s="19"/>
      <c r="K310" s="19"/>
      <c r="L310" s="19"/>
      <c r="M310" s="18"/>
      <c r="N310" s="18"/>
      <c r="O310" s="37"/>
      <c r="P310" s="19"/>
      <c r="Q310" s="36"/>
    </row>
    <row r="311" spans="1:17" x14ac:dyDescent="0.25">
      <c r="A311" s="19"/>
      <c r="B311" s="19"/>
      <c r="C311" s="18"/>
      <c r="D311" s="18"/>
      <c r="E311" s="19"/>
      <c r="F311" s="22"/>
      <c r="G311" s="19"/>
      <c r="H311" s="19"/>
      <c r="I311" s="19"/>
      <c r="J311" s="19"/>
      <c r="K311" s="19"/>
      <c r="L311" s="19"/>
      <c r="M311" s="18"/>
      <c r="N311" s="18"/>
      <c r="O311" s="37"/>
      <c r="P311" s="19"/>
      <c r="Q311" s="36"/>
    </row>
    <row r="312" spans="1:17" x14ac:dyDescent="0.25">
      <c r="A312" s="19"/>
      <c r="B312" s="19"/>
      <c r="C312" s="18"/>
      <c r="D312" s="18"/>
      <c r="E312" s="19"/>
      <c r="F312" s="22"/>
      <c r="G312" s="19"/>
      <c r="H312" s="19"/>
      <c r="I312" s="19"/>
      <c r="J312" s="19"/>
      <c r="K312" s="19"/>
      <c r="L312" s="19"/>
      <c r="M312" s="18"/>
      <c r="N312" s="18"/>
      <c r="O312" s="37"/>
      <c r="P312" s="19"/>
      <c r="Q312" s="36"/>
    </row>
    <row r="313" spans="1:17" x14ac:dyDescent="0.25">
      <c r="A313" s="19"/>
      <c r="B313" s="19"/>
      <c r="C313" s="18"/>
      <c r="D313" s="18"/>
      <c r="E313" s="19"/>
      <c r="F313" s="22"/>
      <c r="G313" s="19"/>
      <c r="H313" s="19"/>
      <c r="I313" s="19"/>
      <c r="J313" s="19"/>
      <c r="K313" s="19"/>
      <c r="L313" s="19"/>
      <c r="M313" s="18"/>
      <c r="N313" s="18"/>
      <c r="O313" s="37"/>
      <c r="P313" s="19"/>
      <c r="Q313" s="36"/>
    </row>
    <row r="314" spans="1:17" x14ac:dyDescent="0.25">
      <c r="A314" s="19"/>
      <c r="B314" s="19"/>
      <c r="C314" s="18"/>
      <c r="D314" s="18"/>
      <c r="E314" s="19"/>
      <c r="F314" s="22"/>
      <c r="G314" s="19"/>
      <c r="H314" s="19"/>
      <c r="I314" s="19"/>
      <c r="J314" s="19"/>
      <c r="K314" s="19"/>
      <c r="L314" s="19"/>
      <c r="M314" s="18"/>
      <c r="N314" s="18"/>
      <c r="O314" s="37"/>
      <c r="P314" s="19"/>
      <c r="Q314" s="36"/>
    </row>
    <row r="315" spans="1:17" x14ac:dyDescent="0.25">
      <c r="A315" s="19"/>
      <c r="B315" s="19"/>
      <c r="C315" s="18"/>
      <c r="D315" s="18"/>
      <c r="E315" s="19"/>
      <c r="F315" s="22"/>
      <c r="G315" s="19"/>
      <c r="H315" s="19"/>
      <c r="I315" s="19"/>
      <c r="J315" s="19"/>
      <c r="K315" s="19"/>
      <c r="L315" s="19"/>
      <c r="M315" s="18"/>
      <c r="N315" s="18"/>
      <c r="O315" s="37"/>
      <c r="P315" s="19"/>
      <c r="Q315" s="36"/>
    </row>
    <row r="316" spans="1:17" x14ac:dyDescent="0.25">
      <c r="A316" s="19"/>
      <c r="B316" s="19"/>
      <c r="C316" s="18"/>
      <c r="D316" s="18"/>
      <c r="E316" s="19"/>
      <c r="F316" s="22"/>
      <c r="G316" s="19"/>
      <c r="H316" s="19"/>
      <c r="I316" s="19"/>
      <c r="J316" s="19"/>
      <c r="K316" s="19"/>
      <c r="L316" s="19"/>
      <c r="M316" s="18"/>
      <c r="N316" s="18"/>
      <c r="O316" s="37"/>
      <c r="P316" s="19"/>
      <c r="Q316" s="36"/>
    </row>
    <row r="317" spans="1:17" x14ac:dyDescent="0.25">
      <c r="A317" s="19"/>
      <c r="B317" s="19"/>
      <c r="C317" s="18"/>
      <c r="D317" s="18"/>
      <c r="E317" s="19"/>
      <c r="F317" s="22"/>
      <c r="G317" s="19"/>
      <c r="H317" s="19"/>
      <c r="I317" s="19"/>
      <c r="J317" s="19"/>
      <c r="K317" s="19"/>
      <c r="L317" s="19"/>
      <c r="M317" s="18"/>
      <c r="N317" s="18"/>
      <c r="O317" s="37"/>
      <c r="P317" s="19"/>
      <c r="Q317" s="36"/>
    </row>
    <row r="318" spans="1:17" x14ac:dyDescent="0.25">
      <c r="A318" s="19"/>
      <c r="B318" s="19"/>
      <c r="C318" s="18"/>
      <c r="D318" s="18"/>
      <c r="E318" s="19"/>
      <c r="F318" s="22"/>
      <c r="G318" s="19"/>
      <c r="H318" s="19"/>
      <c r="I318" s="19"/>
      <c r="J318" s="19"/>
      <c r="K318" s="19"/>
      <c r="L318" s="19"/>
      <c r="M318" s="18"/>
      <c r="N318" s="18"/>
      <c r="O318" s="37"/>
      <c r="P318" s="19"/>
      <c r="Q318" s="36"/>
    </row>
    <row r="319" spans="1:17" x14ac:dyDescent="0.25">
      <c r="A319" s="19"/>
      <c r="B319" s="19"/>
      <c r="C319" s="18"/>
      <c r="D319" s="18"/>
      <c r="E319" s="19"/>
      <c r="F319" s="22"/>
      <c r="G319" s="19"/>
      <c r="H319" s="19"/>
      <c r="I319" s="19"/>
      <c r="J319" s="19"/>
      <c r="K319" s="19"/>
      <c r="L319" s="19"/>
      <c r="M319" s="18"/>
      <c r="N319" s="18"/>
      <c r="O319" s="37"/>
      <c r="P319" s="19"/>
      <c r="Q319" s="36"/>
    </row>
    <row r="320" spans="1:17" x14ac:dyDescent="0.25">
      <c r="A320" s="19"/>
      <c r="B320" s="19"/>
      <c r="C320" s="18"/>
      <c r="D320" s="18"/>
      <c r="E320" s="19"/>
      <c r="F320" s="22"/>
      <c r="G320" s="19"/>
      <c r="H320" s="19"/>
      <c r="I320" s="19"/>
      <c r="J320" s="19"/>
      <c r="K320" s="19"/>
      <c r="L320" s="19"/>
      <c r="M320" s="18"/>
      <c r="N320" s="18"/>
      <c r="O320" s="37"/>
      <c r="P320" s="19"/>
      <c r="Q320" s="36"/>
    </row>
    <row r="321" spans="1:17" x14ac:dyDescent="0.25">
      <c r="A321" s="19"/>
      <c r="B321" s="19"/>
      <c r="C321" s="18"/>
      <c r="D321" s="18"/>
      <c r="E321" s="19"/>
      <c r="F321" s="22"/>
      <c r="G321" s="19"/>
      <c r="H321" s="19"/>
      <c r="I321" s="19"/>
      <c r="J321" s="19"/>
      <c r="K321" s="19"/>
      <c r="L321" s="19"/>
      <c r="M321" s="18"/>
      <c r="N321" s="18"/>
      <c r="O321" s="37"/>
      <c r="P321" s="19"/>
      <c r="Q321" s="36"/>
    </row>
    <row r="322" spans="1:17" x14ac:dyDescent="0.25">
      <c r="A322" s="19"/>
      <c r="B322" s="19"/>
      <c r="C322" s="18"/>
      <c r="D322" s="18"/>
      <c r="E322" s="19"/>
      <c r="F322" s="22"/>
      <c r="G322" s="19"/>
      <c r="H322" s="19"/>
      <c r="I322" s="19"/>
      <c r="J322" s="19"/>
      <c r="K322" s="19"/>
      <c r="L322" s="19"/>
      <c r="M322" s="18"/>
      <c r="N322" s="18"/>
      <c r="O322" s="37"/>
      <c r="P322" s="19"/>
      <c r="Q322" s="36"/>
    </row>
    <row r="323" spans="1:17" x14ac:dyDescent="0.25">
      <c r="A323" s="19"/>
      <c r="B323" s="19"/>
      <c r="C323" s="18"/>
      <c r="D323" s="18"/>
      <c r="E323" s="19"/>
      <c r="F323" s="22"/>
      <c r="G323" s="19"/>
      <c r="H323" s="19"/>
      <c r="I323" s="19"/>
      <c r="J323" s="19"/>
      <c r="K323" s="19"/>
      <c r="L323" s="19"/>
      <c r="M323" s="18"/>
      <c r="N323" s="18"/>
      <c r="O323" s="37"/>
      <c r="P323" s="19"/>
      <c r="Q323" s="36"/>
    </row>
    <row r="324" spans="1:17" x14ac:dyDescent="0.25">
      <c r="A324" s="19"/>
      <c r="B324" s="19"/>
      <c r="C324" s="18"/>
      <c r="D324" s="18"/>
      <c r="E324" s="19"/>
      <c r="F324" s="22"/>
      <c r="G324" s="19"/>
      <c r="H324" s="19"/>
      <c r="I324" s="19"/>
      <c r="J324" s="19"/>
      <c r="K324" s="19"/>
      <c r="L324" s="19"/>
      <c r="M324" s="18"/>
      <c r="N324" s="18"/>
      <c r="O324" s="37"/>
      <c r="P324" s="19"/>
      <c r="Q324" s="36"/>
    </row>
    <row r="325" spans="1:17" x14ac:dyDescent="0.25">
      <c r="A325" s="19"/>
      <c r="B325" s="19"/>
      <c r="C325" s="18"/>
      <c r="D325" s="18"/>
      <c r="E325" s="19"/>
      <c r="F325" s="22"/>
      <c r="G325" s="19"/>
      <c r="H325" s="19"/>
      <c r="I325" s="19"/>
      <c r="J325" s="19"/>
      <c r="K325" s="19"/>
      <c r="L325" s="19"/>
      <c r="M325" s="18"/>
      <c r="N325" s="18"/>
      <c r="O325" s="37"/>
      <c r="P325" s="19"/>
      <c r="Q325" s="36"/>
    </row>
    <row r="326" spans="1:17" x14ac:dyDescent="0.25">
      <c r="A326" s="19"/>
      <c r="B326" s="19"/>
      <c r="C326" s="18"/>
      <c r="D326" s="18"/>
      <c r="E326" s="19"/>
      <c r="F326" s="22"/>
      <c r="G326" s="19"/>
      <c r="H326" s="19"/>
      <c r="I326" s="19"/>
      <c r="J326" s="19"/>
      <c r="K326" s="19"/>
      <c r="L326" s="19"/>
      <c r="M326" s="18"/>
      <c r="N326" s="18"/>
      <c r="O326" s="37"/>
      <c r="P326" s="19"/>
      <c r="Q326" s="36"/>
    </row>
    <row r="327" spans="1:17" x14ac:dyDescent="0.25">
      <c r="C327" s="18"/>
      <c r="D327" s="18"/>
      <c r="M327" s="38"/>
      <c r="N327" s="38"/>
      <c r="Q327" s="35"/>
    </row>
    <row r="328" spans="1:17" x14ac:dyDescent="0.25">
      <c r="C328" s="18"/>
      <c r="D328" s="18"/>
      <c r="M328" s="38"/>
      <c r="N328" s="38"/>
      <c r="Q328" s="35"/>
    </row>
    <row r="329" spans="1:17" x14ac:dyDescent="0.25">
      <c r="C329" s="18"/>
      <c r="D329" s="18"/>
      <c r="M329" s="38"/>
      <c r="N329" s="38"/>
      <c r="Q329" s="35"/>
    </row>
    <row r="330" spans="1:17" x14ac:dyDescent="0.25">
      <c r="C330" s="18"/>
      <c r="D330" s="18"/>
      <c r="M330" s="38"/>
      <c r="N330" s="38"/>
      <c r="Q330" s="35"/>
    </row>
    <row r="331" spans="1:17" x14ac:dyDescent="0.25">
      <c r="C331" s="18"/>
      <c r="D331" s="18"/>
      <c r="M331" s="38"/>
      <c r="N331" s="38"/>
      <c r="Q331" s="35"/>
    </row>
    <row r="332" spans="1:17" x14ac:dyDescent="0.25">
      <c r="C332" s="18"/>
      <c r="D332" s="18"/>
      <c r="M332" s="38"/>
      <c r="N332" s="38"/>
      <c r="Q332" s="35"/>
    </row>
    <row r="333" spans="1:17" x14ac:dyDescent="0.25">
      <c r="C333" s="18"/>
      <c r="D333" s="18"/>
      <c r="M333" s="38"/>
      <c r="N333" s="38"/>
      <c r="Q333" s="35"/>
    </row>
    <row r="334" spans="1:17" x14ac:dyDescent="0.25">
      <c r="C334" s="18"/>
      <c r="D334" s="18"/>
      <c r="M334" s="38"/>
      <c r="N334" s="38"/>
      <c r="Q334" s="35"/>
    </row>
    <row r="335" spans="1:17" x14ac:dyDescent="0.25">
      <c r="C335" s="18"/>
      <c r="D335" s="18"/>
      <c r="M335" s="38"/>
      <c r="N335" s="38"/>
      <c r="Q335" s="35"/>
    </row>
    <row r="336" spans="1:17" x14ac:dyDescent="0.25">
      <c r="C336" s="18"/>
      <c r="D336" s="18"/>
      <c r="M336" s="38"/>
      <c r="N336" s="38"/>
      <c r="Q336" s="35"/>
    </row>
    <row r="337" spans="3:17" x14ac:dyDescent="0.25">
      <c r="C337" s="18"/>
      <c r="D337" s="18"/>
      <c r="M337" s="38"/>
      <c r="N337" s="38"/>
      <c r="Q337" s="35"/>
    </row>
    <row r="338" spans="3:17" x14ac:dyDescent="0.25">
      <c r="C338" s="18"/>
      <c r="D338" s="18"/>
      <c r="M338" s="38"/>
      <c r="N338" s="38"/>
      <c r="Q338" s="35"/>
    </row>
    <row r="339" spans="3:17" x14ac:dyDescent="0.25">
      <c r="C339" s="18"/>
      <c r="D339" s="18"/>
      <c r="M339" s="38"/>
      <c r="N339" s="38"/>
      <c r="Q339" s="35"/>
    </row>
    <row r="340" spans="3:17" x14ac:dyDescent="0.25">
      <c r="C340" s="18"/>
      <c r="D340" s="18"/>
      <c r="M340" s="38"/>
      <c r="N340" s="38"/>
      <c r="Q340" s="35"/>
    </row>
    <row r="341" spans="3:17" x14ac:dyDescent="0.25">
      <c r="C341" s="18"/>
      <c r="D341" s="18"/>
      <c r="M341" s="38"/>
      <c r="N341" s="38"/>
      <c r="Q341" s="35"/>
    </row>
    <row r="342" spans="3:17" x14ac:dyDescent="0.25">
      <c r="C342" s="18"/>
      <c r="D342" s="18"/>
      <c r="M342" s="38"/>
      <c r="N342" s="38"/>
      <c r="Q342" s="35"/>
    </row>
    <row r="343" spans="3:17" x14ac:dyDescent="0.25">
      <c r="C343" s="18"/>
      <c r="D343" s="18"/>
      <c r="M343" s="38"/>
      <c r="N343" s="38"/>
      <c r="Q343" s="35"/>
    </row>
    <row r="344" spans="3:17" x14ac:dyDescent="0.25">
      <c r="C344" s="18"/>
      <c r="D344" s="18"/>
      <c r="M344" s="38"/>
      <c r="N344" s="38"/>
      <c r="Q344" s="35"/>
    </row>
    <row r="345" spans="3:17" x14ac:dyDescent="0.25">
      <c r="C345" s="18"/>
      <c r="D345" s="18"/>
      <c r="M345" s="38"/>
      <c r="N345" s="38"/>
      <c r="Q345" s="35"/>
    </row>
    <row r="346" spans="3:17" x14ac:dyDescent="0.25">
      <c r="C346" s="18"/>
      <c r="D346" s="18"/>
      <c r="M346" s="38"/>
      <c r="N346" s="38"/>
      <c r="Q346" s="35"/>
    </row>
    <row r="347" spans="3:17" x14ac:dyDescent="0.25">
      <c r="C347" s="18"/>
      <c r="D347" s="18"/>
      <c r="M347" s="38"/>
      <c r="N347" s="38"/>
      <c r="Q347" s="35"/>
    </row>
    <row r="348" spans="3:17" x14ac:dyDescent="0.25">
      <c r="C348" s="18"/>
      <c r="D348" s="18"/>
      <c r="M348" s="38"/>
      <c r="N348" s="38"/>
      <c r="Q348" s="35"/>
    </row>
    <row r="349" spans="3:17" x14ac:dyDescent="0.25">
      <c r="C349" s="18"/>
      <c r="D349" s="18"/>
      <c r="M349" s="38"/>
      <c r="N349" s="38"/>
      <c r="Q349" s="35"/>
    </row>
    <row r="350" spans="3:17" x14ac:dyDescent="0.25">
      <c r="C350" s="18"/>
      <c r="D350" s="18"/>
      <c r="M350" s="38"/>
      <c r="N350" s="38"/>
      <c r="Q350" s="35"/>
    </row>
    <row r="351" spans="3:17" x14ac:dyDescent="0.25">
      <c r="C351" s="18"/>
      <c r="D351" s="18"/>
      <c r="M351" s="38"/>
      <c r="N351" s="38"/>
      <c r="Q351" s="35"/>
    </row>
    <row r="352" spans="3:17" x14ac:dyDescent="0.25">
      <c r="C352" s="18"/>
      <c r="D352" s="18"/>
      <c r="M352" s="38"/>
      <c r="N352" s="38"/>
      <c r="Q352" s="35"/>
    </row>
    <row r="353" spans="3:17" x14ac:dyDescent="0.25">
      <c r="C353" s="18"/>
      <c r="D353" s="18"/>
      <c r="M353" s="38"/>
      <c r="N353" s="38"/>
      <c r="Q353" s="35"/>
    </row>
    <row r="354" spans="3:17" x14ac:dyDescent="0.25">
      <c r="C354" s="18"/>
      <c r="D354" s="18"/>
      <c r="M354" s="38"/>
      <c r="N354" s="38"/>
      <c r="Q354" s="35"/>
    </row>
    <row r="355" spans="3:17" x14ac:dyDescent="0.25">
      <c r="C355" s="18"/>
      <c r="D355" s="18"/>
      <c r="M355" s="38"/>
      <c r="N355" s="38"/>
    </row>
    <row r="356" spans="3:17" x14ac:dyDescent="0.25">
      <c r="C356" s="18"/>
      <c r="D356" s="18"/>
      <c r="M356" s="38"/>
      <c r="N356" s="38"/>
    </row>
    <row r="357" spans="3:17" x14ac:dyDescent="0.25">
      <c r="C357" s="18"/>
      <c r="D357" s="18"/>
      <c r="M357" s="38"/>
      <c r="N357" s="38"/>
    </row>
    <row r="358" spans="3:17" x14ac:dyDescent="0.25">
      <c r="C358" s="18"/>
      <c r="D358" s="18"/>
      <c r="M358" s="38"/>
      <c r="N358" s="38"/>
    </row>
    <row r="359" spans="3:17" x14ac:dyDescent="0.25">
      <c r="C359" s="18"/>
      <c r="D359" s="18"/>
      <c r="M359" s="38"/>
      <c r="N359" s="38"/>
    </row>
    <row r="360" spans="3:17" x14ac:dyDescent="0.25">
      <c r="C360" s="18"/>
      <c r="D360" s="18"/>
      <c r="M360" s="38"/>
      <c r="N360" s="38"/>
    </row>
    <row r="361" spans="3:17" x14ac:dyDescent="0.25">
      <c r="C361" s="18"/>
      <c r="D361" s="18"/>
      <c r="M361" s="38"/>
      <c r="N361" s="38"/>
    </row>
    <row r="362" spans="3:17" x14ac:dyDescent="0.25">
      <c r="C362" s="18"/>
      <c r="D362" s="18"/>
      <c r="M362" s="38"/>
      <c r="N362" s="38"/>
    </row>
    <row r="363" spans="3:17" x14ac:dyDescent="0.25">
      <c r="C363" s="18"/>
      <c r="D363" s="18"/>
      <c r="M363" s="38"/>
      <c r="N363" s="38"/>
    </row>
    <row r="364" spans="3:17" x14ac:dyDescent="0.25">
      <c r="C364" s="18"/>
      <c r="D364" s="18"/>
      <c r="M364" s="38"/>
      <c r="N364" s="38"/>
    </row>
    <row r="365" spans="3:17" x14ac:dyDescent="0.25">
      <c r="C365" s="18"/>
      <c r="D365" s="18"/>
      <c r="M365" s="38"/>
      <c r="N365" s="38"/>
    </row>
    <row r="366" spans="3:17" x14ac:dyDescent="0.25">
      <c r="C366" s="18"/>
      <c r="D366" s="18"/>
      <c r="M366" s="38"/>
      <c r="N366" s="38"/>
    </row>
    <row r="367" spans="3:17" x14ac:dyDescent="0.25">
      <c r="C367" s="18"/>
      <c r="D367" s="18"/>
      <c r="M367" s="38"/>
      <c r="N367" s="38"/>
    </row>
    <row r="368" spans="3:17" x14ac:dyDescent="0.25">
      <c r="C368" s="18"/>
      <c r="D368" s="18"/>
      <c r="M368" s="38"/>
      <c r="N368" s="38"/>
    </row>
    <row r="369" spans="3:14" x14ac:dyDescent="0.25">
      <c r="C369" s="18"/>
      <c r="D369" s="18"/>
      <c r="M369" s="38"/>
      <c r="N369" s="38"/>
    </row>
    <row r="370" spans="3:14" x14ac:dyDescent="0.25">
      <c r="C370" s="18"/>
      <c r="D370" s="18"/>
      <c r="M370" s="38"/>
      <c r="N370" s="38"/>
    </row>
    <row r="371" spans="3:14" x14ac:dyDescent="0.25">
      <c r="C371" s="18"/>
      <c r="D371" s="18"/>
      <c r="M371" s="38"/>
      <c r="N371" s="38"/>
    </row>
    <row r="372" spans="3:14" x14ac:dyDescent="0.25">
      <c r="C372" s="18"/>
      <c r="D372" s="18"/>
      <c r="M372" s="38"/>
      <c r="N372" s="38"/>
    </row>
    <row r="373" spans="3:14" x14ac:dyDescent="0.25">
      <c r="C373" s="18"/>
      <c r="D373" s="18"/>
      <c r="M373" s="38"/>
      <c r="N373" s="38"/>
    </row>
    <row r="374" spans="3:14" x14ac:dyDescent="0.25">
      <c r="C374" s="18"/>
      <c r="D374" s="18"/>
      <c r="M374" s="38"/>
      <c r="N374" s="38"/>
    </row>
    <row r="375" spans="3:14" x14ac:dyDescent="0.25">
      <c r="C375" s="18"/>
      <c r="D375" s="18"/>
      <c r="M375" s="38"/>
      <c r="N375" s="38"/>
    </row>
    <row r="376" spans="3:14" x14ac:dyDescent="0.25">
      <c r="C376" s="18"/>
      <c r="D376" s="18"/>
      <c r="M376" s="38"/>
      <c r="N376" s="38"/>
    </row>
    <row r="377" spans="3:14" x14ac:dyDescent="0.25">
      <c r="C377" s="18"/>
      <c r="D377" s="18"/>
      <c r="M377" s="38"/>
      <c r="N377" s="38"/>
    </row>
    <row r="378" spans="3:14" x14ac:dyDescent="0.25">
      <c r="C378" s="18"/>
      <c r="D378" s="18"/>
      <c r="M378" s="38"/>
      <c r="N378" s="38"/>
    </row>
    <row r="379" spans="3:14" x14ac:dyDescent="0.25">
      <c r="C379" s="18"/>
      <c r="D379" s="18"/>
      <c r="M379" s="38"/>
      <c r="N379" s="38"/>
    </row>
    <row r="380" spans="3:14" x14ac:dyDescent="0.25">
      <c r="C380" s="18"/>
      <c r="D380" s="18"/>
      <c r="M380" s="38"/>
      <c r="N380" s="38"/>
    </row>
    <row r="381" spans="3:14" x14ac:dyDescent="0.25">
      <c r="C381" s="18"/>
      <c r="D381" s="18"/>
      <c r="M381" s="38"/>
      <c r="N381" s="38"/>
    </row>
    <row r="382" spans="3:14" x14ac:dyDescent="0.25">
      <c r="C382" s="18"/>
      <c r="D382" s="18"/>
      <c r="M382" s="38"/>
      <c r="N382" s="38"/>
    </row>
    <row r="383" spans="3:14" x14ac:dyDescent="0.25">
      <c r="C383" s="18"/>
      <c r="D383" s="18"/>
      <c r="M383" s="38"/>
      <c r="N383" s="38"/>
    </row>
    <row r="384" spans="3:14" x14ac:dyDescent="0.25">
      <c r="C384" s="18"/>
      <c r="D384" s="18"/>
      <c r="M384" s="38"/>
      <c r="N384" s="38"/>
    </row>
    <row r="385" spans="3:14" x14ac:dyDescent="0.25">
      <c r="C385" s="29"/>
      <c r="D385" s="29"/>
      <c r="M385" s="38"/>
      <c r="N385" s="38"/>
    </row>
    <row r="386" spans="3:14" x14ac:dyDescent="0.25">
      <c r="C386" s="29"/>
      <c r="D386" s="29"/>
      <c r="M386" s="38"/>
      <c r="N386" s="38"/>
    </row>
    <row r="387" spans="3:14" x14ac:dyDescent="0.25">
      <c r="C387" s="29"/>
      <c r="D387" s="29"/>
      <c r="M387" s="38"/>
      <c r="N387" s="38"/>
    </row>
    <row r="388" spans="3:14" x14ac:dyDescent="0.25">
      <c r="C388" s="29"/>
      <c r="D388" s="29"/>
      <c r="M388" s="38"/>
      <c r="N388" s="38"/>
    </row>
    <row r="389" spans="3:14" x14ac:dyDescent="0.25">
      <c r="C389" s="29"/>
      <c r="D389" s="29"/>
      <c r="M389" s="38"/>
      <c r="N389" s="38"/>
    </row>
    <row r="390" spans="3:14" x14ac:dyDescent="0.25">
      <c r="C390" s="29"/>
      <c r="D390" s="29"/>
      <c r="M390" s="38"/>
      <c r="N390" s="38"/>
    </row>
    <row r="391" spans="3:14" x14ac:dyDescent="0.25">
      <c r="C391" s="29"/>
      <c r="D391" s="29"/>
      <c r="M391" s="38"/>
      <c r="N391" s="38"/>
    </row>
    <row r="392" spans="3:14" x14ac:dyDescent="0.25">
      <c r="C392" s="29"/>
      <c r="D392" s="29"/>
      <c r="M392" s="38"/>
      <c r="N392" s="38"/>
    </row>
    <row r="393" spans="3:14" x14ac:dyDescent="0.25">
      <c r="C393" s="29"/>
      <c r="D393" s="29"/>
      <c r="M393" s="38"/>
      <c r="N393" s="38"/>
    </row>
    <row r="394" spans="3:14" x14ac:dyDescent="0.25">
      <c r="C394" s="29"/>
      <c r="D394" s="29"/>
      <c r="M394" s="38"/>
      <c r="N394" s="38"/>
    </row>
    <row r="395" spans="3:14" x14ac:dyDescent="0.25">
      <c r="C395" s="29"/>
      <c r="D395" s="29"/>
      <c r="M395" s="38"/>
      <c r="N395" s="38"/>
    </row>
    <row r="396" spans="3:14" x14ac:dyDescent="0.25">
      <c r="C396" s="29"/>
      <c r="D396" s="29"/>
      <c r="M396" s="38"/>
      <c r="N396" s="38"/>
    </row>
    <row r="397" spans="3:14" x14ac:dyDescent="0.25">
      <c r="C397" s="29"/>
      <c r="D397" s="29"/>
      <c r="M397" s="38"/>
      <c r="N397" s="38"/>
    </row>
    <row r="398" spans="3:14" x14ac:dyDescent="0.25">
      <c r="C398" s="29"/>
      <c r="D398" s="29"/>
      <c r="M398" s="38"/>
      <c r="N398" s="38"/>
    </row>
    <row r="399" spans="3:14" x14ac:dyDescent="0.25">
      <c r="C399" s="29"/>
      <c r="D399" s="29"/>
      <c r="M399" s="38"/>
      <c r="N399" s="38"/>
    </row>
    <row r="400" spans="3:14" x14ac:dyDescent="0.25">
      <c r="C400" s="29"/>
      <c r="D400" s="29"/>
      <c r="M400" s="38"/>
      <c r="N400" s="38"/>
    </row>
    <row r="401" spans="3:14" x14ac:dyDescent="0.25">
      <c r="C401" s="29"/>
      <c r="D401" s="29"/>
      <c r="M401" s="38"/>
      <c r="N401" s="38"/>
    </row>
    <row r="402" spans="3:14" x14ac:dyDescent="0.25">
      <c r="C402" s="29"/>
      <c r="D402" s="29"/>
      <c r="M402" s="38"/>
      <c r="N402" s="38"/>
    </row>
    <row r="403" spans="3:14" x14ac:dyDescent="0.25">
      <c r="M403" s="38"/>
      <c r="N403" s="38"/>
    </row>
    <row r="404" spans="3:14" x14ac:dyDescent="0.25">
      <c r="M404" s="38"/>
      <c r="N404" s="38"/>
    </row>
    <row r="405" spans="3:14" x14ac:dyDescent="0.25">
      <c r="M405" s="38"/>
      <c r="N405" s="38"/>
    </row>
    <row r="406" spans="3:14" x14ac:dyDescent="0.25">
      <c r="M406" s="38"/>
      <c r="N406" s="38"/>
    </row>
    <row r="407" spans="3:14" x14ac:dyDescent="0.25">
      <c r="M407" s="38"/>
      <c r="N407" s="38"/>
    </row>
    <row r="408" spans="3:14" x14ac:dyDescent="0.25">
      <c r="M408" s="38"/>
      <c r="N408" s="38"/>
    </row>
    <row r="409" spans="3:14" x14ac:dyDescent="0.25">
      <c r="M409" s="38"/>
      <c r="N409" s="38"/>
    </row>
    <row r="410" spans="3:14" x14ac:dyDescent="0.25">
      <c r="M410" s="38"/>
      <c r="N410" s="38"/>
    </row>
    <row r="411" spans="3:14" x14ac:dyDescent="0.25">
      <c r="M411" s="38"/>
      <c r="N411" s="38"/>
    </row>
    <row r="412" spans="3:14" x14ac:dyDescent="0.25">
      <c r="M412" s="38"/>
      <c r="N412" s="38"/>
    </row>
    <row r="413" spans="3:14" x14ac:dyDescent="0.25">
      <c r="M413" s="38"/>
      <c r="N413" s="38"/>
    </row>
    <row r="414" spans="3:14" x14ac:dyDescent="0.25">
      <c r="M414" s="38"/>
      <c r="N414" s="38"/>
    </row>
    <row r="415" spans="3:14" x14ac:dyDescent="0.25">
      <c r="M415" s="38"/>
      <c r="N415" s="38"/>
    </row>
    <row r="416" spans="3:14" x14ac:dyDescent="0.25">
      <c r="M416" s="38"/>
      <c r="N416" s="38"/>
    </row>
    <row r="417" spans="13:14" x14ac:dyDescent="0.25">
      <c r="M417" s="38"/>
      <c r="N417" s="38"/>
    </row>
    <row r="418" spans="13:14" x14ac:dyDescent="0.25">
      <c r="M418" s="39"/>
      <c r="N418" s="39"/>
    </row>
    <row r="419" spans="13:14" x14ac:dyDescent="0.25">
      <c r="M419" s="39"/>
      <c r="N419" s="39"/>
    </row>
    <row r="420" spans="13:14" x14ac:dyDescent="0.25">
      <c r="M420" s="39"/>
      <c r="N420" s="39"/>
    </row>
    <row r="421" spans="13:14" x14ac:dyDescent="0.25">
      <c r="M421" s="39"/>
      <c r="N421" s="39"/>
    </row>
    <row r="422" spans="13:14" x14ac:dyDescent="0.25">
      <c r="M422" s="39"/>
      <c r="N422" s="39"/>
    </row>
    <row r="423" spans="13:14" x14ac:dyDescent="0.25">
      <c r="M423" s="39"/>
      <c r="N423" s="39"/>
    </row>
    <row r="424" spans="13:14" x14ac:dyDescent="0.25">
      <c r="M424" s="39"/>
      <c r="N424" s="39"/>
    </row>
    <row r="425" spans="13:14" x14ac:dyDescent="0.25">
      <c r="M425" s="39"/>
      <c r="N425" s="39"/>
    </row>
    <row r="426" spans="13:14" x14ac:dyDescent="0.25">
      <c r="M426" s="39"/>
      <c r="N426" s="39"/>
    </row>
    <row r="427" spans="13:14" x14ac:dyDescent="0.25">
      <c r="M427" s="39"/>
      <c r="N427" s="39"/>
    </row>
    <row r="428" spans="13:14" x14ac:dyDescent="0.25">
      <c r="M428" s="39"/>
      <c r="N428" s="39"/>
    </row>
    <row r="429" spans="13:14" x14ac:dyDescent="0.25">
      <c r="M429" s="39"/>
      <c r="N429" s="39"/>
    </row>
    <row r="430" spans="13:14" x14ac:dyDescent="0.25">
      <c r="M430" s="39"/>
      <c r="N430" s="39"/>
    </row>
    <row r="431" spans="13:14" x14ac:dyDescent="0.25">
      <c r="M431" s="39"/>
      <c r="N431" s="39"/>
    </row>
    <row r="432" spans="13:14" x14ac:dyDescent="0.25">
      <c r="M432" s="39"/>
      <c r="N432" s="39"/>
    </row>
    <row r="433" spans="13:14" x14ac:dyDescent="0.25">
      <c r="M433" s="39"/>
      <c r="N433" s="39"/>
    </row>
    <row r="434" spans="13:14" x14ac:dyDescent="0.25">
      <c r="M434" s="39"/>
      <c r="N434" s="39"/>
    </row>
    <row r="435" spans="13:14" x14ac:dyDescent="0.25">
      <c r="M435" s="39"/>
      <c r="N435" s="39"/>
    </row>
    <row r="436" spans="13:14" x14ac:dyDescent="0.25">
      <c r="M436" s="39"/>
      <c r="N436" s="39"/>
    </row>
    <row r="437" spans="13:14" x14ac:dyDescent="0.25">
      <c r="M437" s="39"/>
      <c r="N437" s="39"/>
    </row>
    <row r="438" spans="13:14" x14ac:dyDescent="0.25">
      <c r="M438" s="39"/>
      <c r="N438" s="39"/>
    </row>
    <row r="439" spans="13:14" x14ac:dyDescent="0.25">
      <c r="M439" s="39"/>
      <c r="N439" s="39"/>
    </row>
    <row r="440" spans="13:14" x14ac:dyDescent="0.25">
      <c r="M440" s="39"/>
      <c r="N440" s="39"/>
    </row>
    <row r="441" spans="13:14" x14ac:dyDescent="0.25">
      <c r="M441" s="39"/>
      <c r="N441" s="39"/>
    </row>
    <row r="442" spans="13:14" x14ac:dyDescent="0.25">
      <c r="M442" s="39"/>
      <c r="N442" s="39"/>
    </row>
    <row r="443" spans="13:14" x14ac:dyDescent="0.25">
      <c r="M443" s="39"/>
      <c r="N443" s="39"/>
    </row>
    <row r="444" spans="13:14" x14ac:dyDescent="0.25">
      <c r="M444" s="39"/>
      <c r="N444" s="39"/>
    </row>
    <row r="445" spans="13:14" x14ac:dyDescent="0.25">
      <c r="M445" s="39"/>
      <c r="N445" s="39"/>
    </row>
    <row r="446" spans="13:14" x14ac:dyDescent="0.25">
      <c r="M446" s="39"/>
      <c r="N446" s="39"/>
    </row>
    <row r="447" spans="13:14" x14ac:dyDescent="0.25">
      <c r="M447" s="39"/>
      <c r="N447" s="39"/>
    </row>
    <row r="448" spans="13:14" x14ac:dyDescent="0.25">
      <c r="M448" s="39"/>
      <c r="N448" s="39"/>
    </row>
    <row r="449" spans="13:14" x14ac:dyDescent="0.25">
      <c r="M449" s="39"/>
      <c r="N449" s="39"/>
    </row>
    <row r="450" spans="13:14" x14ac:dyDescent="0.25">
      <c r="M450" s="39"/>
      <c r="N450" s="39"/>
    </row>
    <row r="451" spans="13:14" x14ac:dyDescent="0.25">
      <c r="M451" s="39"/>
      <c r="N451" s="39"/>
    </row>
    <row r="452" spans="13:14" x14ac:dyDescent="0.25">
      <c r="M452" s="39"/>
      <c r="N452" s="39"/>
    </row>
    <row r="453" spans="13:14" x14ac:dyDescent="0.25">
      <c r="M453" s="39"/>
      <c r="N453" s="39"/>
    </row>
    <row r="454" spans="13:14" x14ac:dyDescent="0.25">
      <c r="M454" s="39"/>
      <c r="N454" s="39"/>
    </row>
    <row r="455" spans="13:14" x14ac:dyDescent="0.25">
      <c r="M455" s="39"/>
      <c r="N455" s="39"/>
    </row>
    <row r="456" spans="13:14" x14ac:dyDescent="0.25">
      <c r="M456" s="39"/>
      <c r="N456" s="39"/>
    </row>
    <row r="457" spans="13:14" x14ac:dyDescent="0.25">
      <c r="M457" s="39"/>
      <c r="N457" s="39"/>
    </row>
    <row r="458" spans="13:14" x14ac:dyDescent="0.25">
      <c r="M458" s="39"/>
      <c r="N458" s="39"/>
    </row>
    <row r="459" spans="13:14" x14ac:dyDescent="0.25">
      <c r="M459" s="39"/>
      <c r="N459" s="39"/>
    </row>
    <row r="460" spans="13:14" x14ac:dyDescent="0.25">
      <c r="M460" s="39"/>
      <c r="N460" s="39"/>
    </row>
    <row r="461" spans="13:14" x14ac:dyDescent="0.25">
      <c r="M461" s="39"/>
      <c r="N461" s="39"/>
    </row>
    <row r="462" spans="13:14" x14ac:dyDescent="0.25">
      <c r="M462" s="39"/>
      <c r="N462" s="39"/>
    </row>
    <row r="463" spans="13:14" x14ac:dyDescent="0.25">
      <c r="M463" s="39"/>
      <c r="N463" s="39"/>
    </row>
    <row r="464" spans="13:14" x14ac:dyDescent="0.25">
      <c r="M464" s="39"/>
      <c r="N464" s="39"/>
    </row>
    <row r="465" spans="13:14" x14ac:dyDescent="0.25">
      <c r="M465" s="39"/>
      <c r="N465" s="39"/>
    </row>
    <row r="466" spans="13:14" x14ac:dyDescent="0.25">
      <c r="M466" s="39"/>
      <c r="N466" s="39"/>
    </row>
    <row r="467" spans="13:14" x14ac:dyDescent="0.25">
      <c r="M467" s="39"/>
      <c r="N467" s="39"/>
    </row>
    <row r="468" spans="13:14" x14ac:dyDescent="0.25">
      <c r="M468" s="39"/>
      <c r="N468" s="39"/>
    </row>
    <row r="469" spans="13:14" x14ac:dyDescent="0.25">
      <c r="M469" s="39"/>
      <c r="N469" s="39"/>
    </row>
    <row r="470" spans="13:14" x14ac:dyDescent="0.25">
      <c r="M470" s="39"/>
      <c r="N470" s="39"/>
    </row>
    <row r="471" spans="13:14" x14ac:dyDescent="0.25">
      <c r="M471" s="39"/>
      <c r="N471" s="39"/>
    </row>
    <row r="472" spans="13:14" x14ac:dyDescent="0.25">
      <c r="M472" s="39"/>
      <c r="N472" s="39"/>
    </row>
    <row r="473" spans="13:14" x14ac:dyDescent="0.25">
      <c r="M473" s="39"/>
      <c r="N473" s="39"/>
    </row>
    <row r="474" spans="13:14" x14ac:dyDescent="0.25">
      <c r="M474" s="39"/>
      <c r="N474" s="39"/>
    </row>
    <row r="475" spans="13:14" x14ac:dyDescent="0.25">
      <c r="M475" s="39"/>
      <c r="N475" s="39"/>
    </row>
    <row r="476" spans="13:14" x14ac:dyDescent="0.25">
      <c r="M476" s="39"/>
      <c r="N476" s="39"/>
    </row>
    <row r="477" spans="13:14" x14ac:dyDescent="0.25">
      <c r="M477" s="39"/>
      <c r="N477" s="39"/>
    </row>
    <row r="478" spans="13:14" x14ac:dyDescent="0.25">
      <c r="M478" s="39"/>
      <c r="N478" s="39"/>
    </row>
    <row r="479" spans="13:14" x14ac:dyDescent="0.25">
      <c r="M479" s="39"/>
      <c r="N479" s="39"/>
    </row>
    <row r="480" spans="13:14" x14ac:dyDescent="0.25">
      <c r="M480" s="39"/>
      <c r="N480" s="39"/>
    </row>
    <row r="481" spans="13:14" x14ac:dyDescent="0.25">
      <c r="M481" s="39"/>
      <c r="N481" s="39"/>
    </row>
    <row r="482" spans="13:14" x14ac:dyDescent="0.25">
      <c r="M482" s="39"/>
      <c r="N482" s="39"/>
    </row>
    <row r="483" spans="13:14" x14ac:dyDescent="0.25">
      <c r="M483" s="39"/>
      <c r="N483" s="39"/>
    </row>
    <row r="484" spans="13:14" x14ac:dyDescent="0.25">
      <c r="M484" s="39"/>
      <c r="N484" s="39"/>
    </row>
    <row r="485" spans="13:14" x14ac:dyDescent="0.25">
      <c r="M485" s="39"/>
      <c r="N485" s="39"/>
    </row>
    <row r="486" spans="13:14" x14ac:dyDescent="0.25">
      <c r="M486" s="39"/>
      <c r="N486" s="39"/>
    </row>
    <row r="487" spans="13:14" x14ac:dyDescent="0.25">
      <c r="M487" s="39"/>
      <c r="N487" s="39"/>
    </row>
    <row r="488" spans="13:14" x14ac:dyDescent="0.25">
      <c r="M488" s="39"/>
      <c r="N488" s="39"/>
    </row>
    <row r="489" spans="13:14" x14ac:dyDescent="0.25">
      <c r="M489" s="39"/>
      <c r="N489" s="39"/>
    </row>
    <row r="490" spans="13:14" x14ac:dyDescent="0.25">
      <c r="M490" s="39"/>
      <c r="N490" s="39"/>
    </row>
    <row r="491" spans="13:14" x14ac:dyDescent="0.25">
      <c r="M491" s="39"/>
      <c r="N491" s="39"/>
    </row>
    <row r="492" spans="13:14" x14ac:dyDescent="0.25">
      <c r="M492" s="39"/>
      <c r="N492" s="39"/>
    </row>
    <row r="493" spans="13:14" x14ac:dyDescent="0.25">
      <c r="M493" s="39"/>
      <c r="N493" s="39"/>
    </row>
    <row r="494" spans="13:14" x14ac:dyDescent="0.25">
      <c r="M494" s="39"/>
      <c r="N494" s="39"/>
    </row>
    <row r="495" spans="13:14" x14ac:dyDescent="0.25">
      <c r="M495" s="39"/>
      <c r="N495" s="39"/>
    </row>
    <row r="496" spans="13:14" x14ac:dyDescent="0.25">
      <c r="M496" s="39"/>
      <c r="N496" s="39"/>
    </row>
    <row r="497" spans="13:14" x14ac:dyDescent="0.25">
      <c r="M497" s="39"/>
      <c r="N497" s="39"/>
    </row>
    <row r="498" spans="13:14" x14ac:dyDescent="0.25">
      <c r="M498" s="39"/>
      <c r="N498" s="39"/>
    </row>
    <row r="499" spans="13:14" x14ac:dyDescent="0.25">
      <c r="M499" s="39"/>
      <c r="N499" s="39"/>
    </row>
    <row r="500" spans="13:14" x14ac:dyDescent="0.25">
      <c r="M500" s="39"/>
      <c r="N500" s="39"/>
    </row>
    <row r="501" spans="13:14" x14ac:dyDescent="0.25">
      <c r="M501" s="39"/>
      <c r="N501" s="39"/>
    </row>
    <row r="502" spans="13:14" x14ac:dyDescent="0.25">
      <c r="M502" s="39"/>
      <c r="N502" s="39"/>
    </row>
    <row r="503" spans="13:14" x14ac:dyDescent="0.25">
      <c r="M503" s="39"/>
      <c r="N503" s="39"/>
    </row>
    <row r="504" spans="13:14" x14ac:dyDescent="0.25">
      <c r="M504" s="39"/>
      <c r="N504" s="39"/>
    </row>
    <row r="505" spans="13:14" x14ac:dyDescent="0.25">
      <c r="M505" s="39"/>
      <c r="N505" s="39"/>
    </row>
    <row r="506" spans="13:14" x14ac:dyDescent="0.25">
      <c r="M506" s="39"/>
      <c r="N506" s="39"/>
    </row>
    <row r="507" spans="13:14" x14ac:dyDescent="0.25">
      <c r="M507" s="39"/>
      <c r="N507" s="39"/>
    </row>
    <row r="508" spans="13:14" x14ac:dyDescent="0.25">
      <c r="M508" s="39"/>
      <c r="N508" s="39"/>
    </row>
    <row r="509" spans="13:14" x14ac:dyDescent="0.25">
      <c r="M509" s="39"/>
      <c r="N509" s="39"/>
    </row>
    <row r="510" spans="13:14" x14ac:dyDescent="0.25">
      <c r="M510" s="39"/>
      <c r="N510" s="39"/>
    </row>
    <row r="511" spans="13:14" x14ac:dyDescent="0.25">
      <c r="M511" s="39"/>
      <c r="N511" s="39"/>
    </row>
    <row r="512" spans="13:14" x14ac:dyDescent="0.25">
      <c r="M512" s="39"/>
      <c r="N512" s="39"/>
    </row>
    <row r="513" spans="13:14" x14ac:dyDescent="0.25">
      <c r="M513" s="39"/>
      <c r="N513" s="39"/>
    </row>
    <row r="514" spans="13:14" x14ac:dyDescent="0.25">
      <c r="M514" s="39"/>
      <c r="N514" s="39"/>
    </row>
    <row r="515" spans="13:14" x14ac:dyDescent="0.25">
      <c r="M515" s="39"/>
      <c r="N515" s="39"/>
    </row>
    <row r="516" spans="13:14" x14ac:dyDescent="0.25">
      <c r="M516" s="39"/>
      <c r="N516" s="39"/>
    </row>
    <row r="517" spans="13:14" x14ac:dyDescent="0.25">
      <c r="M517" s="39"/>
      <c r="N517" s="39"/>
    </row>
    <row r="518" spans="13:14" x14ac:dyDescent="0.25">
      <c r="M518" s="39"/>
      <c r="N518" s="39"/>
    </row>
    <row r="519" spans="13:14" x14ac:dyDescent="0.25">
      <c r="M519" s="39"/>
      <c r="N519" s="39"/>
    </row>
    <row r="520" spans="13:14" x14ac:dyDescent="0.25">
      <c r="M520" s="39"/>
      <c r="N520" s="39"/>
    </row>
    <row r="521" spans="13:14" x14ac:dyDescent="0.25">
      <c r="M521" s="39"/>
      <c r="N521" s="39"/>
    </row>
    <row r="522" spans="13:14" x14ac:dyDescent="0.25">
      <c r="M522" s="39"/>
      <c r="N522" s="39"/>
    </row>
    <row r="523" spans="13:14" x14ac:dyDescent="0.25">
      <c r="M523" s="39"/>
      <c r="N523" s="39"/>
    </row>
    <row r="524" spans="13:14" x14ac:dyDescent="0.25">
      <c r="M524" s="39"/>
      <c r="N524" s="39"/>
    </row>
    <row r="525" spans="13:14" x14ac:dyDescent="0.25">
      <c r="M525" s="39"/>
      <c r="N525" s="39"/>
    </row>
    <row r="526" spans="13:14" x14ac:dyDescent="0.25">
      <c r="M526" s="39"/>
      <c r="N526" s="39"/>
    </row>
    <row r="527" spans="13:14" x14ac:dyDescent="0.25">
      <c r="M527" s="39"/>
      <c r="N527" s="39"/>
    </row>
    <row r="528" spans="13:14" x14ac:dyDescent="0.25">
      <c r="M528" s="39"/>
      <c r="N528" s="39"/>
    </row>
    <row r="529" spans="13:14" x14ac:dyDescent="0.25">
      <c r="M529" s="39"/>
      <c r="N529" s="39"/>
    </row>
    <row r="530" spans="13:14" x14ac:dyDescent="0.25">
      <c r="M530" s="39"/>
      <c r="N530" s="39"/>
    </row>
    <row r="531" spans="13:14" x14ac:dyDescent="0.25">
      <c r="M531" s="39"/>
      <c r="N531" s="39"/>
    </row>
    <row r="532" spans="13:14" x14ac:dyDescent="0.25">
      <c r="M532" s="39"/>
      <c r="N532" s="39"/>
    </row>
    <row r="533" spans="13:14" x14ac:dyDescent="0.25">
      <c r="M533" s="39"/>
      <c r="N533" s="39"/>
    </row>
    <row r="534" spans="13:14" x14ac:dyDescent="0.25">
      <c r="M534" s="39"/>
      <c r="N534" s="39"/>
    </row>
    <row r="535" spans="13:14" x14ac:dyDescent="0.25">
      <c r="M535" s="39"/>
      <c r="N535" s="39"/>
    </row>
    <row r="536" spans="13:14" x14ac:dyDescent="0.25">
      <c r="M536" s="39"/>
      <c r="N536" s="39"/>
    </row>
    <row r="537" spans="13:14" x14ac:dyDescent="0.25">
      <c r="M537" s="39"/>
      <c r="N537" s="39"/>
    </row>
    <row r="538" spans="13:14" x14ac:dyDescent="0.25">
      <c r="M538" s="39"/>
      <c r="N538" s="39"/>
    </row>
    <row r="539" spans="13:14" x14ac:dyDescent="0.25">
      <c r="M539" s="39"/>
      <c r="N539" s="39"/>
    </row>
    <row r="540" spans="13:14" x14ac:dyDescent="0.25">
      <c r="M540" s="39"/>
      <c r="N540" s="39"/>
    </row>
    <row r="541" spans="13:14" x14ac:dyDescent="0.25">
      <c r="M541" s="39"/>
      <c r="N541" s="39"/>
    </row>
    <row r="542" spans="13:14" x14ac:dyDescent="0.25">
      <c r="M542" s="39"/>
      <c r="N542" s="39"/>
    </row>
    <row r="543" spans="13:14" x14ac:dyDescent="0.25">
      <c r="M543" s="39"/>
      <c r="N543" s="39"/>
    </row>
    <row r="544" spans="13:14" x14ac:dyDescent="0.25">
      <c r="M544" s="39"/>
      <c r="N544" s="39"/>
    </row>
    <row r="545" spans="13:14" x14ac:dyDescent="0.25">
      <c r="M545" s="39"/>
      <c r="N545" s="39"/>
    </row>
    <row r="546" spans="13:14" x14ac:dyDescent="0.25">
      <c r="M546" s="39"/>
      <c r="N546" s="39"/>
    </row>
    <row r="547" spans="13:14" x14ac:dyDescent="0.25">
      <c r="M547" s="39"/>
      <c r="N547" s="39"/>
    </row>
    <row r="548" spans="13:14" x14ac:dyDescent="0.25">
      <c r="M548" s="39"/>
      <c r="N548" s="39"/>
    </row>
    <row r="549" spans="13:14" x14ac:dyDescent="0.25">
      <c r="M549" s="39"/>
      <c r="N549" s="39"/>
    </row>
    <row r="550" spans="13:14" x14ac:dyDescent="0.25">
      <c r="M550" s="39"/>
      <c r="N550" s="39"/>
    </row>
    <row r="551" spans="13:14" x14ac:dyDescent="0.25">
      <c r="M551" s="39"/>
      <c r="N551" s="39"/>
    </row>
    <row r="552" spans="13:14" x14ac:dyDescent="0.25">
      <c r="M552" s="39"/>
      <c r="N552" s="39"/>
    </row>
    <row r="553" spans="13:14" x14ac:dyDescent="0.25">
      <c r="M553" s="39"/>
      <c r="N553" s="39"/>
    </row>
    <row r="554" spans="13:14" x14ac:dyDescent="0.25">
      <c r="M554" s="39"/>
      <c r="N554" s="39"/>
    </row>
    <row r="555" spans="13:14" x14ac:dyDescent="0.25">
      <c r="M555" s="39"/>
      <c r="N555" s="39"/>
    </row>
    <row r="556" spans="13:14" x14ac:dyDescent="0.25">
      <c r="M556" s="39"/>
      <c r="N556" s="39"/>
    </row>
    <row r="557" spans="13:14" x14ac:dyDescent="0.25">
      <c r="M557" s="39"/>
      <c r="N557" s="39"/>
    </row>
    <row r="558" spans="13:14" x14ac:dyDescent="0.25">
      <c r="M558" s="39"/>
      <c r="N558" s="39"/>
    </row>
    <row r="559" spans="13:14" x14ac:dyDescent="0.25">
      <c r="M559" s="39"/>
      <c r="N559" s="39"/>
    </row>
    <row r="560" spans="13:14" x14ac:dyDescent="0.25">
      <c r="M560" s="39"/>
      <c r="N560" s="39"/>
    </row>
    <row r="561" spans="13:14" x14ac:dyDescent="0.25">
      <c r="M561" s="39"/>
      <c r="N561" s="39"/>
    </row>
    <row r="562" spans="13:14" x14ac:dyDescent="0.25">
      <c r="M562" s="39"/>
      <c r="N562" s="39"/>
    </row>
    <row r="563" spans="13:14" x14ac:dyDescent="0.25">
      <c r="M563" s="39"/>
      <c r="N563" s="39"/>
    </row>
    <row r="564" spans="13:14" x14ac:dyDescent="0.25">
      <c r="M564" s="39"/>
      <c r="N564" s="39"/>
    </row>
    <row r="565" spans="13:14" x14ac:dyDescent="0.25">
      <c r="M565" s="39"/>
      <c r="N565" s="39"/>
    </row>
    <row r="566" spans="13:14" x14ac:dyDescent="0.25">
      <c r="M566" s="39"/>
      <c r="N566" s="39"/>
    </row>
    <row r="567" spans="13:14" x14ac:dyDescent="0.25">
      <c r="M567" s="39"/>
      <c r="N567" s="39"/>
    </row>
    <row r="568" spans="13:14" x14ac:dyDescent="0.25">
      <c r="M568" s="39"/>
      <c r="N568" s="39"/>
    </row>
    <row r="569" spans="13:14" x14ac:dyDescent="0.25">
      <c r="M569" s="39"/>
      <c r="N569" s="39"/>
    </row>
    <row r="570" spans="13:14" x14ac:dyDescent="0.25">
      <c r="M570" s="39"/>
      <c r="N570" s="39"/>
    </row>
    <row r="571" spans="13:14" x14ac:dyDescent="0.25">
      <c r="M571" s="39"/>
      <c r="N571" s="39"/>
    </row>
    <row r="572" spans="13:14" x14ac:dyDescent="0.25">
      <c r="M572" s="39"/>
      <c r="N572" s="39"/>
    </row>
    <row r="573" spans="13:14" x14ac:dyDescent="0.25">
      <c r="M573" s="39"/>
      <c r="N573" s="39"/>
    </row>
    <row r="574" spans="13:14" x14ac:dyDescent="0.25">
      <c r="M574" s="39"/>
      <c r="N574" s="39"/>
    </row>
    <row r="575" spans="13:14" x14ac:dyDescent="0.25">
      <c r="M575" s="39"/>
      <c r="N575" s="39"/>
    </row>
    <row r="576" spans="13:14" x14ac:dyDescent="0.25">
      <c r="M576" s="39"/>
      <c r="N576" s="39"/>
    </row>
    <row r="577" spans="13:14" x14ac:dyDescent="0.25">
      <c r="M577" s="39"/>
      <c r="N577" s="39"/>
    </row>
    <row r="578" spans="13:14" x14ac:dyDescent="0.25">
      <c r="M578" s="39"/>
      <c r="N578" s="39"/>
    </row>
    <row r="579" spans="13:14" x14ac:dyDescent="0.25">
      <c r="M579" s="39"/>
      <c r="N579" s="39"/>
    </row>
    <row r="580" spans="13:14" x14ac:dyDescent="0.25">
      <c r="M580" s="39"/>
      <c r="N580" s="39"/>
    </row>
    <row r="581" spans="13:14" x14ac:dyDescent="0.25">
      <c r="M581" s="39"/>
      <c r="N581" s="39"/>
    </row>
    <row r="582" spans="13:14" x14ac:dyDescent="0.25">
      <c r="M582" s="39"/>
      <c r="N582" s="39"/>
    </row>
    <row r="583" spans="13:14" x14ac:dyDescent="0.25">
      <c r="M583" s="39"/>
      <c r="N583" s="39"/>
    </row>
    <row r="584" spans="13:14" x14ac:dyDescent="0.25">
      <c r="M584" s="39"/>
      <c r="N584" s="39"/>
    </row>
    <row r="585" spans="13:14" x14ac:dyDescent="0.25">
      <c r="M585" s="39"/>
      <c r="N585" s="39"/>
    </row>
    <row r="586" spans="13:14" x14ac:dyDescent="0.25">
      <c r="M586" s="33"/>
      <c r="N586" s="33"/>
    </row>
    <row r="587" spans="13:14" x14ac:dyDescent="0.25">
      <c r="M587" s="33"/>
      <c r="N587" s="33"/>
    </row>
    <row r="588" spans="13:14" x14ac:dyDescent="0.25">
      <c r="M588" s="33"/>
      <c r="N588" s="33"/>
    </row>
    <row r="589" spans="13:14" x14ac:dyDescent="0.25">
      <c r="M589" s="33"/>
      <c r="N589" s="33"/>
    </row>
    <row r="590" spans="13:14" x14ac:dyDescent="0.25">
      <c r="M590" s="33"/>
      <c r="N590" s="33"/>
    </row>
    <row r="591" spans="13:14" x14ac:dyDescent="0.25">
      <c r="M591" s="33"/>
      <c r="N591" s="33"/>
    </row>
    <row r="592" spans="13:14" x14ac:dyDescent="0.25">
      <c r="M592" s="33"/>
      <c r="N592" s="33"/>
    </row>
    <row r="593" spans="13:14" x14ac:dyDescent="0.25">
      <c r="M593" s="33"/>
      <c r="N593" s="33"/>
    </row>
    <row r="594" spans="13:14" x14ac:dyDescent="0.25">
      <c r="M594" s="33"/>
      <c r="N594" s="33"/>
    </row>
    <row r="595" spans="13:14" x14ac:dyDescent="0.25">
      <c r="M595" s="33"/>
      <c r="N595" s="33"/>
    </row>
    <row r="596" spans="13:14" x14ac:dyDescent="0.25">
      <c r="M596" s="33"/>
      <c r="N596" s="33"/>
    </row>
    <row r="597" spans="13:14" x14ac:dyDescent="0.25">
      <c r="M597" s="33"/>
      <c r="N597" s="33"/>
    </row>
    <row r="598" spans="13:14" x14ac:dyDescent="0.25">
      <c r="M598" s="33"/>
      <c r="N598" s="33"/>
    </row>
    <row r="599" spans="13:14" x14ac:dyDescent="0.25">
      <c r="M599" s="33"/>
      <c r="N599" s="33"/>
    </row>
  </sheetData>
  <autoFilter ref="A3:R233" xr:uid="{00000000-0009-0000-0000-000006000000}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59"/>
  <sheetViews>
    <sheetView tabSelected="1" workbookViewId="0">
      <pane ySplit="4" topLeftCell="A122" activePane="bottomLeft" state="frozen"/>
      <selection pane="bottomLeft" activeCell="Y4" sqref="Y4:Z4"/>
    </sheetView>
  </sheetViews>
  <sheetFormatPr defaultColWidth="9.1796875" defaultRowHeight="12.5" x14ac:dyDescent="0.25"/>
  <cols>
    <col min="1" max="1" width="15" style="248" customWidth="1"/>
    <col min="2" max="2" width="9.1796875" style="248"/>
    <col min="3" max="3" width="9.453125" style="248" bestFit="1" customWidth="1"/>
    <col min="4" max="4" width="9.54296875" style="248" customWidth="1"/>
    <col min="5" max="5" width="11.1796875" style="248" customWidth="1"/>
    <col min="6" max="6" width="24" style="248" bestFit="1" customWidth="1"/>
    <col min="7" max="7" width="7.81640625" style="248" customWidth="1"/>
    <col min="8" max="8" width="8.54296875" style="248" customWidth="1"/>
    <col min="9" max="9" width="9.1796875" style="248" bestFit="1" customWidth="1"/>
    <col min="10" max="10" width="11.54296875" style="248" customWidth="1"/>
    <col min="11" max="12" width="8.81640625" style="248" customWidth="1"/>
    <col min="13" max="13" width="11.81640625" style="248" customWidth="1"/>
    <col min="14" max="14" width="10.54296875" style="248" customWidth="1"/>
    <col min="15" max="16" width="9.1796875" style="248" bestFit="1" customWidth="1"/>
    <col min="17" max="18" width="10.81640625" style="248" customWidth="1"/>
    <col min="19" max="19" width="9.1796875" style="248" bestFit="1" customWidth="1"/>
    <col min="20" max="20" width="7.1796875" style="248" customWidth="1"/>
    <col min="21" max="21" width="11.81640625" style="248" customWidth="1"/>
    <col min="22" max="22" width="10.1796875" style="248" customWidth="1"/>
    <col min="23" max="24" width="9.1796875" style="248" bestFit="1" customWidth="1"/>
    <col min="25" max="25" width="10" style="248" customWidth="1"/>
    <col min="26" max="26" width="10.81640625" style="248" customWidth="1"/>
    <col min="27" max="27" width="9.1796875" style="248" bestFit="1" customWidth="1"/>
    <col min="28" max="16384" width="9.1796875" style="248"/>
  </cols>
  <sheetData>
    <row r="1" spans="1:35" ht="20.149999999999999" customHeight="1" x14ac:dyDescent="0.25">
      <c r="A1" s="10" t="s">
        <v>2253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</row>
    <row r="2" spans="1:35" ht="14.5" x14ac:dyDescent="0.25">
      <c r="A2" s="249" t="s">
        <v>1096</v>
      </c>
      <c r="B2" s="247"/>
      <c r="C2" s="247"/>
      <c r="D2" s="247"/>
      <c r="E2" s="247"/>
      <c r="F2" s="250"/>
      <c r="G2" s="2" t="s">
        <v>2340</v>
      </c>
      <c r="H2" s="247"/>
      <c r="K2" s="251"/>
      <c r="L2" s="2" t="s">
        <v>2341</v>
      </c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</row>
    <row r="3" spans="1:35" ht="13" x14ac:dyDescent="0.3">
      <c r="A3" s="252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53" t="s">
        <v>1302</v>
      </c>
      <c r="AC3" s="247"/>
      <c r="AD3" s="247"/>
      <c r="AE3" s="247"/>
      <c r="AF3" s="247"/>
      <c r="AG3" s="247"/>
      <c r="AH3" s="247"/>
      <c r="AI3" s="247"/>
    </row>
    <row r="4" spans="1:35" s="255" customFormat="1" ht="52" x14ac:dyDescent="0.25">
      <c r="A4" s="254" t="s">
        <v>0</v>
      </c>
      <c r="B4" s="254" t="s">
        <v>590</v>
      </c>
      <c r="C4" s="254" t="s">
        <v>1</v>
      </c>
      <c r="D4" s="254" t="s">
        <v>2</v>
      </c>
      <c r="E4" s="254" t="s">
        <v>3</v>
      </c>
      <c r="F4" s="254" t="s">
        <v>72</v>
      </c>
      <c r="G4" s="254" t="s">
        <v>591</v>
      </c>
      <c r="H4" s="254" t="s">
        <v>592</v>
      </c>
      <c r="I4" s="254" t="s">
        <v>593</v>
      </c>
      <c r="J4" s="254" t="s">
        <v>594</v>
      </c>
      <c r="K4" s="254" t="s">
        <v>595</v>
      </c>
      <c r="L4" s="254" t="s">
        <v>596</v>
      </c>
      <c r="M4" s="254" t="s">
        <v>434</v>
      </c>
      <c r="N4" s="254" t="s">
        <v>71</v>
      </c>
      <c r="O4" s="254" t="s">
        <v>69</v>
      </c>
      <c r="P4" s="254" t="s">
        <v>70</v>
      </c>
      <c r="Q4" s="254" t="s">
        <v>1819</v>
      </c>
      <c r="R4" s="45" t="s">
        <v>2325</v>
      </c>
      <c r="S4" s="45" t="s">
        <v>1832</v>
      </c>
      <c r="T4" s="45" t="s">
        <v>2326</v>
      </c>
      <c r="U4" s="254" t="s">
        <v>603</v>
      </c>
      <c r="V4" s="254" t="s">
        <v>602</v>
      </c>
      <c r="W4" s="254" t="s">
        <v>610</v>
      </c>
      <c r="X4" s="254" t="s">
        <v>611</v>
      </c>
      <c r="Y4" s="45" t="s">
        <v>1834</v>
      </c>
      <c r="Z4" s="45" t="s">
        <v>2343</v>
      </c>
      <c r="AA4" s="254" t="s">
        <v>2059</v>
      </c>
      <c r="AB4" s="254" t="s">
        <v>604</v>
      </c>
      <c r="AC4" s="254" t="s">
        <v>1106</v>
      </c>
      <c r="AD4" s="254" t="s">
        <v>605</v>
      </c>
      <c r="AE4" s="254" t="s">
        <v>1108</v>
      </c>
      <c r="AF4" s="254" t="s">
        <v>1107</v>
      </c>
      <c r="AG4" s="254" t="s">
        <v>606</v>
      </c>
      <c r="AH4" s="254" t="s">
        <v>1109</v>
      </c>
      <c r="AI4" s="254" t="s">
        <v>607</v>
      </c>
    </row>
    <row r="5" spans="1:35" x14ac:dyDescent="0.25">
      <c r="A5" s="256">
        <v>666986</v>
      </c>
      <c r="B5" s="257" t="s">
        <v>15</v>
      </c>
      <c r="C5" s="258">
        <v>34296</v>
      </c>
      <c r="D5" s="259" t="s">
        <v>10</v>
      </c>
      <c r="E5" s="259" t="s">
        <v>7</v>
      </c>
      <c r="F5" s="257" t="s">
        <v>528</v>
      </c>
      <c r="G5" s="260">
        <v>3</v>
      </c>
      <c r="H5" s="259">
        <v>2</v>
      </c>
      <c r="I5" s="259">
        <v>570</v>
      </c>
      <c r="J5" s="261">
        <v>1</v>
      </c>
      <c r="K5" s="256" t="s">
        <v>289</v>
      </c>
      <c r="L5" s="256" t="s">
        <v>289</v>
      </c>
      <c r="M5" s="257" t="s">
        <v>60</v>
      </c>
      <c r="N5" s="258">
        <v>35309</v>
      </c>
      <c r="O5" s="262">
        <v>33.299999999999997</v>
      </c>
      <c r="P5" s="259">
        <v>12</v>
      </c>
      <c r="Q5" s="259">
        <v>9</v>
      </c>
      <c r="R5" s="259">
        <v>9</v>
      </c>
      <c r="S5" s="259">
        <v>5</v>
      </c>
      <c r="T5" s="259">
        <v>2</v>
      </c>
      <c r="U5" s="259">
        <v>4</v>
      </c>
      <c r="V5" s="259">
        <v>4</v>
      </c>
      <c r="W5" s="259">
        <v>12</v>
      </c>
      <c r="X5" s="259">
        <v>7</v>
      </c>
      <c r="Y5" s="259">
        <v>1</v>
      </c>
      <c r="Z5" s="259">
        <v>0</v>
      </c>
      <c r="AA5" s="259">
        <v>1</v>
      </c>
      <c r="AB5" s="259" t="s">
        <v>1505</v>
      </c>
      <c r="AC5" s="259" t="s">
        <v>1505</v>
      </c>
      <c r="AD5" s="259" t="s">
        <v>1505</v>
      </c>
      <c r="AE5" s="259" t="s">
        <v>1505</v>
      </c>
      <c r="AF5" s="259" t="s">
        <v>1505</v>
      </c>
      <c r="AG5" s="259" t="s">
        <v>1505</v>
      </c>
      <c r="AH5" s="259" t="s">
        <v>1505</v>
      </c>
      <c r="AI5" s="259" t="s">
        <v>1505</v>
      </c>
    </row>
    <row r="6" spans="1:35" x14ac:dyDescent="0.25">
      <c r="A6" s="256">
        <v>666985</v>
      </c>
      <c r="B6" s="257" t="s">
        <v>15</v>
      </c>
      <c r="C6" s="258">
        <v>34296</v>
      </c>
      <c r="D6" s="259" t="s">
        <v>10</v>
      </c>
      <c r="E6" s="259" t="s">
        <v>7</v>
      </c>
      <c r="F6" s="257" t="s">
        <v>528</v>
      </c>
      <c r="G6" s="260">
        <v>3</v>
      </c>
      <c r="H6" s="259">
        <v>2</v>
      </c>
      <c r="I6" s="259">
        <v>560</v>
      </c>
      <c r="J6" s="261">
        <v>1</v>
      </c>
      <c r="K6" s="256" t="s">
        <v>289</v>
      </c>
      <c r="L6" s="256" t="s">
        <v>289</v>
      </c>
      <c r="M6" s="257" t="s">
        <v>29</v>
      </c>
      <c r="N6" s="258">
        <v>35333</v>
      </c>
      <c r="O6" s="262">
        <v>34.1</v>
      </c>
      <c r="P6" s="259">
        <v>30</v>
      </c>
      <c r="Q6" s="259">
        <v>6</v>
      </c>
      <c r="R6" s="259">
        <v>6</v>
      </c>
      <c r="S6" s="259">
        <v>5</v>
      </c>
      <c r="T6" s="259">
        <v>1</v>
      </c>
      <c r="U6" s="259">
        <v>3</v>
      </c>
      <c r="V6" s="259">
        <v>3</v>
      </c>
      <c r="W6" s="259">
        <v>8</v>
      </c>
      <c r="X6" s="259">
        <v>10</v>
      </c>
      <c r="Y6" s="259">
        <v>0</v>
      </c>
      <c r="Z6" s="259">
        <v>0</v>
      </c>
      <c r="AA6" s="259">
        <v>1</v>
      </c>
      <c r="AB6" s="259" t="s">
        <v>1505</v>
      </c>
      <c r="AC6" s="259" t="s">
        <v>1505</v>
      </c>
      <c r="AD6" s="259" t="s">
        <v>1505</v>
      </c>
      <c r="AE6" s="259" t="s">
        <v>1505</v>
      </c>
      <c r="AF6" s="259" t="s">
        <v>1505</v>
      </c>
      <c r="AG6" s="259" t="s">
        <v>1505</v>
      </c>
      <c r="AH6" s="259" t="s">
        <v>1505</v>
      </c>
      <c r="AI6" s="259" t="s">
        <v>1505</v>
      </c>
    </row>
    <row r="7" spans="1:35" x14ac:dyDescent="0.25">
      <c r="A7" s="256" t="s">
        <v>34</v>
      </c>
      <c r="B7" s="257" t="s">
        <v>16</v>
      </c>
      <c r="C7" s="258">
        <v>33920</v>
      </c>
      <c r="D7" s="259" t="s">
        <v>6</v>
      </c>
      <c r="E7" s="259" t="s">
        <v>7</v>
      </c>
      <c r="F7" s="257" t="s">
        <v>528</v>
      </c>
      <c r="G7" s="260">
        <v>4</v>
      </c>
      <c r="H7" s="259">
        <v>3</v>
      </c>
      <c r="I7" s="259">
        <v>740</v>
      </c>
      <c r="J7" s="261">
        <v>0</v>
      </c>
      <c r="K7" s="256" t="s">
        <v>289</v>
      </c>
      <c r="L7" s="256">
        <v>648029</v>
      </c>
      <c r="M7" s="257" t="s">
        <v>32</v>
      </c>
      <c r="N7" s="258">
        <v>35417</v>
      </c>
      <c r="O7" s="262">
        <v>49.2</v>
      </c>
      <c r="P7" s="259">
        <v>10</v>
      </c>
      <c r="Q7" s="259">
        <v>1</v>
      </c>
      <c r="R7" s="259">
        <v>1</v>
      </c>
      <c r="S7" s="259">
        <v>1</v>
      </c>
      <c r="T7" s="259">
        <v>1</v>
      </c>
      <c r="U7" s="259">
        <v>4</v>
      </c>
      <c r="V7" s="259">
        <v>4</v>
      </c>
      <c r="W7" s="259">
        <v>5</v>
      </c>
      <c r="X7" s="259">
        <v>2</v>
      </c>
      <c r="Y7" s="259">
        <v>1</v>
      </c>
      <c r="Z7" s="259">
        <v>0</v>
      </c>
      <c r="AA7" s="259">
        <v>2</v>
      </c>
      <c r="AB7" s="259" t="s">
        <v>1505</v>
      </c>
      <c r="AC7" s="259" t="s">
        <v>1505</v>
      </c>
      <c r="AD7" s="259" t="s">
        <v>1505</v>
      </c>
      <c r="AE7" s="259" t="s">
        <v>1505</v>
      </c>
      <c r="AF7" s="259" t="s">
        <v>1505</v>
      </c>
      <c r="AG7" s="259" t="s">
        <v>1505</v>
      </c>
      <c r="AH7" s="259" t="s">
        <v>1505</v>
      </c>
      <c r="AI7" s="259" t="s">
        <v>1505</v>
      </c>
    </row>
    <row r="8" spans="1:35" ht="12.75" customHeight="1" x14ac:dyDescent="0.25">
      <c r="A8" s="256" t="s">
        <v>38</v>
      </c>
      <c r="B8" s="257" t="s">
        <v>32</v>
      </c>
      <c r="C8" s="258">
        <v>35025</v>
      </c>
      <c r="D8" s="259" t="s">
        <v>6</v>
      </c>
      <c r="E8" s="259" t="s">
        <v>7</v>
      </c>
      <c r="F8" s="257" t="s">
        <v>528</v>
      </c>
      <c r="G8" s="260">
        <v>2</v>
      </c>
      <c r="H8" s="259">
        <v>2</v>
      </c>
      <c r="I8" s="259">
        <v>810</v>
      </c>
      <c r="J8" s="261">
        <v>0</v>
      </c>
      <c r="K8" s="256" t="s">
        <v>597</v>
      </c>
      <c r="L8" s="256">
        <v>666983</v>
      </c>
      <c r="M8" s="257" t="s">
        <v>25</v>
      </c>
      <c r="N8" s="258">
        <v>35692</v>
      </c>
      <c r="O8" s="262">
        <v>21.9</v>
      </c>
      <c r="P8" s="259">
        <v>4</v>
      </c>
      <c r="Q8" s="259">
        <v>1</v>
      </c>
      <c r="R8" s="259">
        <v>1</v>
      </c>
      <c r="S8" s="259">
        <v>1</v>
      </c>
      <c r="T8" s="259">
        <v>1</v>
      </c>
      <c r="U8" s="259">
        <v>2</v>
      </c>
      <c r="V8" s="259">
        <v>2</v>
      </c>
      <c r="W8" s="259">
        <v>2</v>
      </c>
      <c r="X8" s="259">
        <v>2</v>
      </c>
      <c r="Y8" s="259">
        <v>0</v>
      </c>
      <c r="Z8" s="259">
        <v>0</v>
      </c>
      <c r="AA8" s="259">
        <v>1</v>
      </c>
      <c r="AB8" s="259" t="s">
        <v>1505</v>
      </c>
      <c r="AC8" s="259" t="s">
        <v>1505</v>
      </c>
      <c r="AD8" s="259" t="s">
        <v>1505</v>
      </c>
      <c r="AE8" s="259" t="s">
        <v>1505</v>
      </c>
      <c r="AF8" s="259" t="s">
        <v>1505</v>
      </c>
      <c r="AG8" s="259" t="s">
        <v>1505</v>
      </c>
      <c r="AH8" s="259" t="s">
        <v>1505</v>
      </c>
      <c r="AI8" s="259" t="s">
        <v>1505</v>
      </c>
    </row>
    <row r="9" spans="1:35" ht="12.75" customHeight="1" x14ac:dyDescent="0.25">
      <c r="A9" s="256" t="s">
        <v>43</v>
      </c>
      <c r="B9" s="257" t="s">
        <v>20</v>
      </c>
      <c r="C9" s="258">
        <v>35734</v>
      </c>
      <c r="D9" s="259" t="s">
        <v>6</v>
      </c>
      <c r="E9" s="259" t="s">
        <v>7</v>
      </c>
      <c r="F9" s="257" t="s">
        <v>129</v>
      </c>
      <c r="G9" s="260">
        <v>3</v>
      </c>
      <c r="H9" s="259">
        <v>3</v>
      </c>
      <c r="I9" s="259">
        <v>680</v>
      </c>
      <c r="J9" s="261">
        <v>0.33</v>
      </c>
      <c r="K9" s="256" t="s">
        <v>289</v>
      </c>
      <c r="L9" s="256" t="s">
        <v>289</v>
      </c>
      <c r="M9" s="257" t="s">
        <v>60</v>
      </c>
      <c r="N9" s="258">
        <v>36252</v>
      </c>
      <c r="O9" s="262">
        <v>17.600000000000001</v>
      </c>
      <c r="P9" s="259">
        <v>26</v>
      </c>
      <c r="Q9" s="259">
        <v>10</v>
      </c>
      <c r="R9" s="259">
        <v>7</v>
      </c>
      <c r="S9" s="259">
        <v>3</v>
      </c>
      <c r="T9" s="259">
        <v>2</v>
      </c>
      <c r="U9" s="259">
        <v>3</v>
      </c>
      <c r="V9" s="259">
        <v>3</v>
      </c>
      <c r="W9" s="259">
        <v>11</v>
      </c>
      <c r="X9" s="259">
        <v>5</v>
      </c>
      <c r="Y9" s="259">
        <v>1</v>
      </c>
      <c r="Z9" s="259">
        <v>0</v>
      </c>
      <c r="AA9" s="259">
        <v>1</v>
      </c>
      <c r="AB9" s="259" t="s">
        <v>1505</v>
      </c>
      <c r="AC9" s="259" t="s">
        <v>1505</v>
      </c>
      <c r="AD9" s="259" t="s">
        <v>1505</v>
      </c>
      <c r="AE9" s="259" t="s">
        <v>1505</v>
      </c>
      <c r="AF9" s="259" t="s">
        <v>1505</v>
      </c>
      <c r="AG9" s="259" t="s">
        <v>1505</v>
      </c>
      <c r="AH9" s="259" t="s">
        <v>1505</v>
      </c>
      <c r="AI9" s="259" t="s">
        <v>1505</v>
      </c>
    </row>
    <row r="10" spans="1:35" x14ac:dyDescent="0.25">
      <c r="A10" s="256">
        <v>789887</v>
      </c>
      <c r="B10" s="257" t="s">
        <v>39</v>
      </c>
      <c r="C10" s="258">
        <v>35755</v>
      </c>
      <c r="D10" s="259" t="s">
        <v>10</v>
      </c>
      <c r="E10" s="259" t="s">
        <v>7</v>
      </c>
      <c r="F10" s="257" t="s">
        <v>183</v>
      </c>
      <c r="G10" s="260">
        <v>4</v>
      </c>
      <c r="H10" s="259">
        <v>4</v>
      </c>
      <c r="I10" s="259">
        <v>530</v>
      </c>
      <c r="J10" s="261">
        <v>0.75</v>
      </c>
      <c r="K10" s="256" t="s">
        <v>289</v>
      </c>
      <c r="L10" s="256" t="s">
        <v>289</v>
      </c>
      <c r="M10" s="257" t="s">
        <v>15</v>
      </c>
      <c r="N10" s="258">
        <v>36482</v>
      </c>
      <c r="O10" s="262">
        <v>23.8</v>
      </c>
      <c r="P10" s="259">
        <v>6</v>
      </c>
      <c r="Q10" s="260">
        <v>15</v>
      </c>
      <c r="R10" s="259">
        <v>14</v>
      </c>
      <c r="S10" s="259">
        <v>11</v>
      </c>
      <c r="T10" s="259">
        <v>6</v>
      </c>
      <c r="U10" s="259">
        <v>3</v>
      </c>
      <c r="V10" s="259">
        <v>3</v>
      </c>
      <c r="W10" s="260">
        <v>15</v>
      </c>
      <c r="X10" s="259">
        <v>24</v>
      </c>
      <c r="Y10" s="259">
        <v>5</v>
      </c>
      <c r="Z10" s="259">
        <v>4</v>
      </c>
      <c r="AA10" s="259">
        <v>1</v>
      </c>
      <c r="AB10" s="259" t="s">
        <v>1505</v>
      </c>
      <c r="AC10" s="259" t="s">
        <v>1505</v>
      </c>
      <c r="AD10" s="259" t="s">
        <v>1505</v>
      </c>
      <c r="AE10" s="259" t="s">
        <v>1505</v>
      </c>
      <c r="AF10" s="259" t="s">
        <v>1505</v>
      </c>
      <c r="AG10" s="259" t="s">
        <v>1505</v>
      </c>
      <c r="AH10" s="259" t="s">
        <v>1505</v>
      </c>
      <c r="AI10" s="259" t="s">
        <v>1505</v>
      </c>
    </row>
    <row r="11" spans="1:35" x14ac:dyDescent="0.25">
      <c r="A11" s="256">
        <v>789896</v>
      </c>
      <c r="B11" s="257" t="s">
        <v>42</v>
      </c>
      <c r="C11" s="258">
        <v>35752</v>
      </c>
      <c r="D11" s="259" t="s">
        <v>10</v>
      </c>
      <c r="E11" s="259" t="s">
        <v>7</v>
      </c>
      <c r="F11" s="257" t="s">
        <v>177</v>
      </c>
      <c r="G11" s="260" t="s">
        <v>1505</v>
      </c>
      <c r="H11" s="259">
        <v>3</v>
      </c>
      <c r="I11" s="259">
        <v>630</v>
      </c>
      <c r="J11" s="261">
        <v>0.66</v>
      </c>
      <c r="K11" s="256" t="s">
        <v>289</v>
      </c>
      <c r="L11" s="256" t="s">
        <v>289</v>
      </c>
      <c r="M11" s="257" t="s">
        <v>57</v>
      </c>
      <c r="N11" s="258">
        <v>36669</v>
      </c>
      <c r="O11" s="262">
        <v>30.2</v>
      </c>
      <c r="P11" s="259">
        <v>11</v>
      </c>
      <c r="Q11" s="259">
        <v>5</v>
      </c>
      <c r="R11" s="259">
        <v>3</v>
      </c>
      <c r="S11" s="259">
        <v>1</v>
      </c>
      <c r="T11" s="259" t="s">
        <v>1505</v>
      </c>
      <c r="U11" s="259">
        <v>4</v>
      </c>
      <c r="V11" s="259">
        <v>6</v>
      </c>
      <c r="W11" s="259">
        <v>7</v>
      </c>
      <c r="X11" s="259">
        <v>2</v>
      </c>
      <c r="Y11" s="259">
        <v>1</v>
      </c>
      <c r="Z11" s="259">
        <v>2</v>
      </c>
      <c r="AA11" s="259">
        <v>1</v>
      </c>
      <c r="AB11" s="259" t="s">
        <v>1505</v>
      </c>
      <c r="AC11" s="259" t="s">
        <v>1505</v>
      </c>
      <c r="AD11" s="259" t="s">
        <v>1505</v>
      </c>
      <c r="AE11" s="259" t="s">
        <v>1505</v>
      </c>
      <c r="AF11" s="259" t="s">
        <v>1505</v>
      </c>
      <c r="AG11" s="259" t="s">
        <v>1505</v>
      </c>
      <c r="AH11" s="259" t="s">
        <v>1505</v>
      </c>
      <c r="AI11" s="259" t="s">
        <v>1505</v>
      </c>
    </row>
    <row r="12" spans="1:35" x14ac:dyDescent="0.25">
      <c r="A12" s="263" t="s">
        <v>56</v>
      </c>
      <c r="B12" s="264" t="s">
        <v>32</v>
      </c>
      <c r="C12" s="265">
        <v>36111</v>
      </c>
      <c r="D12" s="266" t="s">
        <v>6</v>
      </c>
      <c r="E12" s="266" t="s">
        <v>7</v>
      </c>
      <c r="F12" s="264" t="s">
        <v>192</v>
      </c>
      <c r="G12" s="267">
        <v>3</v>
      </c>
      <c r="H12" s="266">
        <v>3</v>
      </c>
      <c r="I12" s="266">
        <v>845</v>
      </c>
      <c r="J12" s="268">
        <v>0.33</v>
      </c>
      <c r="K12" s="263" t="s">
        <v>49</v>
      </c>
      <c r="L12" s="263">
        <v>666983</v>
      </c>
      <c r="M12" s="264" t="s">
        <v>51</v>
      </c>
      <c r="N12" s="265">
        <v>36748</v>
      </c>
      <c r="O12" s="269">
        <v>20.9</v>
      </c>
      <c r="P12" s="266">
        <v>9</v>
      </c>
      <c r="Q12" s="267">
        <v>13</v>
      </c>
      <c r="R12" s="266">
        <v>11</v>
      </c>
      <c r="S12" s="266">
        <v>10</v>
      </c>
      <c r="T12" s="266" t="s">
        <v>1505</v>
      </c>
      <c r="U12" s="266">
        <v>2</v>
      </c>
      <c r="V12" s="266">
        <v>2</v>
      </c>
      <c r="W12" s="267">
        <v>14</v>
      </c>
      <c r="X12" s="266">
        <v>31</v>
      </c>
      <c r="Y12" s="266">
        <v>3</v>
      </c>
      <c r="Z12" s="266">
        <v>2</v>
      </c>
      <c r="AA12" s="266">
        <v>1</v>
      </c>
      <c r="AB12" s="266" t="s">
        <v>1505</v>
      </c>
      <c r="AC12" s="266" t="s">
        <v>1505</v>
      </c>
      <c r="AD12" s="266" t="s">
        <v>1505</v>
      </c>
      <c r="AE12" s="266" t="s">
        <v>1505</v>
      </c>
      <c r="AF12" s="266" t="s">
        <v>1505</v>
      </c>
      <c r="AG12" s="266" t="s">
        <v>1505</v>
      </c>
      <c r="AH12" s="266" t="s">
        <v>1505</v>
      </c>
      <c r="AI12" s="266" t="s">
        <v>1505</v>
      </c>
    </row>
    <row r="13" spans="1:35" x14ac:dyDescent="0.25">
      <c r="A13" s="256">
        <v>789894</v>
      </c>
      <c r="B13" s="257" t="s">
        <v>42</v>
      </c>
      <c r="C13" s="258">
        <v>35752</v>
      </c>
      <c r="D13" s="259" t="s">
        <v>10</v>
      </c>
      <c r="E13" s="259" t="s">
        <v>7</v>
      </c>
      <c r="F13" s="257" t="s">
        <v>156</v>
      </c>
      <c r="G13" s="260" t="s">
        <v>1505</v>
      </c>
      <c r="H13" s="259">
        <v>3</v>
      </c>
      <c r="I13" s="259">
        <v>625</v>
      </c>
      <c r="J13" s="261">
        <v>0.66</v>
      </c>
      <c r="K13" s="256" t="s">
        <v>289</v>
      </c>
      <c r="L13" s="256" t="s">
        <v>289</v>
      </c>
      <c r="M13" s="257" t="s">
        <v>63</v>
      </c>
      <c r="N13" s="258">
        <v>36765</v>
      </c>
      <c r="O13" s="262">
        <v>33.4</v>
      </c>
      <c r="P13" s="259">
        <v>5</v>
      </c>
      <c r="Q13" s="259">
        <v>2</v>
      </c>
      <c r="R13" s="259">
        <v>1</v>
      </c>
      <c r="S13" s="259">
        <v>1</v>
      </c>
      <c r="T13" s="259">
        <v>1</v>
      </c>
      <c r="U13" s="259">
        <v>4</v>
      </c>
      <c r="V13" s="259">
        <v>4</v>
      </c>
      <c r="W13" s="259">
        <v>4</v>
      </c>
      <c r="X13" s="259">
        <v>2</v>
      </c>
      <c r="Y13" s="259">
        <v>1</v>
      </c>
      <c r="Z13" s="259">
        <v>1</v>
      </c>
      <c r="AA13" s="259">
        <v>1</v>
      </c>
      <c r="AB13" s="259" t="s">
        <v>1505</v>
      </c>
      <c r="AC13" s="259" t="s">
        <v>1505</v>
      </c>
      <c r="AD13" s="259" t="s">
        <v>1505</v>
      </c>
      <c r="AE13" s="259" t="s">
        <v>1505</v>
      </c>
      <c r="AF13" s="259" t="s">
        <v>1505</v>
      </c>
      <c r="AG13" s="259" t="s">
        <v>1505</v>
      </c>
      <c r="AH13" s="259" t="s">
        <v>1505</v>
      </c>
      <c r="AI13" s="259" t="s">
        <v>1505</v>
      </c>
    </row>
    <row r="14" spans="1:35" x14ac:dyDescent="0.25">
      <c r="A14" s="256" t="s">
        <v>58</v>
      </c>
      <c r="B14" s="257" t="s">
        <v>17</v>
      </c>
      <c r="C14" s="258">
        <v>36109</v>
      </c>
      <c r="D14" s="259" t="s">
        <v>6</v>
      </c>
      <c r="E14" s="259" t="s">
        <v>7</v>
      </c>
      <c r="F14" s="257" t="s">
        <v>194</v>
      </c>
      <c r="G14" s="260">
        <v>3</v>
      </c>
      <c r="H14" s="259">
        <v>2</v>
      </c>
      <c r="I14" s="259">
        <v>810</v>
      </c>
      <c r="J14" s="261">
        <v>0</v>
      </c>
      <c r="K14" s="256" t="s">
        <v>21</v>
      </c>
      <c r="L14" s="256">
        <v>666984</v>
      </c>
      <c r="M14" s="257" t="s">
        <v>15</v>
      </c>
      <c r="N14" s="258">
        <v>37004</v>
      </c>
      <c r="O14" s="262">
        <v>29.4</v>
      </c>
      <c r="P14" s="259">
        <v>9</v>
      </c>
      <c r="Q14" s="259">
        <v>4</v>
      </c>
      <c r="R14" s="259">
        <v>4</v>
      </c>
      <c r="S14" s="259">
        <v>4</v>
      </c>
      <c r="T14" s="259">
        <v>1</v>
      </c>
      <c r="U14" s="259">
        <v>3</v>
      </c>
      <c r="V14" s="259">
        <v>3</v>
      </c>
      <c r="W14" s="259">
        <v>6</v>
      </c>
      <c r="X14" s="259">
        <v>6</v>
      </c>
      <c r="Y14" s="259">
        <v>2</v>
      </c>
      <c r="Z14" s="259">
        <v>4</v>
      </c>
      <c r="AA14" s="259">
        <v>1</v>
      </c>
      <c r="AB14" s="259" t="s">
        <v>1505</v>
      </c>
      <c r="AC14" s="259" t="s">
        <v>1505</v>
      </c>
      <c r="AD14" s="259" t="s">
        <v>1505</v>
      </c>
      <c r="AE14" s="259" t="s">
        <v>1505</v>
      </c>
      <c r="AF14" s="259" t="s">
        <v>1505</v>
      </c>
      <c r="AG14" s="259" t="s">
        <v>1505</v>
      </c>
      <c r="AH14" s="259" t="s">
        <v>1505</v>
      </c>
      <c r="AI14" s="259" t="s">
        <v>1505</v>
      </c>
    </row>
    <row r="15" spans="1:35" x14ac:dyDescent="0.25">
      <c r="A15" s="256" t="s">
        <v>27</v>
      </c>
      <c r="B15" s="257" t="s">
        <v>16</v>
      </c>
      <c r="C15" s="258">
        <v>36085</v>
      </c>
      <c r="D15" s="259" t="s">
        <v>10</v>
      </c>
      <c r="E15" s="259" t="s">
        <v>7</v>
      </c>
      <c r="F15" s="257" t="s">
        <v>131</v>
      </c>
      <c r="G15" s="260">
        <v>4</v>
      </c>
      <c r="H15" s="259">
        <v>4</v>
      </c>
      <c r="I15" s="259">
        <v>610</v>
      </c>
      <c r="J15" s="261">
        <v>0.75</v>
      </c>
      <c r="K15" s="256" t="s">
        <v>556</v>
      </c>
      <c r="L15" s="256">
        <v>648029</v>
      </c>
      <c r="M15" s="257" t="s">
        <v>32</v>
      </c>
      <c r="N15" s="258">
        <v>37155</v>
      </c>
      <c r="O15" s="262">
        <v>35.200000000000003</v>
      </c>
      <c r="P15" s="259">
        <v>10</v>
      </c>
      <c r="Q15" s="259">
        <v>10</v>
      </c>
      <c r="R15" s="259">
        <v>9</v>
      </c>
      <c r="S15" s="259">
        <v>8</v>
      </c>
      <c r="T15" s="259">
        <v>4</v>
      </c>
      <c r="U15" s="259">
        <v>4</v>
      </c>
      <c r="V15" s="259">
        <v>4</v>
      </c>
      <c r="W15" s="259">
        <v>14</v>
      </c>
      <c r="X15" s="259">
        <v>16</v>
      </c>
      <c r="Y15" s="259">
        <v>4</v>
      </c>
      <c r="Z15" s="259">
        <v>9</v>
      </c>
      <c r="AA15" s="259">
        <v>1</v>
      </c>
      <c r="AB15" s="259" t="s">
        <v>1505</v>
      </c>
      <c r="AC15" s="259" t="s">
        <v>1505</v>
      </c>
      <c r="AD15" s="259" t="s">
        <v>1505</v>
      </c>
      <c r="AE15" s="259" t="s">
        <v>1505</v>
      </c>
      <c r="AF15" s="259" t="s">
        <v>1505</v>
      </c>
      <c r="AG15" s="259" t="s">
        <v>1505</v>
      </c>
      <c r="AH15" s="259" t="s">
        <v>1505</v>
      </c>
      <c r="AI15" s="259" t="s">
        <v>1505</v>
      </c>
    </row>
    <row r="16" spans="1:35" x14ac:dyDescent="0.25">
      <c r="A16" s="256">
        <v>790981</v>
      </c>
      <c r="B16" s="257" t="s">
        <v>25</v>
      </c>
      <c r="C16" s="258">
        <v>36490</v>
      </c>
      <c r="D16" s="259" t="s">
        <v>10</v>
      </c>
      <c r="E16" s="259" t="s">
        <v>7</v>
      </c>
      <c r="F16" s="257" t="s">
        <v>200</v>
      </c>
      <c r="G16" s="260">
        <v>3</v>
      </c>
      <c r="H16" s="259">
        <v>3</v>
      </c>
      <c r="I16" s="259">
        <v>570</v>
      </c>
      <c r="J16" s="261">
        <v>1</v>
      </c>
      <c r="K16" s="256">
        <v>790977</v>
      </c>
      <c r="L16" s="256" t="s">
        <v>598</v>
      </c>
      <c r="M16" s="257" t="s">
        <v>61</v>
      </c>
      <c r="N16" s="258">
        <v>37399</v>
      </c>
      <c r="O16" s="262">
        <v>29.9</v>
      </c>
      <c r="P16" s="259">
        <v>10</v>
      </c>
      <c r="Q16" s="259">
        <v>5</v>
      </c>
      <c r="R16" s="259">
        <v>5</v>
      </c>
      <c r="S16" s="259">
        <v>1</v>
      </c>
      <c r="T16" s="259">
        <v>2</v>
      </c>
      <c r="U16" s="259">
        <v>3</v>
      </c>
      <c r="V16" s="259">
        <v>3</v>
      </c>
      <c r="W16" s="259">
        <v>7</v>
      </c>
      <c r="X16" s="259">
        <v>2</v>
      </c>
      <c r="Y16" s="259">
        <v>0</v>
      </c>
      <c r="Z16" s="259">
        <v>0</v>
      </c>
      <c r="AA16" s="259">
        <v>1</v>
      </c>
      <c r="AB16" s="259" t="s">
        <v>1505</v>
      </c>
      <c r="AC16" s="259" t="s">
        <v>1505</v>
      </c>
      <c r="AD16" s="259" t="s">
        <v>1505</v>
      </c>
      <c r="AE16" s="259" t="s">
        <v>1505</v>
      </c>
      <c r="AF16" s="259" t="s">
        <v>1505</v>
      </c>
      <c r="AG16" s="259" t="s">
        <v>1505</v>
      </c>
      <c r="AH16" s="259" t="s">
        <v>1505</v>
      </c>
      <c r="AI16" s="259" t="s">
        <v>1505</v>
      </c>
    </row>
    <row r="17" spans="1:35" x14ac:dyDescent="0.25">
      <c r="A17" s="256" t="s">
        <v>642</v>
      </c>
      <c r="B17" s="257" t="s">
        <v>32</v>
      </c>
      <c r="C17" s="258">
        <v>35417</v>
      </c>
      <c r="D17" s="259" t="s">
        <v>10</v>
      </c>
      <c r="E17" s="259" t="s">
        <v>7</v>
      </c>
      <c r="F17" s="257" t="s">
        <v>379</v>
      </c>
      <c r="G17" s="260">
        <v>3</v>
      </c>
      <c r="H17" s="259">
        <v>2</v>
      </c>
      <c r="I17" s="259">
        <v>540</v>
      </c>
      <c r="J17" s="261">
        <v>1</v>
      </c>
      <c r="K17" s="256" t="s">
        <v>34</v>
      </c>
      <c r="L17" s="256">
        <v>666983</v>
      </c>
      <c r="M17" s="257" t="s">
        <v>277</v>
      </c>
      <c r="N17" s="258">
        <v>37605</v>
      </c>
      <c r="O17" s="262">
        <v>71.900000000000006</v>
      </c>
      <c r="P17" s="259">
        <v>11</v>
      </c>
      <c r="Q17" s="259">
        <v>2</v>
      </c>
      <c r="R17" s="259">
        <v>2</v>
      </c>
      <c r="S17" s="259">
        <v>1</v>
      </c>
      <c r="T17" s="259" t="s">
        <v>1505</v>
      </c>
      <c r="U17" s="259" t="s">
        <v>1505</v>
      </c>
      <c r="V17" s="259" t="s">
        <v>1505</v>
      </c>
      <c r="W17" s="259">
        <v>7</v>
      </c>
      <c r="X17" s="259">
        <v>3</v>
      </c>
      <c r="Y17" s="259" t="s">
        <v>1505</v>
      </c>
      <c r="Z17" s="259" t="s">
        <v>1505</v>
      </c>
      <c r="AA17" s="259">
        <v>1</v>
      </c>
      <c r="AB17" s="259" t="s">
        <v>1505</v>
      </c>
      <c r="AC17" s="259" t="s">
        <v>1505</v>
      </c>
      <c r="AD17" s="259" t="s">
        <v>1505</v>
      </c>
      <c r="AE17" s="259" t="s">
        <v>1505</v>
      </c>
      <c r="AF17" s="259" t="s">
        <v>1505</v>
      </c>
      <c r="AG17" s="259" t="s">
        <v>1505</v>
      </c>
      <c r="AH17" s="259" t="s">
        <v>1505</v>
      </c>
      <c r="AI17" s="259" t="s">
        <v>1505</v>
      </c>
    </row>
    <row r="18" spans="1:35" x14ac:dyDescent="0.25">
      <c r="A18" s="256">
        <v>791922</v>
      </c>
      <c r="B18" s="257" t="s">
        <v>17</v>
      </c>
      <c r="C18" s="258">
        <v>37217</v>
      </c>
      <c r="D18" s="259" t="s">
        <v>6</v>
      </c>
      <c r="E18" s="259" t="s">
        <v>7</v>
      </c>
      <c r="F18" s="257" t="s">
        <v>136</v>
      </c>
      <c r="G18" s="260">
        <v>3</v>
      </c>
      <c r="H18" s="259">
        <v>2</v>
      </c>
      <c r="I18" s="259">
        <v>745</v>
      </c>
      <c r="J18" s="261">
        <v>0.5</v>
      </c>
      <c r="K18" s="256" t="s">
        <v>289</v>
      </c>
      <c r="L18" s="256" t="s">
        <v>289</v>
      </c>
      <c r="M18" s="257" t="s">
        <v>29</v>
      </c>
      <c r="N18" s="258">
        <v>37920</v>
      </c>
      <c r="O18" s="262">
        <v>23.2</v>
      </c>
      <c r="P18" s="259">
        <v>23</v>
      </c>
      <c r="Q18" s="260">
        <v>10</v>
      </c>
      <c r="R18" s="259">
        <v>9</v>
      </c>
      <c r="S18" s="259">
        <v>7</v>
      </c>
      <c r="T18" s="259">
        <v>2</v>
      </c>
      <c r="U18" s="259">
        <v>2</v>
      </c>
      <c r="V18" s="259">
        <v>5</v>
      </c>
      <c r="W18" s="260">
        <v>11</v>
      </c>
      <c r="X18" s="259">
        <v>18</v>
      </c>
      <c r="Y18" s="259">
        <v>0</v>
      </c>
      <c r="Z18" s="259">
        <v>0</v>
      </c>
      <c r="AA18" s="259">
        <v>1</v>
      </c>
      <c r="AB18" s="259" t="s">
        <v>1505</v>
      </c>
      <c r="AC18" s="259" t="s">
        <v>1505</v>
      </c>
      <c r="AD18" s="259" t="s">
        <v>1505</v>
      </c>
      <c r="AE18" s="259" t="s">
        <v>1505</v>
      </c>
      <c r="AF18" s="259" t="s">
        <v>1505</v>
      </c>
      <c r="AG18" s="259" t="s">
        <v>1505</v>
      </c>
      <c r="AH18" s="259" t="s">
        <v>1505</v>
      </c>
      <c r="AI18" s="259" t="s">
        <v>1505</v>
      </c>
    </row>
    <row r="19" spans="1:35" x14ac:dyDescent="0.25">
      <c r="A19" s="256">
        <v>791934</v>
      </c>
      <c r="B19" s="257" t="s">
        <v>16</v>
      </c>
      <c r="C19" s="258">
        <v>37196</v>
      </c>
      <c r="D19" s="259" t="s">
        <v>10</v>
      </c>
      <c r="E19" s="259" t="s">
        <v>7</v>
      </c>
      <c r="F19" s="257" t="s">
        <v>138</v>
      </c>
      <c r="G19" s="260">
        <v>3</v>
      </c>
      <c r="H19" s="259">
        <v>3</v>
      </c>
      <c r="I19" s="259">
        <v>545</v>
      </c>
      <c r="J19" s="261">
        <v>0.66</v>
      </c>
      <c r="K19" s="256" t="s">
        <v>556</v>
      </c>
      <c r="L19" s="256">
        <v>791941</v>
      </c>
      <c r="M19" s="257" t="s">
        <v>62</v>
      </c>
      <c r="N19" s="258">
        <v>37929</v>
      </c>
      <c r="O19" s="262">
        <v>24.1</v>
      </c>
      <c r="P19" s="259">
        <v>21</v>
      </c>
      <c r="Q19" s="259">
        <v>1</v>
      </c>
      <c r="R19" s="259">
        <v>0</v>
      </c>
      <c r="S19" s="259">
        <v>0</v>
      </c>
      <c r="T19" s="259">
        <v>1</v>
      </c>
      <c r="U19" s="259" t="s">
        <v>1505</v>
      </c>
      <c r="V19" s="259" t="s">
        <v>1505</v>
      </c>
      <c r="W19" s="259">
        <v>2</v>
      </c>
      <c r="X19" s="259">
        <v>0</v>
      </c>
      <c r="Y19" s="259">
        <v>0</v>
      </c>
      <c r="Z19" s="259">
        <v>0</v>
      </c>
      <c r="AA19" s="259">
        <v>1</v>
      </c>
      <c r="AB19" s="259" t="s">
        <v>1505</v>
      </c>
      <c r="AC19" s="259" t="s">
        <v>1505</v>
      </c>
      <c r="AD19" s="259" t="s">
        <v>1505</v>
      </c>
      <c r="AE19" s="259" t="s">
        <v>1505</v>
      </c>
      <c r="AF19" s="259" t="s">
        <v>1505</v>
      </c>
      <c r="AG19" s="259" t="s">
        <v>1505</v>
      </c>
      <c r="AH19" s="259" t="s">
        <v>1505</v>
      </c>
      <c r="AI19" s="259" t="s">
        <v>1505</v>
      </c>
    </row>
    <row r="20" spans="1:35" x14ac:dyDescent="0.25">
      <c r="A20" s="256">
        <v>791924</v>
      </c>
      <c r="B20" s="257" t="s">
        <v>63</v>
      </c>
      <c r="C20" s="258">
        <v>37210</v>
      </c>
      <c r="D20" s="259" t="s">
        <v>10</v>
      </c>
      <c r="E20" s="259" t="s">
        <v>7</v>
      </c>
      <c r="F20" s="257" t="s">
        <v>122</v>
      </c>
      <c r="G20" s="260">
        <v>3</v>
      </c>
      <c r="H20" s="259">
        <v>2</v>
      </c>
      <c r="I20" s="259">
        <v>530</v>
      </c>
      <c r="J20" s="261">
        <v>1</v>
      </c>
      <c r="K20" s="256">
        <v>791942</v>
      </c>
      <c r="L20" s="256">
        <v>789894</v>
      </c>
      <c r="M20" s="257" t="s">
        <v>42</v>
      </c>
      <c r="N20" s="258">
        <v>37933</v>
      </c>
      <c r="O20" s="262">
        <v>23.7</v>
      </c>
      <c r="P20" s="259">
        <v>5</v>
      </c>
      <c r="Q20" s="260">
        <v>11</v>
      </c>
      <c r="R20" s="259">
        <v>6</v>
      </c>
      <c r="S20" s="259">
        <v>2</v>
      </c>
      <c r="T20" s="259" t="s">
        <v>1505</v>
      </c>
      <c r="U20" s="259">
        <v>3</v>
      </c>
      <c r="V20" s="259">
        <v>4</v>
      </c>
      <c r="W20" s="260">
        <v>12</v>
      </c>
      <c r="X20" s="259">
        <v>4</v>
      </c>
      <c r="Y20" s="259">
        <v>1</v>
      </c>
      <c r="Z20" s="259">
        <v>0</v>
      </c>
      <c r="AA20" s="259">
        <v>2</v>
      </c>
      <c r="AB20" s="259" t="s">
        <v>1818</v>
      </c>
      <c r="AC20" s="259">
        <v>355</v>
      </c>
      <c r="AD20" s="259">
        <v>285</v>
      </c>
      <c r="AE20" s="259">
        <v>810</v>
      </c>
      <c r="AF20" s="259">
        <v>142</v>
      </c>
      <c r="AG20" s="259">
        <v>43.8</v>
      </c>
      <c r="AH20" s="259">
        <v>42.2</v>
      </c>
      <c r="AI20" s="259">
        <v>19.7</v>
      </c>
    </row>
    <row r="21" spans="1:35" x14ac:dyDescent="0.25">
      <c r="A21" s="256">
        <v>793681</v>
      </c>
      <c r="B21" s="257" t="s">
        <v>85</v>
      </c>
      <c r="C21" s="258">
        <v>37574</v>
      </c>
      <c r="D21" s="259" t="s">
        <v>10</v>
      </c>
      <c r="E21" s="259" t="s">
        <v>7</v>
      </c>
      <c r="F21" s="257" t="s">
        <v>372</v>
      </c>
      <c r="G21" s="260">
        <v>3</v>
      </c>
      <c r="H21" s="259">
        <v>3</v>
      </c>
      <c r="I21" s="259">
        <v>490</v>
      </c>
      <c r="J21" s="261">
        <v>1</v>
      </c>
      <c r="K21" s="256">
        <v>791916</v>
      </c>
      <c r="L21" s="256">
        <v>791914</v>
      </c>
      <c r="M21" s="257" t="s">
        <v>278</v>
      </c>
      <c r="N21" s="258">
        <v>37935</v>
      </c>
      <c r="O21" s="262">
        <v>11.9</v>
      </c>
      <c r="P21" s="259">
        <v>9</v>
      </c>
      <c r="Q21" s="260">
        <v>8</v>
      </c>
      <c r="R21" s="259">
        <v>6</v>
      </c>
      <c r="S21" s="259">
        <v>4</v>
      </c>
      <c r="T21" s="259">
        <v>3</v>
      </c>
      <c r="U21" s="259">
        <v>3</v>
      </c>
      <c r="V21" s="259">
        <v>3</v>
      </c>
      <c r="W21" s="260">
        <v>9</v>
      </c>
      <c r="X21" s="259">
        <v>12</v>
      </c>
      <c r="Y21" s="259">
        <v>1</v>
      </c>
      <c r="Z21" s="259">
        <v>0</v>
      </c>
      <c r="AA21" s="259">
        <v>1</v>
      </c>
      <c r="AB21" s="259" t="s">
        <v>1505</v>
      </c>
      <c r="AC21" s="259" t="s">
        <v>1505</v>
      </c>
      <c r="AD21" s="259" t="s">
        <v>1505</v>
      </c>
      <c r="AE21" s="259" t="s">
        <v>1505</v>
      </c>
      <c r="AF21" s="259" t="s">
        <v>1505</v>
      </c>
      <c r="AG21" s="259" t="s">
        <v>1505</v>
      </c>
      <c r="AH21" s="259" t="s">
        <v>1505</v>
      </c>
      <c r="AI21" s="259" t="s">
        <v>1505</v>
      </c>
    </row>
    <row r="22" spans="1:35" x14ac:dyDescent="0.25">
      <c r="A22" s="256" t="s">
        <v>466</v>
      </c>
      <c r="B22" s="270" t="s">
        <v>16</v>
      </c>
      <c r="C22" s="258">
        <v>34997</v>
      </c>
      <c r="D22" s="259" t="s">
        <v>6</v>
      </c>
      <c r="E22" s="259" t="s">
        <v>7</v>
      </c>
      <c r="F22" s="257" t="s">
        <v>530</v>
      </c>
      <c r="G22" s="260">
        <v>4</v>
      </c>
      <c r="H22" s="259">
        <v>4</v>
      </c>
      <c r="I22" s="259">
        <v>780</v>
      </c>
      <c r="J22" s="261">
        <v>0.5</v>
      </c>
      <c r="K22" s="256" t="s">
        <v>556</v>
      </c>
      <c r="L22" s="256">
        <v>648029</v>
      </c>
      <c r="M22" s="270" t="s">
        <v>281</v>
      </c>
      <c r="N22" s="258">
        <v>37970</v>
      </c>
      <c r="O22" s="262">
        <v>97.7</v>
      </c>
      <c r="P22" s="259">
        <v>8</v>
      </c>
      <c r="Q22" s="259">
        <v>5</v>
      </c>
      <c r="R22" s="259">
        <v>3</v>
      </c>
      <c r="S22" s="259">
        <v>2</v>
      </c>
      <c r="T22" s="259">
        <v>2</v>
      </c>
      <c r="U22" s="259">
        <v>8</v>
      </c>
      <c r="V22" s="259">
        <v>8</v>
      </c>
      <c r="W22" s="259">
        <v>12</v>
      </c>
      <c r="X22" s="259">
        <v>3</v>
      </c>
      <c r="Y22" s="259" t="s">
        <v>1505</v>
      </c>
      <c r="Z22" s="259" t="s">
        <v>1505</v>
      </c>
      <c r="AA22" s="259">
        <v>2</v>
      </c>
      <c r="AB22" s="259" t="s">
        <v>1818</v>
      </c>
      <c r="AC22" s="271">
        <v>392</v>
      </c>
      <c r="AD22" s="271">
        <v>319</v>
      </c>
      <c r="AE22" s="271">
        <v>924</v>
      </c>
      <c r="AF22" s="271">
        <v>172</v>
      </c>
      <c r="AG22" s="272">
        <v>51.8</v>
      </c>
      <c r="AH22" s="272">
        <v>56.1</v>
      </c>
      <c r="AI22" s="272">
        <v>24.2</v>
      </c>
    </row>
    <row r="23" spans="1:35" x14ac:dyDescent="0.25">
      <c r="A23" s="256">
        <v>790966</v>
      </c>
      <c r="B23" s="257" t="s">
        <v>25</v>
      </c>
      <c r="C23" s="258">
        <v>36830</v>
      </c>
      <c r="D23" s="259" t="s">
        <v>10</v>
      </c>
      <c r="E23" s="259" t="s">
        <v>7</v>
      </c>
      <c r="F23" s="257" t="s">
        <v>73</v>
      </c>
      <c r="G23" s="260">
        <v>2</v>
      </c>
      <c r="H23" s="259">
        <v>1</v>
      </c>
      <c r="I23" s="259">
        <v>535</v>
      </c>
      <c r="J23" s="261">
        <v>1</v>
      </c>
      <c r="K23" s="256">
        <v>790977</v>
      </c>
      <c r="L23" s="256" t="s">
        <v>598</v>
      </c>
      <c r="M23" s="257" t="s">
        <v>233</v>
      </c>
      <c r="N23" s="258">
        <v>38041</v>
      </c>
      <c r="O23" s="259">
        <v>39.6</v>
      </c>
      <c r="P23" s="259">
        <v>3</v>
      </c>
      <c r="Q23" s="259">
        <v>2</v>
      </c>
      <c r="R23" s="259">
        <v>2</v>
      </c>
      <c r="S23" s="259">
        <v>1</v>
      </c>
      <c r="T23" s="259" t="s">
        <v>1505</v>
      </c>
      <c r="U23" s="259" t="s">
        <v>1505</v>
      </c>
      <c r="V23" s="259" t="s">
        <v>1505</v>
      </c>
      <c r="W23" s="259">
        <v>4</v>
      </c>
      <c r="X23" s="259">
        <v>3</v>
      </c>
      <c r="Y23" s="259">
        <v>1</v>
      </c>
      <c r="Z23" s="259">
        <v>0</v>
      </c>
      <c r="AA23" s="259">
        <v>1</v>
      </c>
      <c r="AB23" s="259" t="s">
        <v>1505</v>
      </c>
      <c r="AC23" s="259" t="s">
        <v>1505</v>
      </c>
      <c r="AD23" s="259" t="s">
        <v>1505</v>
      </c>
      <c r="AE23" s="259" t="s">
        <v>1505</v>
      </c>
      <c r="AF23" s="259" t="s">
        <v>1505</v>
      </c>
      <c r="AG23" s="259" t="s">
        <v>1505</v>
      </c>
      <c r="AH23" s="259" t="s">
        <v>1505</v>
      </c>
      <c r="AI23" s="259" t="s">
        <v>1505</v>
      </c>
    </row>
    <row r="24" spans="1:35" x14ac:dyDescent="0.25">
      <c r="A24" s="256">
        <v>791912</v>
      </c>
      <c r="B24" s="257" t="s">
        <v>16</v>
      </c>
      <c r="C24" s="258">
        <v>37559</v>
      </c>
      <c r="D24" s="259" t="s">
        <v>10</v>
      </c>
      <c r="E24" s="259" t="s">
        <v>7</v>
      </c>
      <c r="F24" s="257" t="s">
        <v>357</v>
      </c>
      <c r="G24" s="260">
        <v>3</v>
      </c>
      <c r="H24" s="259">
        <v>3</v>
      </c>
      <c r="I24" s="259">
        <v>565</v>
      </c>
      <c r="J24" s="261">
        <v>0.33</v>
      </c>
      <c r="K24" s="256" t="s">
        <v>556</v>
      </c>
      <c r="L24" s="256">
        <v>791941</v>
      </c>
      <c r="M24" s="257" t="s">
        <v>308</v>
      </c>
      <c r="N24" s="258">
        <v>38132</v>
      </c>
      <c r="O24" s="259">
        <v>19.100000000000001</v>
      </c>
      <c r="P24" s="259">
        <v>2</v>
      </c>
      <c r="Q24" s="260">
        <v>11</v>
      </c>
      <c r="R24" s="259">
        <v>11</v>
      </c>
      <c r="S24" s="259">
        <v>10</v>
      </c>
      <c r="T24" s="259">
        <v>1</v>
      </c>
      <c r="U24" s="259">
        <v>2</v>
      </c>
      <c r="V24" s="259">
        <v>3</v>
      </c>
      <c r="W24" s="260">
        <v>12</v>
      </c>
      <c r="X24" s="259">
        <v>31</v>
      </c>
      <c r="Y24" s="259">
        <v>9</v>
      </c>
      <c r="Z24" s="259">
        <v>2</v>
      </c>
      <c r="AA24" s="259">
        <v>3</v>
      </c>
      <c r="AB24" s="259" t="s">
        <v>1505</v>
      </c>
      <c r="AC24" s="259" t="s">
        <v>1505</v>
      </c>
      <c r="AD24" s="259" t="s">
        <v>1505</v>
      </c>
      <c r="AE24" s="259" t="s">
        <v>1505</v>
      </c>
      <c r="AF24" s="259" t="s">
        <v>1505</v>
      </c>
      <c r="AG24" s="259" t="s">
        <v>1505</v>
      </c>
      <c r="AH24" s="259" t="s">
        <v>1505</v>
      </c>
      <c r="AI24" s="259" t="s">
        <v>1505</v>
      </c>
    </row>
    <row r="25" spans="1:35" x14ac:dyDescent="0.25">
      <c r="A25" s="256">
        <v>793679</v>
      </c>
      <c r="B25" s="257" t="s">
        <v>32</v>
      </c>
      <c r="C25" s="258">
        <v>37575</v>
      </c>
      <c r="D25" s="259" t="s">
        <v>6</v>
      </c>
      <c r="E25" s="259" t="s">
        <v>7</v>
      </c>
      <c r="F25" s="257" t="s">
        <v>364</v>
      </c>
      <c r="G25" s="260">
        <v>3</v>
      </c>
      <c r="H25" s="259">
        <v>3</v>
      </c>
      <c r="I25" s="259">
        <v>700</v>
      </c>
      <c r="J25" s="261">
        <v>0</v>
      </c>
      <c r="K25" s="256">
        <v>790974</v>
      </c>
      <c r="L25" s="256" t="s">
        <v>27</v>
      </c>
      <c r="M25" s="257" t="s">
        <v>308</v>
      </c>
      <c r="N25" s="258">
        <v>38132</v>
      </c>
      <c r="O25" s="259">
        <v>18.5</v>
      </c>
      <c r="P25" s="259">
        <v>13</v>
      </c>
      <c r="Q25" s="260">
        <v>11</v>
      </c>
      <c r="R25" s="259">
        <v>11</v>
      </c>
      <c r="S25" s="259">
        <v>10</v>
      </c>
      <c r="T25" s="259">
        <v>1</v>
      </c>
      <c r="U25" s="259">
        <v>2</v>
      </c>
      <c r="V25" s="259">
        <v>3</v>
      </c>
      <c r="W25" s="260">
        <v>12</v>
      </c>
      <c r="X25" s="259">
        <v>31</v>
      </c>
      <c r="Y25" s="259">
        <v>9</v>
      </c>
      <c r="Z25" s="259">
        <v>2</v>
      </c>
      <c r="AA25" s="259">
        <v>3</v>
      </c>
      <c r="AB25" s="259">
        <v>795</v>
      </c>
      <c r="AC25" s="259" t="s">
        <v>1505</v>
      </c>
      <c r="AD25" s="259">
        <v>320</v>
      </c>
      <c r="AE25" s="259" t="s">
        <v>1505</v>
      </c>
      <c r="AF25" s="259">
        <v>162</v>
      </c>
      <c r="AG25" s="259">
        <v>52.3</v>
      </c>
      <c r="AH25" s="259" t="s">
        <v>1505</v>
      </c>
      <c r="AI25" s="262">
        <v>23</v>
      </c>
    </row>
    <row r="26" spans="1:35" x14ac:dyDescent="0.25">
      <c r="A26" s="256">
        <v>791938</v>
      </c>
      <c r="B26" s="257" t="s">
        <v>20</v>
      </c>
      <c r="C26" s="258">
        <v>37196</v>
      </c>
      <c r="D26" s="259" t="s">
        <v>10</v>
      </c>
      <c r="E26" s="259" t="s">
        <v>7</v>
      </c>
      <c r="F26" s="257" t="s">
        <v>77</v>
      </c>
      <c r="G26" s="260">
        <v>3</v>
      </c>
      <c r="H26" s="259">
        <v>3</v>
      </c>
      <c r="I26" s="259">
        <v>555</v>
      </c>
      <c r="J26" s="261">
        <v>1</v>
      </c>
      <c r="K26" s="256" t="s">
        <v>289</v>
      </c>
      <c r="L26" s="256" t="s">
        <v>289</v>
      </c>
      <c r="M26" s="257" t="s">
        <v>95</v>
      </c>
      <c r="N26" s="258">
        <v>38158</v>
      </c>
      <c r="O26" s="259">
        <v>31.6</v>
      </c>
      <c r="P26" s="259">
        <v>19</v>
      </c>
      <c r="Q26" s="260">
        <v>11</v>
      </c>
      <c r="R26" s="259">
        <v>10</v>
      </c>
      <c r="S26" s="259">
        <v>4</v>
      </c>
      <c r="T26" s="259">
        <v>3</v>
      </c>
      <c r="U26" s="259" t="s">
        <v>1505</v>
      </c>
      <c r="V26" s="259" t="s">
        <v>1505</v>
      </c>
      <c r="W26" s="260">
        <v>13</v>
      </c>
      <c r="X26" s="259">
        <v>10</v>
      </c>
      <c r="Y26" s="259">
        <v>2</v>
      </c>
      <c r="Z26" s="259">
        <v>0</v>
      </c>
      <c r="AA26" s="259">
        <v>3</v>
      </c>
      <c r="AB26" s="259" t="s">
        <v>1505</v>
      </c>
      <c r="AC26" s="259" t="s">
        <v>1505</v>
      </c>
      <c r="AD26" s="259" t="s">
        <v>1505</v>
      </c>
      <c r="AE26" s="259" t="s">
        <v>1505</v>
      </c>
      <c r="AF26" s="259" t="s">
        <v>1505</v>
      </c>
      <c r="AG26" s="259" t="s">
        <v>1505</v>
      </c>
      <c r="AH26" s="259" t="s">
        <v>1505</v>
      </c>
      <c r="AI26" s="259" t="s">
        <v>1505</v>
      </c>
    </row>
    <row r="27" spans="1:35" x14ac:dyDescent="0.25">
      <c r="A27" s="256">
        <v>791946</v>
      </c>
      <c r="B27" s="257" t="s">
        <v>32</v>
      </c>
      <c r="C27" s="258">
        <v>36847</v>
      </c>
      <c r="D27" s="259" t="s">
        <v>6</v>
      </c>
      <c r="E27" s="259" t="s">
        <v>7</v>
      </c>
      <c r="F27" s="257" t="s">
        <v>78</v>
      </c>
      <c r="G27" s="260">
        <v>3</v>
      </c>
      <c r="H27" s="259">
        <v>3</v>
      </c>
      <c r="I27" s="259">
        <v>620</v>
      </c>
      <c r="J27" s="261">
        <v>0.33</v>
      </c>
      <c r="K27" s="256">
        <v>790974</v>
      </c>
      <c r="L27" s="256">
        <v>790975</v>
      </c>
      <c r="M27" s="257" t="s">
        <v>95</v>
      </c>
      <c r="N27" s="258">
        <v>38158</v>
      </c>
      <c r="O27" s="259">
        <v>43.1</v>
      </c>
      <c r="P27" s="259">
        <v>8</v>
      </c>
      <c r="Q27" s="259">
        <v>6</v>
      </c>
      <c r="R27" s="259">
        <v>5</v>
      </c>
      <c r="S27" s="259">
        <v>2</v>
      </c>
      <c r="T27" s="259">
        <v>1</v>
      </c>
      <c r="U27" s="259" t="s">
        <v>1505</v>
      </c>
      <c r="V27" s="259" t="s">
        <v>1505</v>
      </c>
      <c r="W27" s="259">
        <v>9</v>
      </c>
      <c r="X27" s="259">
        <v>6</v>
      </c>
      <c r="Y27" s="259">
        <v>1</v>
      </c>
      <c r="Z27" s="259">
        <v>0</v>
      </c>
      <c r="AA27" s="259">
        <v>1</v>
      </c>
      <c r="AB27" s="259" t="s">
        <v>1505</v>
      </c>
      <c r="AC27" s="259" t="s">
        <v>1505</v>
      </c>
      <c r="AD27" s="259" t="s">
        <v>1505</v>
      </c>
      <c r="AE27" s="259" t="s">
        <v>1505</v>
      </c>
      <c r="AF27" s="259" t="s">
        <v>1505</v>
      </c>
      <c r="AG27" s="259" t="s">
        <v>1505</v>
      </c>
      <c r="AH27" s="259" t="s">
        <v>1505</v>
      </c>
      <c r="AI27" s="259" t="s">
        <v>1505</v>
      </c>
    </row>
    <row r="28" spans="1:35" x14ac:dyDescent="0.25">
      <c r="A28" s="256">
        <v>791933</v>
      </c>
      <c r="B28" s="257" t="s">
        <v>25</v>
      </c>
      <c r="C28" s="258">
        <v>37201</v>
      </c>
      <c r="D28" s="259" t="s">
        <v>6</v>
      </c>
      <c r="E28" s="259" t="s">
        <v>7</v>
      </c>
      <c r="F28" s="257" t="s">
        <v>84</v>
      </c>
      <c r="G28" s="260">
        <v>2</v>
      </c>
      <c r="H28" s="259">
        <v>2</v>
      </c>
      <c r="I28" s="259">
        <v>755</v>
      </c>
      <c r="J28" s="261">
        <v>0</v>
      </c>
      <c r="K28" s="256">
        <v>790977</v>
      </c>
      <c r="L28" s="256" t="s">
        <v>598</v>
      </c>
      <c r="M28" s="257" t="s">
        <v>278</v>
      </c>
      <c r="N28" s="258">
        <v>38180</v>
      </c>
      <c r="O28" s="259">
        <v>32.1</v>
      </c>
      <c r="P28" s="259">
        <v>23</v>
      </c>
      <c r="Q28" s="259">
        <v>1</v>
      </c>
      <c r="R28" s="259">
        <v>0</v>
      </c>
      <c r="S28" s="259">
        <v>0</v>
      </c>
      <c r="T28" s="259">
        <v>1</v>
      </c>
      <c r="U28" s="259" t="s">
        <v>1505</v>
      </c>
      <c r="V28" s="259" t="s">
        <v>1505</v>
      </c>
      <c r="W28" s="259">
        <v>3</v>
      </c>
      <c r="X28" s="259">
        <v>0</v>
      </c>
      <c r="Y28" s="259">
        <v>0</v>
      </c>
      <c r="Z28" s="259">
        <v>0</v>
      </c>
      <c r="AA28" s="259">
        <v>1</v>
      </c>
      <c r="AB28" s="259" t="s">
        <v>1505</v>
      </c>
      <c r="AC28" s="259" t="s">
        <v>1505</v>
      </c>
      <c r="AD28" s="259" t="s">
        <v>1505</v>
      </c>
      <c r="AE28" s="259" t="s">
        <v>1505</v>
      </c>
      <c r="AF28" s="259" t="s">
        <v>1505</v>
      </c>
      <c r="AG28" s="259" t="s">
        <v>1505</v>
      </c>
      <c r="AH28" s="259" t="s">
        <v>1505</v>
      </c>
      <c r="AI28" s="259" t="s">
        <v>1505</v>
      </c>
    </row>
    <row r="29" spans="1:35" x14ac:dyDescent="0.25">
      <c r="A29" s="256">
        <v>790952</v>
      </c>
      <c r="B29" s="257" t="s">
        <v>17</v>
      </c>
      <c r="C29" s="258">
        <v>36843</v>
      </c>
      <c r="D29" s="259" t="s">
        <v>10</v>
      </c>
      <c r="E29" s="259" t="s">
        <v>7</v>
      </c>
      <c r="F29" s="257" t="s">
        <v>87</v>
      </c>
      <c r="G29" s="260">
        <v>3</v>
      </c>
      <c r="H29" s="259">
        <v>3</v>
      </c>
      <c r="I29" s="259">
        <v>475</v>
      </c>
      <c r="J29" s="261">
        <v>0.66</v>
      </c>
      <c r="K29" s="256" t="s">
        <v>289</v>
      </c>
      <c r="L29" s="256" t="s">
        <v>289</v>
      </c>
      <c r="M29" s="257" t="s">
        <v>59</v>
      </c>
      <c r="N29" s="258">
        <v>38193</v>
      </c>
      <c r="O29" s="262">
        <v>44.4</v>
      </c>
      <c r="P29" s="259">
        <v>15</v>
      </c>
      <c r="Q29" s="259">
        <v>3</v>
      </c>
      <c r="R29" s="259">
        <v>2</v>
      </c>
      <c r="S29" s="259">
        <v>0</v>
      </c>
      <c r="T29" s="259">
        <v>2</v>
      </c>
      <c r="U29" s="259">
        <v>5</v>
      </c>
      <c r="V29" s="259" t="s">
        <v>1505</v>
      </c>
      <c r="W29" s="259">
        <v>6</v>
      </c>
      <c r="X29" s="259">
        <v>0</v>
      </c>
      <c r="Y29" s="259">
        <v>0</v>
      </c>
      <c r="Z29" s="259">
        <v>0</v>
      </c>
      <c r="AA29" s="259">
        <v>1</v>
      </c>
      <c r="AB29" s="259" t="s">
        <v>1505</v>
      </c>
      <c r="AC29" s="259" t="s">
        <v>1505</v>
      </c>
      <c r="AD29" s="259" t="s">
        <v>1505</v>
      </c>
      <c r="AE29" s="259" t="s">
        <v>1505</v>
      </c>
      <c r="AF29" s="259" t="s">
        <v>1505</v>
      </c>
      <c r="AG29" s="259" t="s">
        <v>1505</v>
      </c>
      <c r="AH29" s="259" t="s">
        <v>1505</v>
      </c>
      <c r="AI29" s="259" t="s">
        <v>1505</v>
      </c>
    </row>
    <row r="30" spans="1:35" x14ac:dyDescent="0.25">
      <c r="A30" s="256">
        <v>791903</v>
      </c>
      <c r="B30" s="257" t="s">
        <v>41</v>
      </c>
      <c r="C30" s="258">
        <v>37567</v>
      </c>
      <c r="D30" s="259" t="s">
        <v>6</v>
      </c>
      <c r="E30" s="259" t="s">
        <v>7</v>
      </c>
      <c r="F30" s="257" t="s">
        <v>355</v>
      </c>
      <c r="G30" s="260" t="s">
        <v>1505</v>
      </c>
      <c r="H30" s="259">
        <v>3</v>
      </c>
      <c r="I30" s="259">
        <v>755</v>
      </c>
      <c r="J30" s="261">
        <v>0.33</v>
      </c>
      <c r="K30" s="256" t="s">
        <v>600</v>
      </c>
      <c r="L30" s="256" t="s">
        <v>599</v>
      </c>
      <c r="M30" s="257" t="s">
        <v>59</v>
      </c>
      <c r="N30" s="258">
        <v>38193</v>
      </c>
      <c r="O30" s="262">
        <v>20.6</v>
      </c>
      <c r="P30" s="259">
        <v>21</v>
      </c>
      <c r="Q30" s="259">
        <v>1</v>
      </c>
      <c r="R30" s="259">
        <v>0</v>
      </c>
      <c r="S30" s="259">
        <v>0</v>
      </c>
      <c r="T30" s="259">
        <v>1</v>
      </c>
      <c r="U30" s="259" t="s">
        <v>1505</v>
      </c>
      <c r="V30" s="259" t="s">
        <v>1505</v>
      </c>
      <c r="W30" s="259">
        <v>2</v>
      </c>
      <c r="X30" s="259">
        <v>0</v>
      </c>
      <c r="Y30" s="259">
        <v>0</v>
      </c>
      <c r="Z30" s="259">
        <v>0</v>
      </c>
      <c r="AA30" s="259">
        <v>1</v>
      </c>
      <c r="AB30" s="259" t="s">
        <v>1505</v>
      </c>
      <c r="AC30" s="259" t="s">
        <v>1505</v>
      </c>
      <c r="AD30" s="259" t="s">
        <v>1505</v>
      </c>
      <c r="AE30" s="259" t="s">
        <v>1505</v>
      </c>
      <c r="AF30" s="259" t="s">
        <v>1505</v>
      </c>
      <c r="AG30" s="259" t="s">
        <v>1505</v>
      </c>
      <c r="AH30" s="259" t="s">
        <v>1505</v>
      </c>
      <c r="AI30" s="259" t="s">
        <v>1505</v>
      </c>
    </row>
    <row r="31" spans="1:35" x14ac:dyDescent="0.25">
      <c r="A31" s="263">
        <v>794695</v>
      </c>
      <c r="B31" s="264" t="s">
        <v>64</v>
      </c>
      <c r="C31" s="265">
        <v>37932</v>
      </c>
      <c r="D31" s="266" t="s">
        <v>10</v>
      </c>
      <c r="E31" s="266" t="s">
        <v>7</v>
      </c>
      <c r="F31" s="264" t="s">
        <v>90</v>
      </c>
      <c r="G31" s="267">
        <v>3</v>
      </c>
      <c r="H31" s="266">
        <v>3</v>
      </c>
      <c r="I31" s="266">
        <v>540</v>
      </c>
      <c r="J31" s="268">
        <v>0.66</v>
      </c>
      <c r="K31" s="263" t="s">
        <v>289</v>
      </c>
      <c r="L31" s="263">
        <v>793676</v>
      </c>
      <c r="M31" s="264" t="s">
        <v>257</v>
      </c>
      <c r="N31" s="265">
        <v>38223</v>
      </c>
      <c r="O31" s="269">
        <v>9.6</v>
      </c>
      <c r="P31" s="266">
        <v>8</v>
      </c>
      <c r="Q31" s="267">
        <v>7</v>
      </c>
      <c r="R31" s="266">
        <v>5</v>
      </c>
      <c r="S31" s="266">
        <v>5</v>
      </c>
      <c r="T31" s="266" t="s">
        <v>1505</v>
      </c>
      <c r="U31" s="266">
        <v>3</v>
      </c>
      <c r="V31" s="266">
        <v>3</v>
      </c>
      <c r="W31" s="267" t="s">
        <v>1505</v>
      </c>
      <c r="X31" s="266" t="s">
        <v>1505</v>
      </c>
      <c r="Y31" s="266">
        <v>1</v>
      </c>
      <c r="Z31" s="266">
        <v>0</v>
      </c>
      <c r="AA31" s="266" t="s">
        <v>1505</v>
      </c>
      <c r="AB31" s="266" t="s">
        <v>1505</v>
      </c>
      <c r="AC31" s="266" t="s">
        <v>1505</v>
      </c>
      <c r="AD31" s="266" t="s">
        <v>1505</v>
      </c>
      <c r="AE31" s="266" t="s">
        <v>1505</v>
      </c>
      <c r="AF31" s="266" t="s">
        <v>1505</v>
      </c>
      <c r="AG31" s="266" t="s">
        <v>1505</v>
      </c>
      <c r="AH31" s="266" t="s">
        <v>1505</v>
      </c>
      <c r="AI31" s="266" t="s">
        <v>1505</v>
      </c>
    </row>
    <row r="32" spans="1:35" x14ac:dyDescent="0.25">
      <c r="A32" s="256">
        <v>794687</v>
      </c>
      <c r="B32" s="257" t="s">
        <v>15</v>
      </c>
      <c r="C32" s="258">
        <v>37942</v>
      </c>
      <c r="D32" s="259" t="s">
        <v>10</v>
      </c>
      <c r="E32" s="259" t="s">
        <v>7</v>
      </c>
      <c r="F32" s="257" t="s">
        <v>93</v>
      </c>
      <c r="G32" s="260" t="s">
        <v>1505</v>
      </c>
      <c r="H32" s="259">
        <v>3</v>
      </c>
      <c r="I32" s="259">
        <v>525</v>
      </c>
      <c r="J32" s="261">
        <v>0.33</v>
      </c>
      <c r="K32" s="256" t="s">
        <v>58</v>
      </c>
      <c r="L32" s="256">
        <v>789887</v>
      </c>
      <c r="M32" s="257" t="s">
        <v>17</v>
      </c>
      <c r="N32" s="258">
        <v>38256</v>
      </c>
      <c r="O32" s="262">
        <v>10.3</v>
      </c>
      <c r="P32" s="259">
        <v>7</v>
      </c>
      <c r="Q32" s="259">
        <v>6</v>
      </c>
      <c r="R32" s="259">
        <v>4</v>
      </c>
      <c r="S32" s="259">
        <v>2</v>
      </c>
      <c r="T32" s="259" t="s">
        <v>1505</v>
      </c>
      <c r="U32" s="259">
        <v>2</v>
      </c>
      <c r="V32" s="259">
        <v>2</v>
      </c>
      <c r="W32" s="259">
        <v>6</v>
      </c>
      <c r="X32" s="259">
        <v>4</v>
      </c>
      <c r="Y32" s="259">
        <v>2</v>
      </c>
      <c r="Z32" s="259">
        <v>0</v>
      </c>
      <c r="AA32" s="259">
        <v>2</v>
      </c>
      <c r="AB32" s="259" t="s">
        <v>1818</v>
      </c>
      <c r="AC32" s="271">
        <v>314</v>
      </c>
      <c r="AD32" s="271">
        <v>272</v>
      </c>
      <c r="AE32" s="271">
        <v>806</v>
      </c>
      <c r="AF32" s="271">
        <v>142</v>
      </c>
      <c r="AG32" s="272">
        <v>44.8</v>
      </c>
      <c r="AH32" s="272">
        <v>48</v>
      </c>
      <c r="AI32" s="272">
        <v>19.600000000000001</v>
      </c>
    </row>
    <row r="33" spans="1:35" x14ac:dyDescent="0.25">
      <c r="A33" s="256">
        <v>793680</v>
      </c>
      <c r="B33" s="257" t="s">
        <v>15</v>
      </c>
      <c r="C33" s="258">
        <v>37575</v>
      </c>
      <c r="D33" s="259" t="s">
        <v>6</v>
      </c>
      <c r="E33" s="259" t="s">
        <v>7</v>
      </c>
      <c r="F33" s="257" t="s">
        <v>383</v>
      </c>
      <c r="G33" s="260">
        <v>3</v>
      </c>
      <c r="H33" s="259">
        <v>1</v>
      </c>
      <c r="I33" s="259">
        <v>500</v>
      </c>
      <c r="J33" s="261">
        <v>0</v>
      </c>
      <c r="K33" s="256" t="s">
        <v>58</v>
      </c>
      <c r="L33" s="256">
        <v>789887</v>
      </c>
      <c r="M33" s="257" t="s">
        <v>39</v>
      </c>
      <c r="N33" s="258">
        <v>38279</v>
      </c>
      <c r="O33" s="262">
        <v>20.7</v>
      </c>
      <c r="P33" s="259">
        <v>7</v>
      </c>
      <c r="Q33" s="260">
        <v>11</v>
      </c>
      <c r="R33" s="259">
        <v>4</v>
      </c>
      <c r="S33" s="259">
        <v>2</v>
      </c>
      <c r="T33" s="259">
        <v>2</v>
      </c>
      <c r="U33" s="259">
        <v>3</v>
      </c>
      <c r="V33" s="259">
        <v>3</v>
      </c>
      <c r="W33" s="260">
        <v>12</v>
      </c>
      <c r="X33" s="259">
        <v>4</v>
      </c>
      <c r="Y33" s="259">
        <v>2</v>
      </c>
      <c r="Z33" s="259">
        <v>0</v>
      </c>
      <c r="AA33" s="259">
        <v>3</v>
      </c>
      <c r="AB33" s="259" t="s">
        <v>1505</v>
      </c>
      <c r="AC33" s="259" t="s">
        <v>1505</v>
      </c>
      <c r="AD33" s="259" t="s">
        <v>1505</v>
      </c>
      <c r="AE33" s="259" t="s">
        <v>1505</v>
      </c>
      <c r="AF33" s="259" t="s">
        <v>1505</v>
      </c>
      <c r="AG33" s="259" t="s">
        <v>1505</v>
      </c>
      <c r="AH33" s="259" t="s">
        <v>1505</v>
      </c>
      <c r="AI33" s="259" t="s">
        <v>1505</v>
      </c>
    </row>
    <row r="34" spans="1:35" x14ac:dyDescent="0.25">
      <c r="A34" s="256" t="s">
        <v>316</v>
      </c>
      <c r="B34" s="257" t="s">
        <v>17</v>
      </c>
      <c r="C34" s="258">
        <v>34297</v>
      </c>
      <c r="D34" s="259" t="s">
        <v>6</v>
      </c>
      <c r="E34" s="259" t="s">
        <v>7</v>
      </c>
      <c r="F34" s="257" t="s">
        <v>531</v>
      </c>
      <c r="G34" s="260">
        <v>3</v>
      </c>
      <c r="H34" s="259">
        <v>2</v>
      </c>
      <c r="I34" s="259">
        <v>870</v>
      </c>
      <c r="J34" s="261">
        <v>0</v>
      </c>
      <c r="K34" s="256" t="s">
        <v>289</v>
      </c>
      <c r="L34" s="256" t="s">
        <v>289</v>
      </c>
      <c r="M34" s="257" t="s">
        <v>267</v>
      </c>
      <c r="N34" s="258">
        <v>38295</v>
      </c>
      <c r="O34" s="262">
        <v>120.7</v>
      </c>
      <c r="P34" s="259">
        <v>18</v>
      </c>
      <c r="Q34" s="259">
        <v>4</v>
      </c>
      <c r="R34" s="259">
        <v>2</v>
      </c>
      <c r="S34" s="259">
        <v>2</v>
      </c>
      <c r="T34" s="259" t="s">
        <v>1505</v>
      </c>
      <c r="U34" s="259" t="s">
        <v>1505</v>
      </c>
      <c r="V34" s="259" t="s">
        <v>1505</v>
      </c>
      <c r="W34" s="259">
        <v>14</v>
      </c>
      <c r="X34" s="259">
        <v>5</v>
      </c>
      <c r="Y34" s="259" t="s">
        <v>1505</v>
      </c>
      <c r="Z34" s="259">
        <v>0</v>
      </c>
      <c r="AA34" s="259">
        <v>2</v>
      </c>
      <c r="AB34" s="259" t="s">
        <v>1505</v>
      </c>
      <c r="AC34" s="259" t="s">
        <v>1505</v>
      </c>
      <c r="AD34" s="259" t="s">
        <v>1505</v>
      </c>
      <c r="AE34" s="259" t="s">
        <v>1505</v>
      </c>
      <c r="AF34" s="259" t="s">
        <v>1505</v>
      </c>
      <c r="AG34" s="259" t="s">
        <v>1505</v>
      </c>
      <c r="AH34" s="259" t="s">
        <v>1505</v>
      </c>
      <c r="AI34" s="259" t="s">
        <v>1505</v>
      </c>
    </row>
    <row r="35" spans="1:35" x14ac:dyDescent="0.25">
      <c r="A35" s="256">
        <v>793695</v>
      </c>
      <c r="B35" s="257" t="s">
        <v>39</v>
      </c>
      <c r="C35" s="258">
        <v>37571</v>
      </c>
      <c r="D35" s="259" t="s">
        <v>10</v>
      </c>
      <c r="E35" s="259" t="s">
        <v>7</v>
      </c>
      <c r="F35" s="257" t="s">
        <v>361</v>
      </c>
      <c r="G35" s="260" t="s">
        <v>1505</v>
      </c>
      <c r="H35" s="259">
        <v>3</v>
      </c>
      <c r="I35" s="259">
        <v>495</v>
      </c>
      <c r="J35" s="261">
        <v>1</v>
      </c>
      <c r="K35" s="256" t="s">
        <v>289</v>
      </c>
      <c r="L35" s="256" t="s">
        <v>289</v>
      </c>
      <c r="M35" s="257" t="s">
        <v>281</v>
      </c>
      <c r="N35" s="258">
        <v>38315</v>
      </c>
      <c r="O35" s="262">
        <v>24.4</v>
      </c>
      <c r="P35" s="259">
        <v>8</v>
      </c>
      <c r="Q35" s="260">
        <v>7</v>
      </c>
      <c r="R35" s="259">
        <v>2</v>
      </c>
      <c r="S35" s="259">
        <v>1</v>
      </c>
      <c r="T35" s="259">
        <v>2</v>
      </c>
      <c r="U35" s="259">
        <v>2</v>
      </c>
      <c r="V35" s="259">
        <v>5</v>
      </c>
      <c r="W35" s="260">
        <v>8.0575342465753419</v>
      </c>
      <c r="X35" s="259">
        <v>2</v>
      </c>
      <c r="Y35" s="259" t="s">
        <v>1505</v>
      </c>
      <c r="Z35" s="259" t="s">
        <v>1505</v>
      </c>
      <c r="AA35" s="259">
        <v>1</v>
      </c>
      <c r="AB35" s="259" t="s">
        <v>1505</v>
      </c>
      <c r="AC35" s="259" t="s">
        <v>1505</v>
      </c>
      <c r="AD35" s="259" t="s">
        <v>1505</v>
      </c>
      <c r="AE35" s="259" t="s">
        <v>1505</v>
      </c>
      <c r="AF35" s="259" t="s">
        <v>1505</v>
      </c>
      <c r="AG35" s="259" t="s">
        <v>1505</v>
      </c>
      <c r="AH35" s="259" t="s">
        <v>1505</v>
      </c>
      <c r="AI35" s="259" t="s">
        <v>1505</v>
      </c>
    </row>
    <row r="36" spans="1:35" x14ac:dyDescent="0.25">
      <c r="A36" s="256">
        <v>791945</v>
      </c>
      <c r="B36" s="257" t="s">
        <v>32</v>
      </c>
      <c r="C36" s="258">
        <v>36847</v>
      </c>
      <c r="D36" s="259" t="s">
        <v>6</v>
      </c>
      <c r="E36" s="259" t="s">
        <v>7</v>
      </c>
      <c r="F36" s="257" t="s">
        <v>94</v>
      </c>
      <c r="G36" s="260">
        <v>3</v>
      </c>
      <c r="H36" s="259">
        <v>3</v>
      </c>
      <c r="I36" s="259">
        <v>620</v>
      </c>
      <c r="J36" s="261">
        <v>0.33</v>
      </c>
      <c r="K36" s="256">
        <v>790974</v>
      </c>
      <c r="L36" s="256">
        <v>790975</v>
      </c>
      <c r="M36" s="257" t="s">
        <v>282</v>
      </c>
      <c r="N36" s="258">
        <v>38334</v>
      </c>
      <c r="O36" s="262">
        <v>48.9</v>
      </c>
      <c r="P36" s="259">
        <v>18</v>
      </c>
      <c r="Q36" s="259">
        <v>2</v>
      </c>
      <c r="R36" s="259">
        <v>2</v>
      </c>
      <c r="S36" s="259">
        <v>2</v>
      </c>
      <c r="T36" s="259" t="s">
        <v>1505</v>
      </c>
      <c r="U36" s="259" t="s">
        <v>1505</v>
      </c>
      <c r="V36" s="259" t="s">
        <v>1505</v>
      </c>
      <c r="W36" s="259">
        <v>5</v>
      </c>
      <c r="X36" s="259">
        <v>4</v>
      </c>
      <c r="Y36" s="259" t="s">
        <v>1505</v>
      </c>
      <c r="Z36" s="259" t="s">
        <v>1505</v>
      </c>
      <c r="AA36" s="259">
        <v>2</v>
      </c>
      <c r="AB36" s="259" t="s">
        <v>1505</v>
      </c>
      <c r="AC36" s="271">
        <v>396</v>
      </c>
      <c r="AD36" s="271">
        <v>321</v>
      </c>
      <c r="AE36" s="271">
        <v>902</v>
      </c>
      <c r="AF36" s="271">
        <v>174</v>
      </c>
      <c r="AG36" s="272">
        <v>51.6</v>
      </c>
      <c r="AH36" s="272">
        <v>60.1</v>
      </c>
      <c r="AI36" s="272">
        <v>21.2</v>
      </c>
    </row>
    <row r="37" spans="1:35" x14ac:dyDescent="0.25">
      <c r="A37" s="256">
        <v>794699</v>
      </c>
      <c r="B37" s="257" t="s">
        <v>60</v>
      </c>
      <c r="C37" s="258">
        <v>37929</v>
      </c>
      <c r="D37" s="259" t="s">
        <v>10</v>
      </c>
      <c r="E37" s="259" t="s">
        <v>7</v>
      </c>
      <c r="F37" s="257" t="s">
        <v>398</v>
      </c>
      <c r="G37" s="260" t="s">
        <v>1505</v>
      </c>
      <c r="H37" s="259">
        <v>2</v>
      </c>
      <c r="I37" s="259">
        <v>455</v>
      </c>
      <c r="J37" s="261">
        <v>1</v>
      </c>
      <c r="K37" s="256" t="s">
        <v>43</v>
      </c>
      <c r="L37" s="256">
        <v>666986</v>
      </c>
      <c r="M37" s="257" t="s">
        <v>29</v>
      </c>
      <c r="N37" s="258">
        <v>38437</v>
      </c>
      <c r="O37" s="262">
        <v>16.7</v>
      </c>
      <c r="P37" s="259">
        <v>18</v>
      </c>
      <c r="Q37" s="260">
        <v>8</v>
      </c>
      <c r="R37" s="259">
        <v>8</v>
      </c>
      <c r="S37" s="259">
        <v>7</v>
      </c>
      <c r="T37" s="259">
        <v>1</v>
      </c>
      <c r="U37" s="259">
        <v>2</v>
      </c>
      <c r="V37" s="259">
        <v>2</v>
      </c>
      <c r="W37" s="260">
        <v>9</v>
      </c>
      <c r="X37" s="259">
        <v>18</v>
      </c>
      <c r="Y37" s="259">
        <v>0</v>
      </c>
      <c r="Z37" s="259">
        <v>0</v>
      </c>
      <c r="AA37" s="259">
        <v>1</v>
      </c>
      <c r="AB37" s="259" t="s">
        <v>1505</v>
      </c>
      <c r="AC37" s="259" t="s">
        <v>1505</v>
      </c>
      <c r="AD37" s="259" t="s">
        <v>1505</v>
      </c>
      <c r="AE37" s="259" t="s">
        <v>1505</v>
      </c>
      <c r="AF37" s="259" t="s">
        <v>1505</v>
      </c>
      <c r="AG37" s="259" t="s">
        <v>1505</v>
      </c>
      <c r="AH37" s="259" t="s">
        <v>1505</v>
      </c>
      <c r="AI37" s="259" t="s">
        <v>1505</v>
      </c>
    </row>
    <row r="38" spans="1:35" x14ac:dyDescent="0.25">
      <c r="A38" s="256">
        <v>793693</v>
      </c>
      <c r="B38" s="257" t="s">
        <v>39</v>
      </c>
      <c r="C38" s="258">
        <v>37571</v>
      </c>
      <c r="D38" s="259" t="s">
        <v>10</v>
      </c>
      <c r="E38" s="259" t="s">
        <v>7</v>
      </c>
      <c r="F38" s="257" t="s">
        <v>385</v>
      </c>
      <c r="G38" s="260" t="s">
        <v>1505</v>
      </c>
      <c r="H38" s="259">
        <v>3</v>
      </c>
      <c r="I38" s="259">
        <v>455</v>
      </c>
      <c r="J38" s="261">
        <v>1</v>
      </c>
      <c r="K38" s="256" t="s">
        <v>289</v>
      </c>
      <c r="L38" s="256" t="s">
        <v>289</v>
      </c>
      <c r="M38" s="257" t="s">
        <v>283</v>
      </c>
      <c r="N38" s="258">
        <v>38574</v>
      </c>
      <c r="O38" s="262">
        <v>33</v>
      </c>
      <c r="P38" s="259">
        <v>6</v>
      </c>
      <c r="Q38" s="260">
        <v>7</v>
      </c>
      <c r="R38" s="259">
        <v>4</v>
      </c>
      <c r="S38" s="259">
        <v>4</v>
      </c>
      <c r="T38" s="259">
        <v>2</v>
      </c>
      <c r="U38" s="259" t="s">
        <v>1505</v>
      </c>
      <c r="V38" s="259" t="s">
        <v>1505</v>
      </c>
      <c r="W38" s="260">
        <v>10</v>
      </c>
      <c r="X38" s="259">
        <v>8</v>
      </c>
      <c r="Y38" s="259">
        <v>1</v>
      </c>
      <c r="Z38" s="259">
        <v>0</v>
      </c>
      <c r="AA38" s="259">
        <v>1</v>
      </c>
      <c r="AB38" s="259" t="s">
        <v>1505</v>
      </c>
      <c r="AC38" s="259" t="s">
        <v>1505</v>
      </c>
      <c r="AD38" s="259" t="s">
        <v>1505</v>
      </c>
      <c r="AE38" s="259" t="s">
        <v>1505</v>
      </c>
      <c r="AF38" s="259" t="s">
        <v>1505</v>
      </c>
      <c r="AG38" s="259" t="s">
        <v>1505</v>
      </c>
      <c r="AH38" s="259" t="s">
        <v>1505</v>
      </c>
      <c r="AI38" s="259" t="s">
        <v>1505</v>
      </c>
    </row>
    <row r="39" spans="1:35" x14ac:dyDescent="0.25">
      <c r="A39" s="256">
        <v>794685</v>
      </c>
      <c r="B39" s="257" t="s">
        <v>57</v>
      </c>
      <c r="C39" s="258">
        <v>37945</v>
      </c>
      <c r="D39" s="259" t="s">
        <v>6</v>
      </c>
      <c r="E39" s="259" t="s">
        <v>7</v>
      </c>
      <c r="F39" s="257" t="s">
        <v>119</v>
      </c>
      <c r="G39" s="260">
        <v>2</v>
      </c>
      <c r="H39" s="259">
        <v>2</v>
      </c>
      <c r="I39" s="259">
        <v>750</v>
      </c>
      <c r="J39" s="261">
        <v>0</v>
      </c>
      <c r="K39" s="256" t="s">
        <v>289</v>
      </c>
      <c r="L39" s="256">
        <v>789896</v>
      </c>
      <c r="M39" s="257" t="s">
        <v>32</v>
      </c>
      <c r="N39" s="258">
        <v>38610</v>
      </c>
      <c r="O39" s="262">
        <v>22.8</v>
      </c>
      <c r="P39" s="259">
        <v>40</v>
      </c>
      <c r="Q39" s="260">
        <v>9</v>
      </c>
      <c r="R39" s="259">
        <v>6</v>
      </c>
      <c r="S39" s="259">
        <v>5</v>
      </c>
      <c r="T39" s="259">
        <v>5</v>
      </c>
      <c r="U39" s="259">
        <v>5</v>
      </c>
      <c r="V39" s="259">
        <v>5</v>
      </c>
      <c r="W39" s="260">
        <v>10</v>
      </c>
      <c r="X39" s="259">
        <v>12</v>
      </c>
      <c r="Y39" s="259">
        <v>4</v>
      </c>
      <c r="Z39" s="259">
        <v>0</v>
      </c>
      <c r="AA39" s="259">
        <v>2</v>
      </c>
      <c r="AB39" s="259" t="s">
        <v>1818</v>
      </c>
      <c r="AC39" s="259">
        <v>420</v>
      </c>
      <c r="AD39" s="259">
        <v>323</v>
      </c>
      <c r="AE39" s="271">
        <v>980</v>
      </c>
      <c r="AF39" s="259">
        <v>168</v>
      </c>
      <c r="AG39" s="262">
        <v>55</v>
      </c>
      <c r="AH39" s="259">
        <v>52.8</v>
      </c>
      <c r="AI39" s="259">
        <v>22.2</v>
      </c>
    </row>
    <row r="40" spans="1:35" x14ac:dyDescent="0.25">
      <c r="A40" s="263">
        <v>794681</v>
      </c>
      <c r="B40" s="264" t="s">
        <v>16</v>
      </c>
      <c r="C40" s="265">
        <v>37952</v>
      </c>
      <c r="D40" s="266" t="s">
        <v>6</v>
      </c>
      <c r="E40" s="266" t="s">
        <v>7</v>
      </c>
      <c r="F40" s="264" t="s">
        <v>251</v>
      </c>
      <c r="G40" s="267">
        <v>3</v>
      </c>
      <c r="H40" s="266">
        <v>2</v>
      </c>
      <c r="I40" s="266">
        <v>775</v>
      </c>
      <c r="J40" s="268">
        <v>0.5</v>
      </c>
      <c r="K40" s="263">
        <v>794680</v>
      </c>
      <c r="L40" s="263">
        <v>791941</v>
      </c>
      <c r="M40" s="264" t="s">
        <v>46</v>
      </c>
      <c r="N40" s="265">
        <v>38690</v>
      </c>
      <c r="O40" s="269">
        <v>24.3</v>
      </c>
      <c r="P40" s="266">
        <v>9</v>
      </c>
      <c r="Q40" s="267">
        <v>5</v>
      </c>
      <c r="R40" s="266">
        <v>3</v>
      </c>
      <c r="S40" s="266">
        <v>3</v>
      </c>
      <c r="T40" s="266" t="s">
        <v>1505</v>
      </c>
      <c r="U40" s="266">
        <v>2</v>
      </c>
      <c r="V40" s="266">
        <v>2</v>
      </c>
      <c r="W40" s="267" t="s">
        <v>1505</v>
      </c>
      <c r="X40" s="266" t="s">
        <v>1505</v>
      </c>
      <c r="Y40" s="266" t="s">
        <v>1505</v>
      </c>
      <c r="Z40" s="266" t="s">
        <v>1505</v>
      </c>
      <c r="AA40" s="266" t="s">
        <v>1505</v>
      </c>
      <c r="AB40" s="266" t="s">
        <v>1505</v>
      </c>
      <c r="AC40" s="266" t="s">
        <v>1505</v>
      </c>
      <c r="AD40" s="266" t="s">
        <v>1505</v>
      </c>
      <c r="AE40" s="266" t="s">
        <v>1505</v>
      </c>
      <c r="AF40" s="266" t="s">
        <v>1505</v>
      </c>
      <c r="AG40" s="266" t="s">
        <v>1505</v>
      </c>
      <c r="AH40" s="266" t="s">
        <v>1505</v>
      </c>
      <c r="AI40" s="266" t="s">
        <v>1505</v>
      </c>
    </row>
    <row r="41" spans="1:35" x14ac:dyDescent="0.25">
      <c r="A41" s="273" t="s">
        <v>634</v>
      </c>
      <c r="B41" s="274" t="s">
        <v>16</v>
      </c>
      <c r="C41" s="275">
        <v>34640</v>
      </c>
      <c r="D41" s="276" t="s">
        <v>6</v>
      </c>
      <c r="E41" s="276" t="s">
        <v>7</v>
      </c>
      <c r="F41" s="270" t="s">
        <v>531</v>
      </c>
      <c r="G41" s="260">
        <v>4</v>
      </c>
      <c r="H41" s="259">
        <v>4</v>
      </c>
      <c r="I41" s="259">
        <v>710</v>
      </c>
      <c r="J41" s="261">
        <v>0.5</v>
      </c>
      <c r="K41" s="256" t="s">
        <v>556</v>
      </c>
      <c r="L41" s="256">
        <v>648029</v>
      </c>
      <c r="M41" s="270" t="s">
        <v>455</v>
      </c>
      <c r="N41" s="258">
        <v>38690</v>
      </c>
      <c r="O41" s="262">
        <v>132.9</v>
      </c>
      <c r="P41" s="259">
        <v>9</v>
      </c>
      <c r="Q41" s="260">
        <v>4</v>
      </c>
      <c r="R41" s="259" t="s">
        <v>601</v>
      </c>
      <c r="S41" s="259">
        <v>0</v>
      </c>
      <c r="T41" s="259" t="s">
        <v>1505</v>
      </c>
      <c r="U41" s="259" t="s">
        <v>1505</v>
      </c>
      <c r="V41" s="259" t="s">
        <v>1505</v>
      </c>
      <c r="W41" s="260">
        <v>16.087671232876712</v>
      </c>
      <c r="X41" s="259">
        <v>0</v>
      </c>
      <c r="Y41" s="259" t="s">
        <v>1505</v>
      </c>
      <c r="Z41" s="259" t="s">
        <v>1505</v>
      </c>
      <c r="AA41" s="259">
        <v>1</v>
      </c>
      <c r="AB41" s="259" t="s">
        <v>1505</v>
      </c>
      <c r="AC41" s="259" t="s">
        <v>1505</v>
      </c>
      <c r="AD41" s="259" t="s">
        <v>1505</v>
      </c>
      <c r="AE41" s="259" t="s">
        <v>1505</v>
      </c>
      <c r="AF41" s="259" t="s">
        <v>1505</v>
      </c>
      <c r="AG41" s="259" t="s">
        <v>1505</v>
      </c>
      <c r="AH41" s="259" t="s">
        <v>1505</v>
      </c>
      <c r="AI41" s="259" t="s">
        <v>1505</v>
      </c>
    </row>
    <row r="42" spans="1:35" x14ac:dyDescent="0.25">
      <c r="A42" s="256">
        <v>794659</v>
      </c>
      <c r="B42" s="257" t="s">
        <v>63</v>
      </c>
      <c r="C42" s="258">
        <v>38294</v>
      </c>
      <c r="D42" s="259" t="s">
        <v>6</v>
      </c>
      <c r="E42" s="259" t="s">
        <v>7</v>
      </c>
      <c r="F42" s="257" t="s">
        <v>98</v>
      </c>
      <c r="G42" s="260">
        <v>3</v>
      </c>
      <c r="H42" s="259">
        <v>2</v>
      </c>
      <c r="I42" s="259">
        <v>630</v>
      </c>
      <c r="J42" s="261">
        <v>0</v>
      </c>
      <c r="K42" s="256">
        <v>793672</v>
      </c>
      <c r="L42" s="256">
        <v>790999</v>
      </c>
      <c r="M42" s="270" t="s">
        <v>282</v>
      </c>
      <c r="N42" s="258">
        <v>39049</v>
      </c>
      <c r="O42" s="262">
        <v>24.6</v>
      </c>
      <c r="P42" s="259">
        <v>12</v>
      </c>
      <c r="Q42" s="260">
        <v>8</v>
      </c>
      <c r="R42" s="259">
        <v>6</v>
      </c>
      <c r="S42" s="259">
        <v>6</v>
      </c>
      <c r="T42" s="259">
        <v>3</v>
      </c>
      <c r="U42" s="259">
        <v>2</v>
      </c>
      <c r="V42" s="259">
        <v>2</v>
      </c>
      <c r="W42" s="260">
        <v>10</v>
      </c>
      <c r="X42" s="259">
        <v>9</v>
      </c>
      <c r="Y42" s="259" t="s">
        <v>1505</v>
      </c>
      <c r="Z42" s="259" t="s">
        <v>1505</v>
      </c>
      <c r="AA42" s="259">
        <v>3</v>
      </c>
      <c r="AB42" s="259" t="s">
        <v>1505</v>
      </c>
      <c r="AC42" s="259" t="s">
        <v>1505</v>
      </c>
      <c r="AD42" s="259" t="s">
        <v>1505</v>
      </c>
      <c r="AE42" s="259" t="s">
        <v>1505</v>
      </c>
      <c r="AF42" s="259" t="s">
        <v>1505</v>
      </c>
      <c r="AG42" s="259" t="s">
        <v>1505</v>
      </c>
      <c r="AH42" s="259" t="s">
        <v>1505</v>
      </c>
      <c r="AI42" s="259" t="s">
        <v>1505</v>
      </c>
    </row>
    <row r="43" spans="1:35" x14ac:dyDescent="0.25">
      <c r="A43" s="270">
        <v>795400</v>
      </c>
      <c r="B43" s="257" t="s">
        <v>41</v>
      </c>
      <c r="C43" s="258">
        <v>38307</v>
      </c>
      <c r="D43" s="259" t="s">
        <v>10</v>
      </c>
      <c r="E43" s="259" t="s">
        <v>7</v>
      </c>
      <c r="F43" s="257" t="s">
        <v>110</v>
      </c>
      <c r="G43" s="260">
        <v>4</v>
      </c>
      <c r="H43" s="259">
        <v>3</v>
      </c>
      <c r="I43" s="259">
        <v>535</v>
      </c>
      <c r="J43" s="261">
        <v>0.66</v>
      </c>
      <c r="K43" s="256" t="s">
        <v>600</v>
      </c>
      <c r="L43" s="256" t="s">
        <v>599</v>
      </c>
      <c r="M43" s="257" t="s">
        <v>106</v>
      </c>
      <c r="N43" s="258">
        <v>39051</v>
      </c>
      <c r="O43" s="259">
        <v>24.5</v>
      </c>
      <c r="P43" s="259">
        <v>9</v>
      </c>
      <c r="Q43" s="259">
        <v>2</v>
      </c>
      <c r="R43" s="259">
        <v>0</v>
      </c>
      <c r="S43" s="259">
        <v>0</v>
      </c>
      <c r="T43" s="259" t="s">
        <v>1505</v>
      </c>
      <c r="U43" s="259" t="s">
        <v>1505</v>
      </c>
      <c r="V43" s="259" t="s">
        <v>1505</v>
      </c>
      <c r="W43" s="259">
        <v>3</v>
      </c>
      <c r="X43" s="259">
        <v>0</v>
      </c>
      <c r="Y43" s="259">
        <v>0</v>
      </c>
      <c r="Z43" s="259">
        <v>0</v>
      </c>
      <c r="AA43" s="259">
        <v>1</v>
      </c>
      <c r="AB43" s="259" t="s">
        <v>1505</v>
      </c>
      <c r="AC43" s="259" t="s">
        <v>1505</v>
      </c>
      <c r="AD43" s="259" t="s">
        <v>1505</v>
      </c>
      <c r="AE43" s="259" t="s">
        <v>1505</v>
      </c>
      <c r="AF43" s="259" t="s">
        <v>1505</v>
      </c>
      <c r="AG43" s="259" t="s">
        <v>1505</v>
      </c>
      <c r="AH43" s="259" t="s">
        <v>1505</v>
      </c>
      <c r="AI43" s="259" t="s">
        <v>1505</v>
      </c>
    </row>
    <row r="44" spans="1:35" x14ac:dyDescent="0.25">
      <c r="A44" s="256">
        <v>794660</v>
      </c>
      <c r="B44" s="257" t="s">
        <v>63</v>
      </c>
      <c r="C44" s="258">
        <v>38294</v>
      </c>
      <c r="D44" s="259" t="s">
        <v>6</v>
      </c>
      <c r="E44" s="259" t="s">
        <v>7</v>
      </c>
      <c r="F44" s="257" t="s">
        <v>112</v>
      </c>
      <c r="G44" s="260">
        <v>3</v>
      </c>
      <c r="H44" s="259">
        <v>2</v>
      </c>
      <c r="I44" s="259">
        <v>590</v>
      </c>
      <c r="J44" s="261">
        <v>0</v>
      </c>
      <c r="K44" s="256">
        <v>793672</v>
      </c>
      <c r="L44" s="256">
        <v>790999</v>
      </c>
      <c r="M44" s="257" t="s">
        <v>285</v>
      </c>
      <c r="N44" s="258">
        <v>39057</v>
      </c>
      <c r="O44" s="259">
        <v>25.1</v>
      </c>
      <c r="P44" s="259">
        <v>10</v>
      </c>
      <c r="Q44" s="259">
        <v>1</v>
      </c>
      <c r="R44" s="259">
        <v>0</v>
      </c>
      <c r="S44" s="259">
        <v>0</v>
      </c>
      <c r="T44" s="259">
        <v>1</v>
      </c>
      <c r="U44" s="259" t="s">
        <v>1505</v>
      </c>
      <c r="V44" s="259" t="s">
        <v>1505</v>
      </c>
      <c r="W44" s="259">
        <v>2</v>
      </c>
      <c r="X44" s="259">
        <v>0</v>
      </c>
      <c r="Y44" s="259">
        <v>0</v>
      </c>
      <c r="Z44" s="259">
        <v>0</v>
      </c>
      <c r="AA44" s="259">
        <v>2</v>
      </c>
      <c r="AB44" s="259" t="s">
        <v>1818</v>
      </c>
      <c r="AC44" s="271">
        <v>404</v>
      </c>
      <c r="AD44" s="271">
        <v>316</v>
      </c>
      <c r="AE44" s="271">
        <v>850</v>
      </c>
      <c r="AF44" s="271">
        <v>170</v>
      </c>
      <c r="AG44" s="272">
        <v>51.7</v>
      </c>
      <c r="AH44" s="272">
        <v>61.5</v>
      </c>
      <c r="AI44" s="272">
        <v>22.2</v>
      </c>
    </row>
    <row r="45" spans="1:35" x14ac:dyDescent="0.25">
      <c r="A45" s="263">
        <v>795354</v>
      </c>
      <c r="B45" s="264" t="s">
        <v>57</v>
      </c>
      <c r="C45" s="265">
        <v>38672</v>
      </c>
      <c r="D45" s="266" t="s">
        <v>6</v>
      </c>
      <c r="E45" s="266" t="s">
        <v>7</v>
      </c>
      <c r="F45" s="264" t="s">
        <v>244</v>
      </c>
      <c r="G45" s="267">
        <v>2</v>
      </c>
      <c r="H45" s="266">
        <v>2</v>
      </c>
      <c r="I45" s="266">
        <v>730</v>
      </c>
      <c r="J45" s="268">
        <v>0.5</v>
      </c>
      <c r="K45" s="263" t="s">
        <v>289</v>
      </c>
      <c r="L45" s="263" t="s">
        <v>289</v>
      </c>
      <c r="M45" s="277" t="s">
        <v>20</v>
      </c>
      <c r="N45" s="265">
        <v>39184</v>
      </c>
      <c r="O45" s="269">
        <v>17</v>
      </c>
      <c r="P45" s="266">
        <v>29</v>
      </c>
      <c r="Q45" s="266">
        <v>2</v>
      </c>
      <c r="R45" s="266">
        <v>0</v>
      </c>
      <c r="S45" s="266">
        <v>0</v>
      </c>
      <c r="T45" s="266">
        <v>1</v>
      </c>
      <c r="U45" s="266" t="s">
        <v>1505</v>
      </c>
      <c r="V45" s="266" t="s">
        <v>1505</v>
      </c>
      <c r="W45" s="266">
        <v>1</v>
      </c>
      <c r="X45" s="266">
        <v>0</v>
      </c>
      <c r="Y45" s="266">
        <v>0</v>
      </c>
      <c r="Z45" s="266">
        <v>0</v>
      </c>
      <c r="AA45" s="266">
        <v>1</v>
      </c>
      <c r="AB45" s="266" t="s">
        <v>1505</v>
      </c>
      <c r="AC45" s="266" t="s">
        <v>1505</v>
      </c>
      <c r="AD45" s="266" t="s">
        <v>1505</v>
      </c>
      <c r="AE45" s="266" t="s">
        <v>1505</v>
      </c>
      <c r="AF45" s="266" t="s">
        <v>1505</v>
      </c>
      <c r="AG45" s="266" t="s">
        <v>1505</v>
      </c>
      <c r="AH45" s="266" t="s">
        <v>1505</v>
      </c>
      <c r="AI45" s="266" t="s">
        <v>1505</v>
      </c>
    </row>
    <row r="46" spans="1:35" x14ac:dyDescent="0.25">
      <c r="A46" s="256">
        <v>797040</v>
      </c>
      <c r="B46" s="257" t="s">
        <v>42</v>
      </c>
      <c r="C46" s="258">
        <v>38694</v>
      </c>
      <c r="D46" s="259" t="s">
        <v>10</v>
      </c>
      <c r="E46" s="259" t="s">
        <v>7</v>
      </c>
      <c r="F46" s="257" t="s">
        <v>247</v>
      </c>
      <c r="G46" s="260" t="s">
        <v>1505</v>
      </c>
      <c r="H46" s="259">
        <v>2</v>
      </c>
      <c r="I46" s="259">
        <v>580</v>
      </c>
      <c r="J46" s="261">
        <v>0.5</v>
      </c>
      <c r="K46" s="256" t="s">
        <v>289</v>
      </c>
      <c r="L46" s="256">
        <v>791924</v>
      </c>
      <c r="M46" s="270" t="s">
        <v>60</v>
      </c>
      <c r="N46" s="258">
        <v>39239</v>
      </c>
      <c r="O46" s="262">
        <v>17.899999999999999</v>
      </c>
      <c r="P46" s="259">
        <v>14</v>
      </c>
      <c r="Q46" s="260">
        <v>8</v>
      </c>
      <c r="R46" s="259">
        <v>3</v>
      </c>
      <c r="S46" s="259">
        <v>1</v>
      </c>
      <c r="T46" s="259">
        <v>3</v>
      </c>
      <c r="U46" s="259">
        <v>3</v>
      </c>
      <c r="V46" s="259">
        <v>5</v>
      </c>
      <c r="W46" s="260">
        <v>9</v>
      </c>
      <c r="X46" s="259">
        <v>1</v>
      </c>
      <c r="Y46" s="259">
        <v>0</v>
      </c>
      <c r="Z46" s="259">
        <v>0</v>
      </c>
      <c r="AA46" s="259">
        <v>1</v>
      </c>
      <c r="AB46" s="259" t="s">
        <v>1505</v>
      </c>
      <c r="AC46" s="259" t="s">
        <v>1505</v>
      </c>
      <c r="AD46" s="259" t="s">
        <v>1505</v>
      </c>
      <c r="AE46" s="259" t="s">
        <v>1505</v>
      </c>
      <c r="AF46" s="259" t="s">
        <v>1505</v>
      </c>
      <c r="AG46" s="259" t="s">
        <v>1505</v>
      </c>
      <c r="AH46" s="259" t="s">
        <v>1505</v>
      </c>
      <c r="AI46" s="259" t="s">
        <v>1505</v>
      </c>
    </row>
    <row r="47" spans="1:35" x14ac:dyDescent="0.25">
      <c r="A47" s="277">
        <v>795365</v>
      </c>
      <c r="B47" s="264" t="s">
        <v>25</v>
      </c>
      <c r="C47" s="265">
        <v>38665</v>
      </c>
      <c r="D47" s="266" t="s">
        <v>10</v>
      </c>
      <c r="E47" s="266" t="s">
        <v>7</v>
      </c>
      <c r="F47" s="277" t="s">
        <v>112</v>
      </c>
      <c r="G47" s="267">
        <v>2</v>
      </c>
      <c r="H47" s="266">
        <v>2</v>
      </c>
      <c r="I47" s="266">
        <v>545</v>
      </c>
      <c r="J47" s="268">
        <v>1</v>
      </c>
      <c r="K47" s="263">
        <v>794672</v>
      </c>
      <c r="L47" s="263" t="s">
        <v>598</v>
      </c>
      <c r="M47" s="277" t="s">
        <v>506</v>
      </c>
      <c r="N47" s="265">
        <v>39280</v>
      </c>
      <c r="O47" s="269">
        <v>20.3</v>
      </c>
      <c r="P47" s="266">
        <v>2</v>
      </c>
      <c r="Q47" s="266">
        <v>1</v>
      </c>
      <c r="R47" s="266">
        <v>0</v>
      </c>
      <c r="S47" s="266">
        <v>0</v>
      </c>
      <c r="T47" s="266">
        <v>1</v>
      </c>
      <c r="U47" s="266" t="s">
        <v>1505</v>
      </c>
      <c r="V47" s="266" t="s">
        <v>1505</v>
      </c>
      <c r="W47" s="266" t="s">
        <v>1505</v>
      </c>
      <c r="X47" s="266" t="s">
        <v>1505</v>
      </c>
      <c r="Y47" s="266">
        <v>0</v>
      </c>
      <c r="Z47" s="266">
        <v>0</v>
      </c>
      <c r="AA47" s="266" t="s">
        <v>1505</v>
      </c>
      <c r="AB47" s="266" t="s">
        <v>1505</v>
      </c>
      <c r="AC47" s="266" t="s">
        <v>1505</v>
      </c>
      <c r="AD47" s="266" t="s">
        <v>1505</v>
      </c>
      <c r="AE47" s="266" t="s">
        <v>1505</v>
      </c>
      <c r="AF47" s="266" t="s">
        <v>1505</v>
      </c>
      <c r="AG47" s="266" t="s">
        <v>1505</v>
      </c>
      <c r="AH47" s="266" t="s">
        <v>1505</v>
      </c>
      <c r="AI47" s="266" t="s">
        <v>1505</v>
      </c>
    </row>
    <row r="48" spans="1:35" x14ac:dyDescent="0.25">
      <c r="A48" s="277">
        <v>795376</v>
      </c>
      <c r="B48" s="264" t="s">
        <v>233</v>
      </c>
      <c r="C48" s="265">
        <v>38660</v>
      </c>
      <c r="D48" s="266" t="s">
        <v>6</v>
      </c>
      <c r="E48" s="266" t="s">
        <v>7</v>
      </c>
      <c r="F48" s="277" t="s">
        <v>236</v>
      </c>
      <c r="G48" s="267">
        <v>3</v>
      </c>
      <c r="H48" s="266">
        <v>3</v>
      </c>
      <c r="I48" s="266">
        <v>780</v>
      </c>
      <c r="J48" s="268">
        <v>0.33</v>
      </c>
      <c r="K48" s="263" t="s">
        <v>289</v>
      </c>
      <c r="L48" s="263">
        <v>790966</v>
      </c>
      <c r="M48" s="277" t="s">
        <v>506</v>
      </c>
      <c r="N48" s="265">
        <v>39280</v>
      </c>
      <c r="O48" s="269">
        <v>20.399999999999999</v>
      </c>
      <c r="P48" s="266">
        <v>2</v>
      </c>
      <c r="Q48" s="267">
        <v>1</v>
      </c>
      <c r="R48" s="266">
        <v>0</v>
      </c>
      <c r="S48" s="266">
        <v>0</v>
      </c>
      <c r="T48" s="266">
        <v>1</v>
      </c>
      <c r="U48" s="266">
        <v>3</v>
      </c>
      <c r="V48" s="266">
        <v>3</v>
      </c>
      <c r="W48" s="267" t="s">
        <v>1505</v>
      </c>
      <c r="X48" s="266" t="s">
        <v>1505</v>
      </c>
      <c r="Y48" s="266">
        <v>0</v>
      </c>
      <c r="Z48" s="266">
        <v>0</v>
      </c>
      <c r="AA48" s="266" t="s">
        <v>1505</v>
      </c>
      <c r="AB48" s="266" t="s">
        <v>1505</v>
      </c>
      <c r="AC48" s="266" t="s">
        <v>1505</v>
      </c>
      <c r="AD48" s="266" t="s">
        <v>1505</v>
      </c>
      <c r="AE48" s="266" t="s">
        <v>1505</v>
      </c>
      <c r="AF48" s="266" t="s">
        <v>1505</v>
      </c>
      <c r="AG48" s="266" t="s">
        <v>1505</v>
      </c>
      <c r="AH48" s="266" t="s">
        <v>1505</v>
      </c>
      <c r="AI48" s="266" t="s">
        <v>1505</v>
      </c>
    </row>
    <row r="49" spans="1:35" x14ac:dyDescent="0.25">
      <c r="A49" s="270">
        <v>795369</v>
      </c>
      <c r="B49" s="257" t="s">
        <v>63</v>
      </c>
      <c r="C49" s="258">
        <v>38663</v>
      </c>
      <c r="D49" s="259" t="s">
        <v>6</v>
      </c>
      <c r="E49" s="259" t="s">
        <v>7</v>
      </c>
      <c r="F49" s="270" t="s">
        <v>152</v>
      </c>
      <c r="G49" s="260">
        <v>3</v>
      </c>
      <c r="H49" s="259">
        <v>3</v>
      </c>
      <c r="I49" s="259">
        <v>725</v>
      </c>
      <c r="J49" s="261">
        <v>0.66</v>
      </c>
      <c r="K49" s="256">
        <v>793672</v>
      </c>
      <c r="L49" s="256">
        <v>790999</v>
      </c>
      <c r="M49" s="270" t="s">
        <v>41</v>
      </c>
      <c r="N49" s="258">
        <v>39309</v>
      </c>
      <c r="O49" s="262">
        <v>21.3</v>
      </c>
      <c r="P49" s="259">
        <v>8</v>
      </c>
      <c r="Q49" s="260">
        <v>8</v>
      </c>
      <c r="R49" s="259">
        <v>7</v>
      </c>
      <c r="S49" s="259">
        <v>3</v>
      </c>
      <c r="T49" s="259">
        <v>1</v>
      </c>
      <c r="U49" s="259">
        <v>3</v>
      </c>
      <c r="V49" s="259">
        <v>5</v>
      </c>
      <c r="W49" s="260">
        <v>9</v>
      </c>
      <c r="X49" s="259">
        <v>6</v>
      </c>
      <c r="Y49" s="259">
        <v>1</v>
      </c>
      <c r="Z49" s="259">
        <v>0</v>
      </c>
      <c r="AA49" s="259">
        <v>3</v>
      </c>
      <c r="AB49" s="259" t="s">
        <v>1505</v>
      </c>
      <c r="AC49" s="259" t="s">
        <v>1505</v>
      </c>
      <c r="AD49" s="259" t="s">
        <v>1505</v>
      </c>
      <c r="AE49" s="259" t="s">
        <v>1505</v>
      </c>
      <c r="AF49" s="259" t="s">
        <v>1505</v>
      </c>
      <c r="AG49" s="259" t="s">
        <v>1505</v>
      </c>
      <c r="AH49" s="259" t="s">
        <v>1505</v>
      </c>
      <c r="AI49" s="259" t="s">
        <v>1505</v>
      </c>
    </row>
    <row r="50" spans="1:35" x14ac:dyDescent="0.25">
      <c r="A50" s="270">
        <v>797045</v>
      </c>
      <c r="B50" s="270" t="s">
        <v>17</v>
      </c>
      <c r="C50" s="258">
        <v>38678</v>
      </c>
      <c r="D50" s="259" t="s">
        <v>10</v>
      </c>
      <c r="E50" s="259" t="s">
        <v>7</v>
      </c>
      <c r="F50" s="270" t="s">
        <v>240</v>
      </c>
      <c r="G50" s="260">
        <v>3</v>
      </c>
      <c r="H50" s="259">
        <v>2</v>
      </c>
      <c r="I50" s="259">
        <v>505</v>
      </c>
      <c r="J50" s="261">
        <v>1</v>
      </c>
      <c r="K50" s="256" t="s">
        <v>289</v>
      </c>
      <c r="L50" s="256">
        <v>794687</v>
      </c>
      <c r="M50" s="270" t="s">
        <v>41</v>
      </c>
      <c r="N50" s="258">
        <v>39309</v>
      </c>
      <c r="O50" s="262">
        <v>20.8</v>
      </c>
      <c r="P50" s="259">
        <v>5</v>
      </c>
      <c r="Q50" s="260">
        <v>8</v>
      </c>
      <c r="R50" s="259">
        <v>7</v>
      </c>
      <c r="S50" s="259">
        <v>3</v>
      </c>
      <c r="T50" s="259">
        <v>1</v>
      </c>
      <c r="U50" s="259">
        <v>3</v>
      </c>
      <c r="V50" s="259">
        <v>5</v>
      </c>
      <c r="W50" s="260">
        <v>9</v>
      </c>
      <c r="X50" s="259">
        <v>6</v>
      </c>
      <c r="Y50" s="259">
        <v>1</v>
      </c>
      <c r="Z50" s="259">
        <v>0</v>
      </c>
      <c r="AA50" s="259">
        <v>3</v>
      </c>
      <c r="AB50" s="259" t="s">
        <v>1505</v>
      </c>
      <c r="AC50" s="259" t="s">
        <v>1505</v>
      </c>
      <c r="AD50" s="259" t="s">
        <v>1505</v>
      </c>
      <c r="AE50" s="259" t="s">
        <v>1505</v>
      </c>
      <c r="AF50" s="259" t="s">
        <v>1505</v>
      </c>
      <c r="AG50" s="259" t="s">
        <v>1505</v>
      </c>
      <c r="AH50" s="259" t="s">
        <v>1505</v>
      </c>
      <c r="AI50" s="259" t="s">
        <v>1505</v>
      </c>
    </row>
    <row r="51" spans="1:35" x14ac:dyDescent="0.25">
      <c r="A51" s="256">
        <v>797042</v>
      </c>
      <c r="B51" s="270" t="s">
        <v>106</v>
      </c>
      <c r="C51" s="258">
        <v>38684</v>
      </c>
      <c r="D51" s="259" t="s">
        <v>10</v>
      </c>
      <c r="E51" s="259" t="s">
        <v>7</v>
      </c>
      <c r="F51" s="257" t="s">
        <v>391</v>
      </c>
      <c r="G51" s="260">
        <v>3</v>
      </c>
      <c r="H51" s="259">
        <v>3</v>
      </c>
      <c r="I51" s="259">
        <v>555</v>
      </c>
      <c r="J51" s="261">
        <v>0.33</v>
      </c>
      <c r="K51" s="256" t="s">
        <v>289</v>
      </c>
      <c r="L51" s="256">
        <v>795398</v>
      </c>
      <c r="M51" s="270" t="s">
        <v>57</v>
      </c>
      <c r="N51" s="258">
        <v>39357</v>
      </c>
      <c r="O51" s="262">
        <v>22.4</v>
      </c>
      <c r="P51" s="259">
        <v>15</v>
      </c>
      <c r="Q51" s="260">
        <v>8</v>
      </c>
      <c r="R51" s="259">
        <v>7</v>
      </c>
      <c r="S51" s="259">
        <v>4</v>
      </c>
      <c r="T51" s="259" t="s">
        <v>1505</v>
      </c>
      <c r="U51" s="259">
        <v>2</v>
      </c>
      <c r="V51" s="259">
        <v>2</v>
      </c>
      <c r="W51" s="260">
        <v>9</v>
      </c>
      <c r="X51" s="259">
        <v>10</v>
      </c>
      <c r="Y51" s="259">
        <v>0</v>
      </c>
      <c r="Z51" s="259">
        <v>0</v>
      </c>
      <c r="AA51" s="259">
        <v>3</v>
      </c>
      <c r="AB51" s="259" t="s">
        <v>1505</v>
      </c>
      <c r="AC51" s="259" t="s">
        <v>1505</v>
      </c>
      <c r="AD51" s="259" t="s">
        <v>1505</v>
      </c>
      <c r="AE51" s="259" t="s">
        <v>1505</v>
      </c>
      <c r="AF51" s="259" t="s">
        <v>1505</v>
      </c>
      <c r="AG51" s="259" t="s">
        <v>1505</v>
      </c>
      <c r="AH51" s="259" t="s">
        <v>1505</v>
      </c>
      <c r="AI51" s="259" t="s">
        <v>1505</v>
      </c>
    </row>
    <row r="52" spans="1:35" x14ac:dyDescent="0.25">
      <c r="A52" s="256">
        <v>794658</v>
      </c>
      <c r="B52" s="257" t="s">
        <v>95</v>
      </c>
      <c r="C52" s="258">
        <v>38299</v>
      </c>
      <c r="D52" s="259" t="s">
        <v>6</v>
      </c>
      <c r="E52" s="259" t="s">
        <v>7</v>
      </c>
      <c r="F52" s="257" t="s">
        <v>96</v>
      </c>
      <c r="G52" s="260">
        <v>3</v>
      </c>
      <c r="H52" s="259">
        <v>2</v>
      </c>
      <c r="I52" s="259">
        <v>790</v>
      </c>
      <c r="J52" s="261">
        <v>0.5</v>
      </c>
      <c r="K52" s="256">
        <v>791946</v>
      </c>
      <c r="L52" s="256">
        <v>791938</v>
      </c>
      <c r="M52" s="270" t="s">
        <v>436</v>
      </c>
      <c r="N52" s="258">
        <v>39418</v>
      </c>
      <c r="O52" s="262">
        <v>36.799999999999997</v>
      </c>
      <c r="P52" s="259">
        <v>9</v>
      </c>
      <c r="Q52" s="260" t="s">
        <v>519</v>
      </c>
      <c r="R52" s="259">
        <v>1</v>
      </c>
      <c r="S52" s="259">
        <v>1</v>
      </c>
      <c r="T52" s="259" t="s">
        <v>1505</v>
      </c>
      <c r="U52" s="259">
        <v>3</v>
      </c>
      <c r="V52" s="259">
        <v>3</v>
      </c>
      <c r="W52" s="260" t="s">
        <v>520</v>
      </c>
      <c r="X52" s="259">
        <v>1</v>
      </c>
      <c r="Y52" s="259">
        <v>0</v>
      </c>
      <c r="Z52" s="259">
        <v>0</v>
      </c>
      <c r="AA52" s="259">
        <v>1</v>
      </c>
      <c r="AB52" s="259" t="s">
        <v>1505</v>
      </c>
      <c r="AC52" s="259" t="s">
        <v>1505</v>
      </c>
      <c r="AD52" s="259" t="s">
        <v>1505</v>
      </c>
      <c r="AE52" s="259" t="s">
        <v>1505</v>
      </c>
      <c r="AF52" s="259" t="s">
        <v>1505</v>
      </c>
      <c r="AG52" s="259" t="s">
        <v>1505</v>
      </c>
      <c r="AH52" s="259" t="s">
        <v>1505</v>
      </c>
      <c r="AI52" s="259" t="s">
        <v>1505</v>
      </c>
    </row>
    <row r="53" spans="1:35" x14ac:dyDescent="0.25">
      <c r="A53" s="256">
        <v>797025</v>
      </c>
      <c r="B53" s="257" t="s">
        <v>25</v>
      </c>
      <c r="C53" s="258">
        <v>39022</v>
      </c>
      <c r="D53" s="259" t="s">
        <v>10</v>
      </c>
      <c r="E53" s="259" t="s">
        <v>7</v>
      </c>
      <c r="F53" s="257" t="s">
        <v>235</v>
      </c>
      <c r="G53" s="260" t="s">
        <v>1505</v>
      </c>
      <c r="H53" s="259">
        <v>2</v>
      </c>
      <c r="I53" s="259">
        <v>595</v>
      </c>
      <c r="J53" s="261">
        <v>1</v>
      </c>
      <c r="K53" s="256">
        <v>794672</v>
      </c>
      <c r="L53" s="256" t="s">
        <v>598</v>
      </c>
      <c r="M53" s="270" t="s">
        <v>473</v>
      </c>
      <c r="N53" s="258">
        <v>39575</v>
      </c>
      <c r="O53" s="262">
        <v>18.2</v>
      </c>
      <c r="P53" s="259">
        <v>11</v>
      </c>
      <c r="Q53" s="260">
        <v>6</v>
      </c>
      <c r="R53" s="259">
        <v>4</v>
      </c>
      <c r="S53" s="259">
        <v>3</v>
      </c>
      <c r="T53" s="259">
        <v>1</v>
      </c>
      <c r="U53" s="259">
        <v>2</v>
      </c>
      <c r="V53" s="259">
        <v>2</v>
      </c>
      <c r="W53" s="260">
        <v>7</v>
      </c>
      <c r="X53" s="259">
        <v>8</v>
      </c>
      <c r="Y53" s="259">
        <v>1</v>
      </c>
      <c r="Z53" s="259">
        <v>0</v>
      </c>
      <c r="AA53" s="259">
        <v>3</v>
      </c>
      <c r="AB53" s="259" t="s">
        <v>1505</v>
      </c>
      <c r="AC53" s="259" t="s">
        <v>1505</v>
      </c>
      <c r="AD53" s="259" t="s">
        <v>1505</v>
      </c>
      <c r="AE53" s="259" t="s">
        <v>1505</v>
      </c>
      <c r="AF53" s="259" t="s">
        <v>1505</v>
      </c>
      <c r="AG53" s="259" t="s">
        <v>1505</v>
      </c>
      <c r="AH53" s="259" t="s">
        <v>1505</v>
      </c>
      <c r="AI53" s="259" t="s">
        <v>1505</v>
      </c>
    </row>
    <row r="54" spans="1:35" x14ac:dyDescent="0.25">
      <c r="A54" s="256">
        <v>797032</v>
      </c>
      <c r="B54" s="257" t="s">
        <v>308</v>
      </c>
      <c r="C54" s="258">
        <v>39022</v>
      </c>
      <c r="D54" s="259" t="s">
        <v>6</v>
      </c>
      <c r="E54" s="259" t="s">
        <v>7</v>
      </c>
      <c r="F54" s="257" t="s">
        <v>172</v>
      </c>
      <c r="G54" s="260">
        <v>4</v>
      </c>
      <c r="H54" s="259">
        <v>4</v>
      </c>
      <c r="I54" s="259">
        <v>655</v>
      </c>
      <c r="J54" s="261">
        <v>0.25</v>
      </c>
      <c r="K54" s="256">
        <v>793679</v>
      </c>
      <c r="L54" s="256">
        <v>791912</v>
      </c>
      <c r="M54" s="270" t="s">
        <v>473</v>
      </c>
      <c r="N54" s="258">
        <v>39575</v>
      </c>
      <c r="O54" s="262">
        <v>18.2</v>
      </c>
      <c r="P54" s="259">
        <v>8</v>
      </c>
      <c r="Q54" s="260">
        <v>7</v>
      </c>
      <c r="R54" s="259">
        <v>5</v>
      </c>
      <c r="S54" s="259">
        <v>3</v>
      </c>
      <c r="T54" s="259">
        <v>1</v>
      </c>
      <c r="U54" s="259">
        <v>2</v>
      </c>
      <c r="V54" s="259">
        <v>2</v>
      </c>
      <c r="W54" s="260">
        <v>8</v>
      </c>
      <c r="X54" s="259">
        <v>8</v>
      </c>
      <c r="Y54" s="259">
        <v>1</v>
      </c>
      <c r="Z54" s="259">
        <v>0</v>
      </c>
      <c r="AA54" s="259">
        <v>3</v>
      </c>
      <c r="AB54" s="259" t="s">
        <v>1505</v>
      </c>
      <c r="AC54" s="259" t="s">
        <v>1505</v>
      </c>
      <c r="AD54" s="259" t="s">
        <v>1505</v>
      </c>
      <c r="AE54" s="259" t="s">
        <v>1505</v>
      </c>
      <c r="AF54" s="259" t="s">
        <v>1505</v>
      </c>
      <c r="AG54" s="259" t="s">
        <v>1505</v>
      </c>
      <c r="AH54" s="259" t="s">
        <v>1505</v>
      </c>
      <c r="AI54" s="259" t="s">
        <v>1505</v>
      </c>
    </row>
    <row r="55" spans="1:35" x14ac:dyDescent="0.25">
      <c r="A55" s="256">
        <v>797005</v>
      </c>
      <c r="B55" s="257" t="s">
        <v>233</v>
      </c>
      <c r="C55" s="258">
        <v>39036</v>
      </c>
      <c r="D55" s="259" t="s">
        <v>10</v>
      </c>
      <c r="E55" s="259" t="s">
        <v>7</v>
      </c>
      <c r="F55" s="257" t="s">
        <v>413</v>
      </c>
      <c r="G55" s="260">
        <v>3</v>
      </c>
      <c r="H55" s="259">
        <v>3</v>
      </c>
      <c r="I55" s="259">
        <v>525</v>
      </c>
      <c r="J55" s="261">
        <v>0.33</v>
      </c>
      <c r="K55" s="256" t="s">
        <v>289</v>
      </c>
      <c r="L55" s="256" t="s">
        <v>289</v>
      </c>
      <c r="M55" s="270" t="s">
        <v>506</v>
      </c>
      <c r="N55" s="258">
        <v>39689</v>
      </c>
      <c r="O55" s="262">
        <v>20.5</v>
      </c>
      <c r="P55" s="259">
        <v>2</v>
      </c>
      <c r="Q55" s="260">
        <v>7</v>
      </c>
      <c r="R55" s="259">
        <v>7</v>
      </c>
      <c r="S55" s="259">
        <v>6</v>
      </c>
      <c r="T55" s="259">
        <v>1</v>
      </c>
      <c r="U55" s="259">
        <v>2</v>
      </c>
      <c r="V55" s="259">
        <v>3</v>
      </c>
      <c r="W55" s="260">
        <v>8</v>
      </c>
      <c r="X55" s="259">
        <v>13</v>
      </c>
      <c r="Y55" s="259">
        <v>2</v>
      </c>
      <c r="Z55" s="259">
        <v>0</v>
      </c>
      <c r="AA55" s="259">
        <v>3</v>
      </c>
      <c r="AB55" s="259" t="s">
        <v>1505</v>
      </c>
      <c r="AC55" s="259" t="s">
        <v>1505</v>
      </c>
      <c r="AD55" s="259" t="s">
        <v>1505</v>
      </c>
      <c r="AE55" s="259" t="s">
        <v>1505</v>
      </c>
      <c r="AF55" s="259" t="s">
        <v>1505</v>
      </c>
      <c r="AG55" s="259" t="s">
        <v>1505</v>
      </c>
      <c r="AH55" s="259" t="s">
        <v>1505</v>
      </c>
      <c r="AI55" s="259" t="s">
        <v>1505</v>
      </c>
    </row>
    <row r="56" spans="1:35" x14ac:dyDescent="0.25">
      <c r="A56" s="256">
        <v>795374</v>
      </c>
      <c r="B56" s="270" t="s">
        <v>85</v>
      </c>
      <c r="C56" s="258">
        <v>38662</v>
      </c>
      <c r="D56" s="259" t="s">
        <v>6</v>
      </c>
      <c r="E56" s="259" t="s">
        <v>7</v>
      </c>
      <c r="F56" s="257" t="s">
        <v>402</v>
      </c>
      <c r="G56" s="260">
        <v>3</v>
      </c>
      <c r="H56" s="259">
        <v>2</v>
      </c>
      <c r="I56" s="259">
        <v>595</v>
      </c>
      <c r="J56" s="261">
        <v>0.5</v>
      </c>
      <c r="K56" s="256" t="s">
        <v>289</v>
      </c>
      <c r="L56" s="256">
        <v>791914</v>
      </c>
      <c r="M56" s="270" t="s">
        <v>257</v>
      </c>
      <c r="N56" s="258">
        <v>39729</v>
      </c>
      <c r="O56" s="262">
        <v>35.1</v>
      </c>
      <c r="P56" s="259">
        <v>31</v>
      </c>
      <c r="Q56" s="260">
        <v>5</v>
      </c>
      <c r="R56" s="259">
        <v>5</v>
      </c>
      <c r="S56" s="259">
        <v>5</v>
      </c>
      <c r="T56" s="259">
        <v>1</v>
      </c>
      <c r="U56" s="259">
        <v>3</v>
      </c>
      <c r="V56" s="259">
        <v>3</v>
      </c>
      <c r="W56" s="260">
        <v>8</v>
      </c>
      <c r="X56" s="259">
        <v>10</v>
      </c>
      <c r="Y56" s="259">
        <v>0</v>
      </c>
      <c r="Z56" s="259">
        <v>0</v>
      </c>
      <c r="AA56" s="259">
        <v>1</v>
      </c>
      <c r="AB56" s="259" t="s">
        <v>1505</v>
      </c>
      <c r="AC56" s="259" t="s">
        <v>1505</v>
      </c>
      <c r="AD56" s="259" t="s">
        <v>1505</v>
      </c>
      <c r="AE56" s="259" t="s">
        <v>1505</v>
      </c>
      <c r="AF56" s="259" t="s">
        <v>1505</v>
      </c>
      <c r="AG56" s="259" t="s">
        <v>1505</v>
      </c>
      <c r="AH56" s="259" t="s">
        <v>1505</v>
      </c>
      <c r="AI56" s="259" t="s">
        <v>1505</v>
      </c>
    </row>
    <row r="57" spans="1:35" x14ac:dyDescent="0.25">
      <c r="A57" s="256">
        <v>797047</v>
      </c>
      <c r="B57" s="270" t="s">
        <v>64</v>
      </c>
      <c r="C57" s="258">
        <v>38674</v>
      </c>
      <c r="D57" s="259" t="s">
        <v>6</v>
      </c>
      <c r="E57" s="259" t="s">
        <v>7</v>
      </c>
      <c r="F57" s="257" t="s">
        <v>100</v>
      </c>
      <c r="G57" s="260">
        <v>3</v>
      </c>
      <c r="H57" s="259">
        <v>2</v>
      </c>
      <c r="I57" s="259">
        <v>795</v>
      </c>
      <c r="J57" s="261">
        <v>0.5</v>
      </c>
      <c r="K57" s="256" t="s">
        <v>289</v>
      </c>
      <c r="L57" s="256">
        <v>793676</v>
      </c>
      <c r="M57" s="270" t="s">
        <v>85</v>
      </c>
      <c r="N57" s="258">
        <v>39759</v>
      </c>
      <c r="O57" s="262">
        <v>35.4</v>
      </c>
      <c r="P57" s="259">
        <v>27</v>
      </c>
      <c r="Q57" s="260">
        <v>7</v>
      </c>
      <c r="R57" s="259">
        <v>5</v>
      </c>
      <c r="S57" s="259">
        <v>4</v>
      </c>
      <c r="T57" s="259">
        <v>1</v>
      </c>
      <c r="U57" s="259">
        <v>3</v>
      </c>
      <c r="V57" s="259">
        <v>4</v>
      </c>
      <c r="W57" s="260">
        <v>9</v>
      </c>
      <c r="X57" s="259">
        <v>8</v>
      </c>
      <c r="Y57" s="259">
        <v>1</v>
      </c>
      <c r="Z57" s="259">
        <v>0</v>
      </c>
      <c r="AA57" s="259">
        <v>3</v>
      </c>
      <c r="AB57" s="259" t="s">
        <v>1505</v>
      </c>
      <c r="AC57" s="259" t="s">
        <v>1505</v>
      </c>
      <c r="AD57" s="259" t="s">
        <v>1505</v>
      </c>
      <c r="AE57" s="259" t="s">
        <v>1505</v>
      </c>
      <c r="AF57" s="259" t="s">
        <v>1505</v>
      </c>
      <c r="AG57" s="259" t="s">
        <v>1505</v>
      </c>
      <c r="AH57" s="259" t="s">
        <v>1505</v>
      </c>
      <c r="AI57" s="259" t="s">
        <v>1505</v>
      </c>
    </row>
    <row r="58" spans="1:35" x14ac:dyDescent="0.25">
      <c r="A58" s="256">
        <v>793683</v>
      </c>
      <c r="B58" s="257" t="s">
        <v>85</v>
      </c>
      <c r="C58" s="258">
        <v>37574</v>
      </c>
      <c r="D58" s="259" t="s">
        <v>10</v>
      </c>
      <c r="E58" s="259" t="s">
        <v>7</v>
      </c>
      <c r="F58" s="257" t="s">
        <v>384</v>
      </c>
      <c r="G58" s="260">
        <v>3</v>
      </c>
      <c r="H58" s="259">
        <v>3</v>
      </c>
      <c r="I58" s="259">
        <v>495</v>
      </c>
      <c r="J58" s="261">
        <v>1</v>
      </c>
      <c r="K58" s="256">
        <v>791916</v>
      </c>
      <c r="L58" s="256">
        <v>791914</v>
      </c>
      <c r="M58" s="270" t="s">
        <v>59</v>
      </c>
      <c r="N58" s="258">
        <v>39768</v>
      </c>
      <c r="O58" s="262">
        <v>72.099999999999994</v>
      </c>
      <c r="P58" s="259">
        <v>40</v>
      </c>
      <c r="Q58" s="260">
        <v>1</v>
      </c>
      <c r="R58" s="259">
        <v>1</v>
      </c>
      <c r="S58" s="259">
        <v>1</v>
      </c>
      <c r="T58" s="259" t="s">
        <v>1505</v>
      </c>
      <c r="U58" s="259" t="s">
        <v>1505</v>
      </c>
      <c r="V58" s="259">
        <v>6</v>
      </c>
      <c r="W58" s="260">
        <v>6</v>
      </c>
      <c r="X58" s="259">
        <v>3</v>
      </c>
      <c r="Y58" s="259">
        <v>0</v>
      </c>
      <c r="Z58" s="259">
        <v>0</v>
      </c>
      <c r="AA58" s="259">
        <v>1</v>
      </c>
      <c r="AB58" s="259" t="s">
        <v>1505</v>
      </c>
      <c r="AC58" s="259" t="s">
        <v>1505</v>
      </c>
      <c r="AD58" s="259" t="s">
        <v>1505</v>
      </c>
      <c r="AE58" s="259" t="s">
        <v>1505</v>
      </c>
      <c r="AF58" s="259" t="s">
        <v>1505</v>
      </c>
      <c r="AG58" s="259" t="s">
        <v>1505</v>
      </c>
      <c r="AH58" s="259" t="s">
        <v>1505</v>
      </c>
      <c r="AI58" s="259" t="s">
        <v>1505</v>
      </c>
    </row>
    <row r="59" spans="1:35" x14ac:dyDescent="0.25">
      <c r="A59" s="263">
        <v>797033</v>
      </c>
      <c r="B59" s="277" t="s">
        <v>308</v>
      </c>
      <c r="C59" s="265">
        <v>39022</v>
      </c>
      <c r="D59" s="266" t="s">
        <v>6</v>
      </c>
      <c r="E59" s="266" t="s">
        <v>7</v>
      </c>
      <c r="F59" s="264" t="s">
        <v>108</v>
      </c>
      <c r="G59" s="267">
        <v>4</v>
      </c>
      <c r="H59" s="266">
        <v>4</v>
      </c>
      <c r="I59" s="266">
        <v>670</v>
      </c>
      <c r="J59" s="268">
        <v>0.25</v>
      </c>
      <c r="K59" s="263">
        <v>793679</v>
      </c>
      <c r="L59" s="263">
        <v>791912</v>
      </c>
      <c r="M59" s="277" t="s">
        <v>267</v>
      </c>
      <c r="N59" s="265">
        <v>39769</v>
      </c>
      <c r="O59" s="269">
        <v>24.3</v>
      </c>
      <c r="P59" s="266">
        <v>7</v>
      </c>
      <c r="Q59" s="267">
        <v>3</v>
      </c>
      <c r="R59" s="266">
        <v>0</v>
      </c>
      <c r="S59" s="266">
        <v>0</v>
      </c>
      <c r="T59" s="266" t="s">
        <v>1505</v>
      </c>
      <c r="U59" s="266" t="s">
        <v>1505</v>
      </c>
      <c r="V59" s="266" t="s">
        <v>1505</v>
      </c>
      <c r="W59" s="267" t="s">
        <v>1505</v>
      </c>
      <c r="X59" s="266" t="s">
        <v>1505</v>
      </c>
      <c r="Y59" s="266">
        <v>0</v>
      </c>
      <c r="Z59" s="266">
        <v>0</v>
      </c>
      <c r="AA59" s="266" t="s">
        <v>1505</v>
      </c>
      <c r="AB59" s="266" t="s">
        <v>1505</v>
      </c>
      <c r="AC59" s="266" t="s">
        <v>1505</v>
      </c>
      <c r="AD59" s="266" t="s">
        <v>1505</v>
      </c>
      <c r="AE59" s="266" t="s">
        <v>1505</v>
      </c>
      <c r="AF59" s="266" t="s">
        <v>1505</v>
      </c>
      <c r="AG59" s="266" t="s">
        <v>1505</v>
      </c>
      <c r="AH59" s="266" t="s">
        <v>1505</v>
      </c>
      <c r="AI59" s="266" t="s">
        <v>1505</v>
      </c>
    </row>
    <row r="60" spans="1:35" x14ac:dyDescent="0.25">
      <c r="A60" s="277">
        <v>795376</v>
      </c>
      <c r="B60" s="264" t="s">
        <v>233</v>
      </c>
      <c r="C60" s="265">
        <v>38660</v>
      </c>
      <c r="D60" s="266" t="s">
        <v>6</v>
      </c>
      <c r="E60" s="266" t="s">
        <v>7</v>
      </c>
      <c r="F60" s="277" t="s">
        <v>236</v>
      </c>
      <c r="G60" s="267">
        <v>3</v>
      </c>
      <c r="H60" s="266">
        <v>3</v>
      </c>
      <c r="I60" s="266">
        <v>780</v>
      </c>
      <c r="J60" s="268">
        <v>0.33</v>
      </c>
      <c r="K60" s="263" t="s">
        <v>289</v>
      </c>
      <c r="L60" s="263">
        <v>790966</v>
      </c>
      <c r="M60" s="277" t="s">
        <v>233</v>
      </c>
      <c r="N60" s="265">
        <v>39771</v>
      </c>
      <c r="O60" s="269">
        <f>(N60-C60)/31</f>
        <v>35.838709677419352</v>
      </c>
      <c r="P60" s="266">
        <v>0</v>
      </c>
      <c r="Q60" s="267">
        <v>6</v>
      </c>
      <c r="R60" s="266">
        <v>6</v>
      </c>
      <c r="S60" s="266">
        <v>4</v>
      </c>
      <c r="T60" s="266" t="s">
        <v>1505</v>
      </c>
      <c r="U60" s="266" t="s">
        <v>1505</v>
      </c>
      <c r="V60" s="266" t="s">
        <v>1505</v>
      </c>
      <c r="W60" s="267">
        <v>8</v>
      </c>
      <c r="X60" s="266">
        <v>10</v>
      </c>
      <c r="Y60" s="266">
        <v>1</v>
      </c>
      <c r="Z60" s="266">
        <v>0</v>
      </c>
      <c r="AA60" s="266">
        <v>3</v>
      </c>
      <c r="AB60" s="266" t="s">
        <v>1505</v>
      </c>
      <c r="AC60" s="266" t="s">
        <v>1505</v>
      </c>
      <c r="AD60" s="266" t="s">
        <v>1505</v>
      </c>
      <c r="AE60" s="266" t="s">
        <v>1505</v>
      </c>
      <c r="AF60" s="266" t="s">
        <v>1505</v>
      </c>
      <c r="AG60" s="266" t="s">
        <v>1505</v>
      </c>
      <c r="AH60" s="266" t="s">
        <v>1505</v>
      </c>
      <c r="AI60" s="266" t="s">
        <v>1505</v>
      </c>
    </row>
    <row r="61" spans="1:35" x14ac:dyDescent="0.25">
      <c r="A61" s="256">
        <v>797008</v>
      </c>
      <c r="B61" s="257" t="s">
        <v>63</v>
      </c>
      <c r="C61" s="258">
        <v>39031</v>
      </c>
      <c r="D61" s="259" t="s">
        <v>10</v>
      </c>
      <c r="E61" s="259" t="s">
        <v>7</v>
      </c>
      <c r="F61" s="257" t="s">
        <v>416</v>
      </c>
      <c r="G61" s="260" t="s">
        <v>1505</v>
      </c>
      <c r="H61" s="259">
        <v>4</v>
      </c>
      <c r="I61" s="259">
        <v>530</v>
      </c>
      <c r="J61" s="261">
        <v>1</v>
      </c>
      <c r="K61" s="256">
        <v>793672</v>
      </c>
      <c r="L61" s="256">
        <v>790999</v>
      </c>
      <c r="M61" s="270" t="s">
        <v>282</v>
      </c>
      <c r="N61" s="258">
        <v>39773</v>
      </c>
      <c r="O61" s="262">
        <v>24.4</v>
      </c>
      <c r="P61" s="259">
        <v>12</v>
      </c>
      <c r="Q61" s="260">
        <v>6</v>
      </c>
      <c r="R61" s="259">
        <v>3</v>
      </c>
      <c r="S61" s="259">
        <v>3</v>
      </c>
      <c r="T61" s="259">
        <v>1</v>
      </c>
      <c r="U61" s="259">
        <v>3</v>
      </c>
      <c r="V61" s="259">
        <v>3</v>
      </c>
      <c r="W61" s="260">
        <v>7</v>
      </c>
      <c r="X61" s="259">
        <v>4</v>
      </c>
      <c r="Y61" s="259" t="s">
        <v>1505</v>
      </c>
      <c r="Z61" s="259" t="s">
        <v>1505</v>
      </c>
      <c r="AA61" s="259">
        <v>3</v>
      </c>
      <c r="AB61" s="259" t="s">
        <v>1505</v>
      </c>
      <c r="AC61" s="259" t="s">
        <v>1505</v>
      </c>
      <c r="AD61" s="259" t="s">
        <v>1505</v>
      </c>
      <c r="AE61" s="259" t="s">
        <v>1505</v>
      </c>
      <c r="AF61" s="259" t="s">
        <v>1505</v>
      </c>
      <c r="AG61" s="259" t="s">
        <v>1505</v>
      </c>
      <c r="AH61" s="259" t="s">
        <v>1505</v>
      </c>
      <c r="AI61" s="259" t="s">
        <v>1505</v>
      </c>
    </row>
    <row r="62" spans="1:35" x14ac:dyDescent="0.25">
      <c r="A62" s="256">
        <v>797013</v>
      </c>
      <c r="B62" s="270" t="s">
        <v>85</v>
      </c>
      <c r="C62" s="258">
        <v>39029</v>
      </c>
      <c r="D62" s="259" t="s">
        <v>6</v>
      </c>
      <c r="E62" s="259" t="s">
        <v>7</v>
      </c>
      <c r="F62" s="257" t="s">
        <v>416</v>
      </c>
      <c r="G62" s="260">
        <v>3</v>
      </c>
      <c r="H62" s="259">
        <v>3</v>
      </c>
      <c r="I62" s="259">
        <v>750</v>
      </c>
      <c r="J62" s="261">
        <v>0.33</v>
      </c>
      <c r="K62" s="256">
        <v>797036</v>
      </c>
      <c r="L62" s="256">
        <v>791914</v>
      </c>
      <c r="M62" s="270" t="s">
        <v>61</v>
      </c>
      <c r="N62" s="258">
        <v>39775</v>
      </c>
      <c r="O62" s="262">
        <v>24.4</v>
      </c>
      <c r="P62" s="259">
        <v>25</v>
      </c>
      <c r="Q62" s="260">
        <v>7</v>
      </c>
      <c r="R62" s="259">
        <v>6</v>
      </c>
      <c r="S62" s="259">
        <v>6</v>
      </c>
      <c r="T62" s="259">
        <v>2</v>
      </c>
      <c r="U62" s="259">
        <v>3</v>
      </c>
      <c r="V62" s="259">
        <v>3</v>
      </c>
      <c r="W62" s="260">
        <v>8</v>
      </c>
      <c r="X62" s="259">
        <v>19</v>
      </c>
      <c r="Y62" s="259">
        <v>3</v>
      </c>
      <c r="Z62" s="259">
        <v>0</v>
      </c>
      <c r="AA62" s="259">
        <v>3</v>
      </c>
      <c r="AB62" s="259" t="s">
        <v>1505</v>
      </c>
      <c r="AC62" s="259" t="s">
        <v>1505</v>
      </c>
      <c r="AD62" s="259" t="s">
        <v>1505</v>
      </c>
      <c r="AE62" s="259" t="s">
        <v>1505</v>
      </c>
      <c r="AF62" s="259" t="s">
        <v>1505</v>
      </c>
      <c r="AG62" s="259" t="s">
        <v>1505</v>
      </c>
      <c r="AH62" s="259" t="s">
        <v>1505</v>
      </c>
      <c r="AI62" s="259" t="s">
        <v>1505</v>
      </c>
    </row>
    <row r="63" spans="1:35" x14ac:dyDescent="0.25">
      <c r="A63" s="256">
        <v>797029</v>
      </c>
      <c r="B63" s="257" t="s">
        <v>51</v>
      </c>
      <c r="C63" s="258">
        <v>39022</v>
      </c>
      <c r="D63" s="259" t="s">
        <v>10</v>
      </c>
      <c r="E63" s="259" t="s">
        <v>7</v>
      </c>
      <c r="F63" s="257" t="s">
        <v>142</v>
      </c>
      <c r="G63" s="260">
        <v>4</v>
      </c>
      <c r="H63" s="259">
        <v>4</v>
      </c>
      <c r="I63" s="259">
        <v>585</v>
      </c>
      <c r="J63" s="261">
        <v>0.75</v>
      </c>
      <c r="K63" s="256" t="s">
        <v>56</v>
      </c>
      <c r="L63" s="256" t="s">
        <v>289</v>
      </c>
      <c r="M63" s="270" t="s">
        <v>61</v>
      </c>
      <c r="N63" s="258">
        <v>39775</v>
      </c>
      <c r="O63" s="262">
        <v>24.7</v>
      </c>
      <c r="P63" s="259">
        <v>8</v>
      </c>
      <c r="Q63" s="260">
        <v>4</v>
      </c>
      <c r="R63" s="259">
        <v>3</v>
      </c>
      <c r="S63" s="259">
        <v>3</v>
      </c>
      <c r="T63" s="259">
        <v>1</v>
      </c>
      <c r="U63" s="259">
        <v>3</v>
      </c>
      <c r="V63" s="259">
        <v>3</v>
      </c>
      <c r="W63" s="260">
        <v>6</v>
      </c>
      <c r="X63" s="259">
        <v>9</v>
      </c>
      <c r="Y63" s="259">
        <v>2</v>
      </c>
      <c r="Z63" s="259">
        <v>0</v>
      </c>
      <c r="AA63" s="259">
        <v>3</v>
      </c>
      <c r="AB63" s="259" t="s">
        <v>1505</v>
      </c>
      <c r="AC63" s="259" t="s">
        <v>1505</v>
      </c>
      <c r="AD63" s="259" t="s">
        <v>1505</v>
      </c>
      <c r="AE63" s="259" t="s">
        <v>1505</v>
      </c>
      <c r="AF63" s="259" t="s">
        <v>1505</v>
      </c>
      <c r="AG63" s="259" t="s">
        <v>1505</v>
      </c>
      <c r="AH63" s="259" t="s">
        <v>1505</v>
      </c>
      <c r="AI63" s="259" t="s">
        <v>1505</v>
      </c>
    </row>
    <row r="64" spans="1:35" x14ac:dyDescent="0.25">
      <c r="A64" s="256">
        <v>795360</v>
      </c>
      <c r="B64" s="270" t="s">
        <v>41</v>
      </c>
      <c r="C64" s="258">
        <v>38670</v>
      </c>
      <c r="D64" s="259" t="s">
        <v>10</v>
      </c>
      <c r="E64" s="259" t="s">
        <v>7</v>
      </c>
      <c r="F64" s="257" t="s">
        <v>403</v>
      </c>
      <c r="G64" s="260">
        <v>4</v>
      </c>
      <c r="H64" s="259">
        <v>3</v>
      </c>
      <c r="I64" s="259">
        <v>555</v>
      </c>
      <c r="J64" s="261">
        <v>1</v>
      </c>
      <c r="K64" s="256" t="s">
        <v>600</v>
      </c>
      <c r="L64" s="256" t="s">
        <v>599</v>
      </c>
      <c r="M64" s="270" t="s">
        <v>577</v>
      </c>
      <c r="N64" s="258">
        <v>39790</v>
      </c>
      <c r="O64" s="262">
        <v>36.799999999999997</v>
      </c>
      <c r="P64" s="259">
        <v>26</v>
      </c>
      <c r="Q64" s="260">
        <v>7</v>
      </c>
      <c r="R64" s="259">
        <v>2</v>
      </c>
      <c r="S64" s="259">
        <v>2</v>
      </c>
      <c r="T64" s="259" t="s">
        <v>1505</v>
      </c>
      <c r="U64" s="259">
        <v>6</v>
      </c>
      <c r="V64" s="259">
        <v>6</v>
      </c>
      <c r="W64" s="260">
        <v>9</v>
      </c>
      <c r="X64" s="259">
        <v>2</v>
      </c>
      <c r="Y64" s="259">
        <v>0</v>
      </c>
      <c r="Z64" s="259">
        <v>0</v>
      </c>
      <c r="AA64" s="259">
        <v>3</v>
      </c>
      <c r="AB64" s="259" t="s">
        <v>1505</v>
      </c>
      <c r="AC64" s="259" t="s">
        <v>1505</v>
      </c>
      <c r="AD64" s="259" t="s">
        <v>1505</v>
      </c>
      <c r="AE64" s="259" t="s">
        <v>1505</v>
      </c>
      <c r="AF64" s="259" t="s">
        <v>1505</v>
      </c>
      <c r="AG64" s="259" t="s">
        <v>1505</v>
      </c>
      <c r="AH64" s="259" t="s">
        <v>1505</v>
      </c>
      <c r="AI64" s="259" t="s">
        <v>1505</v>
      </c>
    </row>
    <row r="65" spans="1:35" x14ac:dyDescent="0.25">
      <c r="A65" s="273" t="s">
        <v>36</v>
      </c>
      <c r="B65" s="274" t="s">
        <v>32</v>
      </c>
      <c r="C65" s="275">
        <v>35025</v>
      </c>
      <c r="D65" s="276" t="s">
        <v>6</v>
      </c>
      <c r="E65" s="276" t="s">
        <v>7</v>
      </c>
      <c r="F65" s="257" t="s">
        <v>528</v>
      </c>
      <c r="G65" s="260">
        <v>2</v>
      </c>
      <c r="H65" s="259">
        <v>2</v>
      </c>
      <c r="I65" s="259">
        <v>780</v>
      </c>
      <c r="J65" s="261">
        <v>0</v>
      </c>
      <c r="K65" s="256" t="s">
        <v>597</v>
      </c>
      <c r="L65" s="256">
        <v>666983</v>
      </c>
      <c r="M65" s="270" t="s">
        <v>576</v>
      </c>
      <c r="N65" s="258">
        <v>39790</v>
      </c>
      <c r="O65" s="262">
        <v>153.70967741935485</v>
      </c>
      <c r="P65" s="259">
        <v>6</v>
      </c>
      <c r="Q65" s="260">
        <v>5</v>
      </c>
      <c r="R65" s="259">
        <v>2</v>
      </c>
      <c r="S65" s="259">
        <v>2</v>
      </c>
      <c r="T65" s="259">
        <v>1</v>
      </c>
      <c r="U65" s="259" t="s">
        <v>1505</v>
      </c>
      <c r="V65" s="259" t="s">
        <v>1505</v>
      </c>
      <c r="W65" s="260">
        <v>17</v>
      </c>
      <c r="X65" s="259">
        <v>4</v>
      </c>
      <c r="Y65" s="259">
        <v>0</v>
      </c>
      <c r="Z65" s="259">
        <v>0</v>
      </c>
      <c r="AA65" s="259">
        <v>1</v>
      </c>
      <c r="AB65" s="259" t="s">
        <v>1505</v>
      </c>
      <c r="AC65" s="259" t="s">
        <v>1505</v>
      </c>
      <c r="AD65" s="259" t="s">
        <v>1505</v>
      </c>
      <c r="AE65" s="259" t="s">
        <v>1505</v>
      </c>
      <c r="AF65" s="259" t="s">
        <v>1505</v>
      </c>
      <c r="AG65" s="259" t="s">
        <v>1505</v>
      </c>
      <c r="AH65" s="259" t="s">
        <v>1505</v>
      </c>
      <c r="AI65" s="259" t="s">
        <v>1505</v>
      </c>
    </row>
    <row r="66" spans="1:35" x14ac:dyDescent="0.25">
      <c r="A66" s="273" t="s">
        <v>633</v>
      </c>
      <c r="B66" s="274" t="s">
        <v>20</v>
      </c>
      <c r="C66" s="275">
        <v>35734</v>
      </c>
      <c r="D66" s="276" t="s">
        <v>10</v>
      </c>
      <c r="E66" s="276" t="s">
        <v>7</v>
      </c>
      <c r="F66" s="257" t="s">
        <v>346</v>
      </c>
      <c r="G66" s="260">
        <v>3</v>
      </c>
      <c r="H66" s="259">
        <v>3</v>
      </c>
      <c r="I66" s="259">
        <v>525</v>
      </c>
      <c r="J66" s="261">
        <v>0.33</v>
      </c>
      <c r="K66" s="256" t="s">
        <v>289</v>
      </c>
      <c r="L66" s="256" t="s">
        <v>289</v>
      </c>
      <c r="M66" s="270" t="s">
        <v>576</v>
      </c>
      <c r="N66" s="258">
        <v>39790</v>
      </c>
      <c r="O66" s="262">
        <v>133.30000000000001</v>
      </c>
      <c r="P66" s="259">
        <v>16</v>
      </c>
      <c r="Q66" s="260">
        <v>5</v>
      </c>
      <c r="R66" s="259">
        <v>3</v>
      </c>
      <c r="S66" s="259">
        <v>2</v>
      </c>
      <c r="T66" s="259">
        <v>1</v>
      </c>
      <c r="U66" s="259" t="s">
        <v>1505</v>
      </c>
      <c r="V66" s="259" t="s">
        <v>1505</v>
      </c>
      <c r="W66" s="260">
        <v>15</v>
      </c>
      <c r="X66" s="259">
        <v>4</v>
      </c>
      <c r="Y66" s="259" t="s">
        <v>1505</v>
      </c>
      <c r="Z66" s="259" t="s">
        <v>1505</v>
      </c>
      <c r="AA66" s="259">
        <v>1</v>
      </c>
      <c r="AB66" s="259" t="s">
        <v>1505</v>
      </c>
      <c r="AC66" s="259" t="s">
        <v>1505</v>
      </c>
      <c r="AD66" s="259" t="s">
        <v>1505</v>
      </c>
      <c r="AE66" s="259" t="s">
        <v>1505</v>
      </c>
      <c r="AF66" s="259" t="s">
        <v>1505</v>
      </c>
      <c r="AG66" s="259" t="s">
        <v>1505</v>
      </c>
      <c r="AH66" s="259" t="s">
        <v>1505</v>
      </c>
      <c r="AI66" s="259" t="s">
        <v>1505</v>
      </c>
    </row>
    <row r="67" spans="1:35" x14ac:dyDescent="0.25">
      <c r="A67" s="256">
        <v>798837</v>
      </c>
      <c r="B67" s="270" t="s">
        <v>306</v>
      </c>
      <c r="C67" s="258">
        <v>39066</v>
      </c>
      <c r="D67" s="259" t="s">
        <v>6</v>
      </c>
      <c r="E67" s="259" t="s">
        <v>7</v>
      </c>
      <c r="F67" s="257" t="s">
        <v>424</v>
      </c>
      <c r="G67" s="260" t="s">
        <v>1505</v>
      </c>
      <c r="H67" s="259">
        <v>1</v>
      </c>
      <c r="I67" s="259">
        <v>820</v>
      </c>
      <c r="J67" s="261">
        <v>1</v>
      </c>
      <c r="K67" s="256" t="s">
        <v>289</v>
      </c>
      <c r="L67" s="256">
        <v>795399</v>
      </c>
      <c r="M67" s="270" t="s">
        <v>60</v>
      </c>
      <c r="N67" s="258">
        <v>39812</v>
      </c>
      <c r="O67" s="262">
        <v>24.5</v>
      </c>
      <c r="P67" s="259">
        <v>43</v>
      </c>
      <c r="Q67" s="260">
        <v>3</v>
      </c>
      <c r="R67" s="259">
        <v>1</v>
      </c>
      <c r="S67" s="259">
        <v>1</v>
      </c>
      <c r="T67" s="259">
        <v>1</v>
      </c>
      <c r="U67" s="259">
        <v>4</v>
      </c>
      <c r="V67" s="259">
        <v>4</v>
      </c>
      <c r="W67" s="260">
        <v>3.9616438356164383</v>
      </c>
      <c r="X67" s="259">
        <v>1</v>
      </c>
      <c r="Y67" s="259">
        <v>0</v>
      </c>
      <c r="Z67" s="259">
        <v>0</v>
      </c>
      <c r="AA67" s="259">
        <v>1</v>
      </c>
      <c r="AB67" s="259" t="s">
        <v>1505</v>
      </c>
      <c r="AC67" s="259" t="s">
        <v>1505</v>
      </c>
      <c r="AD67" s="259" t="s">
        <v>1505</v>
      </c>
      <c r="AE67" s="259" t="s">
        <v>1505</v>
      </c>
      <c r="AF67" s="259" t="s">
        <v>1505</v>
      </c>
      <c r="AG67" s="259" t="s">
        <v>1505</v>
      </c>
      <c r="AH67" s="259" t="s">
        <v>1505</v>
      </c>
      <c r="AI67" s="259" t="s">
        <v>1505</v>
      </c>
    </row>
    <row r="68" spans="1:35" x14ac:dyDescent="0.25">
      <c r="A68" s="256">
        <v>798834</v>
      </c>
      <c r="B68" s="257" t="s">
        <v>308</v>
      </c>
      <c r="C68" s="258">
        <v>39388</v>
      </c>
      <c r="D68" s="259" t="s">
        <v>10</v>
      </c>
      <c r="E68" s="259" t="s">
        <v>7</v>
      </c>
      <c r="F68" s="257" t="s">
        <v>425</v>
      </c>
      <c r="G68" s="260">
        <v>4</v>
      </c>
      <c r="H68" s="260">
        <v>4</v>
      </c>
      <c r="I68" s="260">
        <v>525</v>
      </c>
      <c r="J68" s="261">
        <v>0.75</v>
      </c>
      <c r="K68" s="256">
        <v>793679</v>
      </c>
      <c r="L68" s="256">
        <v>791912</v>
      </c>
      <c r="M68" s="270" t="s">
        <v>16</v>
      </c>
      <c r="N68" s="258">
        <v>39972</v>
      </c>
      <c r="O68" s="262">
        <v>19.100000000000001</v>
      </c>
      <c r="P68" s="259">
        <v>2</v>
      </c>
      <c r="Q68" s="260">
        <v>6</v>
      </c>
      <c r="R68" s="259">
        <v>5</v>
      </c>
      <c r="S68" s="259">
        <v>5</v>
      </c>
      <c r="T68" s="259">
        <v>4</v>
      </c>
      <c r="U68" s="259">
        <v>2</v>
      </c>
      <c r="V68" s="259">
        <v>2</v>
      </c>
      <c r="W68" s="260">
        <v>7</v>
      </c>
      <c r="X68" s="259">
        <v>10</v>
      </c>
      <c r="Y68" s="259">
        <v>1</v>
      </c>
      <c r="Z68" s="259">
        <v>0</v>
      </c>
      <c r="AA68" s="259">
        <v>3</v>
      </c>
      <c r="AB68" s="259" t="s">
        <v>1505</v>
      </c>
      <c r="AC68" s="259" t="s">
        <v>1505</v>
      </c>
      <c r="AD68" s="259" t="s">
        <v>1505</v>
      </c>
      <c r="AE68" s="259" t="s">
        <v>1505</v>
      </c>
      <c r="AF68" s="259" t="s">
        <v>1505</v>
      </c>
      <c r="AG68" s="259" t="s">
        <v>1505</v>
      </c>
      <c r="AH68" s="259" t="s">
        <v>1505</v>
      </c>
      <c r="AI68" s="259" t="s">
        <v>1505</v>
      </c>
    </row>
    <row r="69" spans="1:35" x14ac:dyDescent="0.25">
      <c r="A69" s="263">
        <v>798814</v>
      </c>
      <c r="B69" s="264" t="s">
        <v>16</v>
      </c>
      <c r="C69" s="265">
        <v>39402</v>
      </c>
      <c r="D69" s="266" t="s">
        <v>10</v>
      </c>
      <c r="E69" s="266" t="s">
        <v>7</v>
      </c>
      <c r="F69" s="264" t="s">
        <v>486</v>
      </c>
      <c r="G69" s="267">
        <v>2</v>
      </c>
      <c r="H69" s="266">
        <v>2</v>
      </c>
      <c r="I69" s="266">
        <v>510</v>
      </c>
      <c r="J69" s="268">
        <v>0.5</v>
      </c>
      <c r="K69" s="263">
        <v>797035</v>
      </c>
      <c r="L69" s="263">
        <v>791941</v>
      </c>
      <c r="M69" s="277" t="s">
        <v>437</v>
      </c>
      <c r="N69" s="265">
        <v>40058</v>
      </c>
      <c r="O69" s="269">
        <v>21.161290322580644</v>
      </c>
      <c r="P69" s="266">
        <v>3</v>
      </c>
      <c r="Q69" s="267">
        <v>2</v>
      </c>
      <c r="R69" s="266">
        <v>3</v>
      </c>
      <c r="S69" s="266">
        <v>3</v>
      </c>
      <c r="T69" s="266" t="s">
        <v>1505</v>
      </c>
      <c r="U69" s="266">
        <v>2</v>
      </c>
      <c r="V69" s="266">
        <v>2</v>
      </c>
      <c r="W69" s="267" t="s">
        <v>1505</v>
      </c>
      <c r="X69" s="266" t="s">
        <v>1505</v>
      </c>
      <c r="Y69" s="266">
        <v>1</v>
      </c>
      <c r="Z69" s="266">
        <v>0</v>
      </c>
      <c r="AA69" s="266" t="s">
        <v>1505</v>
      </c>
      <c r="AB69" s="266" t="s">
        <v>1505</v>
      </c>
      <c r="AC69" s="266" t="s">
        <v>1505</v>
      </c>
      <c r="AD69" s="266" t="s">
        <v>1505</v>
      </c>
      <c r="AE69" s="266" t="s">
        <v>1505</v>
      </c>
      <c r="AF69" s="266" t="s">
        <v>1505</v>
      </c>
      <c r="AG69" s="266" t="s">
        <v>1505</v>
      </c>
      <c r="AH69" s="266" t="s">
        <v>1505</v>
      </c>
      <c r="AI69" s="266" t="s">
        <v>1505</v>
      </c>
    </row>
    <row r="70" spans="1:35" x14ac:dyDescent="0.25">
      <c r="A70" s="256">
        <v>797031</v>
      </c>
      <c r="B70" s="257" t="s">
        <v>308</v>
      </c>
      <c r="C70" s="258">
        <v>39022</v>
      </c>
      <c r="D70" s="259" t="s">
        <v>10</v>
      </c>
      <c r="E70" s="259" t="s">
        <v>7</v>
      </c>
      <c r="F70" s="257" t="s">
        <v>236</v>
      </c>
      <c r="G70" s="260">
        <v>4</v>
      </c>
      <c r="H70" s="259">
        <v>4</v>
      </c>
      <c r="I70" s="259">
        <v>480</v>
      </c>
      <c r="J70" s="261">
        <v>0.25</v>
      </c>
      <c r="K70" s="256">
        <v>793679</v>
      </c>
      <c r="L70" s="256">
        <v>791912</v>
      </c>
      <c r="M70" s="270" t="s">
        <v>704</v>
      </c>
      <c r="N70" s="258">
        <v>40071</v>
      </c>
      <c r="O70" s="262">
        <v>33.838709677419352</v>
      </c>
      <c r="P70" s="259">
        <v>11</v>
      </c>
      <c r="Q70" s="259">
        <v>1</v>
      </c>
      <c r="R70" s="259">
        <v>0</v>
      </c>
      <c r="S70" s="259">
        <v>0</v>
      </c>
      <c r="T70" s="259">
        <v>1</v>
      </c>
      <c r="U70" s="259" t="s">
        <v>1505</v>
      </c>
      <c r="V70" s="259" t="s">
        <v>1505</v>
      </c>
      <c r="W70" s="259">
        <v>3</v>
      </c>
      <c r="X70" s="259">
        <v>0</v>
      </c>
      <c r="Y70" s="259">
        <v>0</v>
      </c>
      <c r="Z70" s="259">
        <v>0</v>
      </c>
      <c r="AA70" s="259">
        <v>1</v>
      </c>
      <c r="AB70" s="259" t="s">
        <v>1505</v>
      </c>
      <c r="AC70" s="259" t="s">
        <v>1505</v>
      </c>
      <c r="AD70" s="259" t="s">
        <v>1505</v>
      </c>
      <c r="AE70" s="259" t="s">
        <v>1505</v>
      </c>
      <c r="AF70" s="259" t="s">
        <v>1505</v>
      </c>
      <c r="AG70" s="259" t="s">
        <v>1505</v>
      </c>
      <c r="AH70" s="259" t="s">
        <v>1505</v>
      </c>
      <c r="AI70" s="259" t="s">
        <v>1505</v>
      </c>
    </row>
    <row r="71" spans="1:35" x14ac:dyDescent="0.25">
      <c r="A71" s="263">
        <v>798813</v>
      </c>
      <c r="B71" s="264" t="s">
        <v>16</v>
      </c>
      <c r="C71" s="265">
        <v>39402</v>
      </c>
      <c r="D71" s="266" t="s">
        <v>6</v>
      </c>
      <c r="E71" s="266" t="s">
        <v>7</v>
      </c>
      <c r="F71" s="264" t="s">
        <v>487</v>
      </c>
      <c r="G71" s="267">
        <v>2</v>
      </c>
      <c r="H71" s="266">
        <v>2</v>
      </c>
      <c r="I71" s="266">
        <v>715</v>
      </c>
      <c r="J71" s="268">
        <v>0.5</v>
      </c>
      <c r="K71" s="263">
        <v>797035</v>
      </c>
      <c r="L71" s="263">
        <v>791941</v>
      </c>
      <c r="M71" s="277" t="s">
        <v>704</v>
      </c>
      <c r="N71" s="265">
        <v>40071</v>
      </c>
      <c r="O71" s="269">
        <f>(N71-C71)/31</f>
        <v>21.580645161290324</v>
      </c>
      <c r="P71" s="266">
        <v>8</v>
      </c>
      <c r="Q71" s="266">
        <v>1</v>
      </c>
      <c r="R71" s="266">
        <v>0</v>
      </c>
      <c r="S71" s="266">
        <v>0</v>
      </c>
      <c r="T71" s="266">
        <v>1</v>
      </c>
      <c r="U71" s="266" t="s">
        <v>1505</v>
      </c>
      <c r="V71" s="266" t="s">
        <v>1505</v>
      </c>
      <c r="W71" s="266" t="s">
        <v>1505</v>
      </c>
      <c r="X71" s="266" t="s">
        <v>1505</v>
      </c>
      <c r="Y71" s="266">
        <v>0</v>
      </c>
      <c r="Z71" s="266">
        <v>0</v>
      </c>
      <c r="AA71" s="266" t="s">
        <v>1505</v>
      </c>
      <c r="AB71" s="266" t="s">
        <v>1505</v>
      </c>
      <c r="AC71" s="266" t="s">
        <v>1505</v>
      </c>
      <c r="AD71" s="266" t="s">
        <v>1505</v>
      </c>
      <c r="AE71" s="266" t="s">
        <v>1505</v>
      </c>
      <c r="AF71" s="266" t="s">
        <v>1505</v>
      </c>
      <c r="AG71" s="266" t="s">
        <v>1505</v>
      </c>
      <c r="AH71" s="266" t="s">
        <v>1505</v>
      </c>
      <c r="AI71" s="266" t="s">
        <v>1505</v>
      </c>
    </row>
    <row r="72" spans="1:35" x14ac:dyDescent="0.25">
      <c r="A72" s="256">
        <v>798822</v>
      </c>
      <c r="B72" s="257" t="s">
        <v>463</v>
      </c>
      <c r="C72" s="258">
        <v>39395</v>
      </c>
      <c r="D72" s="259" t="s">
        <v>10</v>
      </c>
      <c r="E72" s="259" t="s">
        <v>7</v>
      </c>
      <c r="F72" s="257" t="s">
        <v>464</v>
      </c>
      <c r="G72" s="260">
        <v>4</v>
      </c>
      <c r="H72" s="259">
        <v>4</v>
      </c>
      <c r="I72" s="259">
        <v>545</v>
      </c>
      <c r="J72" s="261">
        <v>0.5</v>
      </c>
      <c r="K72" s="256" t="s">
        <v>289</v>
      </c>
      <c r="L72" s="270">
        <v>797034</v>
      </c>
      <c r="M72" s="257" t="s">
        <v>51</v>
      </c>
      <c r="N72" s="258">
        <v>40092</v>
      </c>
      <c r="O72" s="262">
        <v>22.483870967741936</v>
      </c>
      <c r="P72" s="259">
        <v>8</v>
      </c>
      <c r="Q72" s="259">
        <v>1</v>
      </c>
      <c r="R72" s="259">
        <v>1</v>
      </c>
      <c r="S72" s="259">
        <v>0</v>
      </c>
      <c r="T72" s="259">
        <v>1</v>
      </c>
      <c r="U72" s="259">
        <v>2</v>
      </c>
      <c r="V72" s="259" t="s">
        <v>1505</v>
      </c>
      <c r="W72" s="259">
        <v>2</v>
      </c>
      <c r="X72" s="259">
        <v>0</v>
      </c>
      <c r="Y72" s="259">
        <v>0</v>
      </c>
      <c r="Z72" s="259">
        <v>0</v>
      </c>
      <c r="AA72" s="259">
        <v>1</v>
      </c>
      <c r="AB72" s="259" t="s">
        <v>1505</v>
      </c>
      <c r="AC72" s="259" t="s">
        <v>1505</v>
      </c>
      <c r="AD72" s="259" t="s">
        <v>1505</v>
      </c>
      <c r="AE72" s="259" t="s">
        <v>1505</v>
      </c>
      <c r="AF72" s="259" t="s">
        <v>1505</v>
      </c>
      <c r="AG72" s="259" t="s">
        <v>1505</v>
      </c>
      <c r="AH72" s="259" t="s">
        <v>1505</v>
      </c>
      <c r="AI72" s="259" t="s">
        <v>1505</v>
      </c>
    </row>
    <row r="73" spans="1:35" x14ac:dyDescent="0.25">
      <c r="A73" s="263">
        <v>795354</v>
      </c>
      <c r="B73" s="264" t="s">
        <v>57</v>
      </c>
      <c r="C73" s="265">
        <v>38672</v>
      </c>
      <c r="D73" s="266" t="s">
        <v>6</v>
      </c>
      <c r="E73" s="266" t="s">
        <v>7</v>
      </c>
      <c r="F73" s="264" t="s">
        <v>244</v>
      </c>
      <c r="G73" s="267">
        <v>2</v>
      </c>
      <c r="H73" s="266">
        <v>2</v>
      </c>
      <c r="I73" s="266">
        <v>730</v>
      </c>
      <c r="J73" s="268">
        <v>0.5</v>
      </c>
      <c r="K73" s="263" t="s">
        <v>289</v>
      </c>
      <c r="L73" s="263" t="s">
        <v>289</v>
      </c>
      <c r="M73" s="277" t="s">
        <v>278</v>
      </c>
      <c r="N73" s="265">
        <v>40108</v>
      </c>
      <c r="O73" s="269">
        <f>(N73-C73)/31</f>
        <v>46.322580645161288</v>
      </c>
      <c r="P73" s="267">
        <v>32</v>
      </c>
      <c r="Q73" s="267">
        <v>1</v>
      </c>
      <c r="R73" s="267">
        <v>0</v>
      </c>
      <c r="S73" s="267">
        <v>0</v>
      </c>
      <c r="T73" s="267">
        <v>1</v>
      </c>
      <c r="U73" s="267" t="s">
        <v>1505</v>
      </c>
      <c r="V73" s="266" t="s">
        <v>1505</v>
      </c>
      <c r="W73" s="267">
        <v>4</v>
      </c>
      <c r="X73" s="266">
        <v>0</v>
      </c>
      <c r="Y73" s="266">
        <v>0</v>
      </c>
      <c r="Z73" s="266">
        <v>0</v>
      </c>
      <c r="AA73" s="266">
        <v>1</v>
      </c>
      <c r="AB73" s="266" t="s">
        <v>1505</v>
      </c>
      <c r="AC73" s="266" t="s">
        <v>1505</v>
      </c>
      <c r="AD73" s="266" t="s">
        <v>1505</v>
      </c>
      <c r="AE73" s="266" t="s">
        <v>1505</v>
      </c>
      <c r="AF73" s="266" t="s">
        <v>1505</v>
      </c>
      <c r="AG73" s="266" t="s">
        <v>1505</v>
      </c>
      <c r="AH73" s="266" t="s">
        <v>1505</v>
      </c>
      <c r="AI73" s="266" t="s">
        <v>1505</v>
      </c>
    </row>
    <row r="74" spans="1:35" x14ac:dyDescent="0.25">
      <c r="A74" s="256">
        <v>797007</v>
      </c>
      <c r="B74" s="257" t="s">
        <v>63</v>
      </c>
      <c r="C74" s="258">
        <v>39031</v>
      </c>
      <c r="D74" s="259" t="s">
        <v>10</v>
      </c>
      <c r="E74" s="259" t="s">
        <v>7</v>
      </c>
      <c r="F74" s="257" t="s">
        <v>415</v>
      </c>
      <c r="G74" s="260" t="s">
        <v>1505</v>
      </c>
      <c r="H74" s="259">
        <v>4</v>
      </c>
      <c r="I74" s="259">
        <v>485</v>
      </c>
      <c r="J74" s="261">
        <v>1</v>
      </c>
      <c r="K74" s="256">
        <v>793672</v>
      </c>
      <c r="L74" s="256">
        <v>790999</v>
      </c>
      <c r="M74" s="270" t="s">
        <v>706</v>
      </c>
      <c r="N74" s="258">
        <v>40150</v>
      </c>
      <c r="O74" s="262">
        <v>36.096774193548384</v>
      </c>
      <c r="P74" s="259">
        <v>9</v>
      </c>
      <c r="Q74" s="260">
        <v>5</v>
      </c>
      <c r="R74" s="259">
        <v>4</v>
      </c>
      <c r="S74" s="259">
        <v>4</v>
      </c>
      <c r="T74" s="259" t="s">
        <v>1505</v>
      </c>
      <c r="U74" s="259">
        <v>3</v>
      </c>
      <c r="V74" s="259">
        <v>3</v>
      </c>
      <c r="W74" s="260">
        <v>7</v>
      </c>
      <c r="X74" s="259">
        <v>9</v>
      </c>
      <c r="Y74" s="259">
        <v>0</v>
      </c>
      <c r="Z74" s="259">
        <v>0</v>
      </c>
      <c r="AA74" s="259">
        <v>3</v>
      </c>
      <c r="AB74" s="259" t="s">
        <v>1505</v>
      </c>
      <c r="AC74" s="259" t="s">
        <v>1505</v>
      </c>
      <c r="AD74" s="259" t="s">
        <v>1505</v>
      </c>
      <c r="AE74" s="259" t="s">
        <v>1505</v>
      </c>
      <c r="AF74" s="259" t="s">
        <v>1505</v>
      </c>
      <c r="AG74" s="259" t="s">
        <v>1505</v>
      </c>
      <c r="AH74" s="259" t="s">
        <v>1505</v>
      </c>
      <c r="AI74" s="259" t="s">
        <v>1505</v>
      </c>
    </row>
    <row r="75" spans="1:35" x14ac:dyDescent="0.25">
      <c r="A75" s="256">
        <v>798846</v>
      </c>
      <c r="B75" s="257" t="s">
        <v>39</v>
      </c>
      <c r="C75" s="258">
        <v>39043</v>
      </c>
      <c r="D75" s="259" t="s">
        <v>10</v>
      </c>
      <c r="E75" s="259" t="s">
        <v>7</v>
      </c>
      <c r="F75" s="257" t="s">
        <v>276</v>
      </c>
      <c r="G75" s="260" t="s">
        <v>1505</v>
      </c>
      <c r="H75" s="259">
        <v>2</v>
      </c>
      <c r="I75" s="259">
        <v>545</v>
      </c>
      <c r="J75" s="261">
        <v>1</v>
      </c>
      <c r="K75" s="256">
        <v>793680</v>
      </c>
      <c r="L75" s="256">
        <v>795390</v>
      </c>
      <c r="M75" s="270" t="s">
        <v>106</v>
      </c>
      <c r="N75" s="258">
        <v>40156</v>
      </c>
      <c r="O75" s="262">
        <v>35.903225806451616</v>
      </c>
      <c r="P75" s="259">
        <v>2</v>
      </c>
      <c r="Q75" s="260">
        <v>0.97534246575342465</v>
      </c>
      <c r="R75" s="259">
        <v>0</v>
      </c>
      <c r="S75" s="259">
        <v>0</v>
      </c>
      <c r="T75" s="259">
        <v>1</v>
      </c>
      <c r="U75" s="259" t="s">
        <v>1505</v>
      </c>
      <c r="V75" s="259" t="s">
        <v>1505</v>
      </c>
      <c r="W75" s="260">
        <v>4.0246575342465754</v>
      </c>
      <c r="X75" s="259">
        <v>0</v>
      </c>
      <c r="Y75" s="259">
        <v>0</v>
      </c>
      <c r="Z75" s="259">
        <v>0</v>
      </c>
      <c r="AA75" s="259">
        <v>1</v>
      </c>
      <c r="AB75" s="259" t="s">
        <v>1505</v>
      </c>
      <c r="AC75" s="259" t="s">
        <v>1505</v>
      </c>
      <c r="AD75" s="259" t="s">
        <v>1505</v>
      </c>
      <c r="AE75" s="259" t="s">
        <v>1505</v>
      </c>
      <c r="AF75" s="259" t="s">
        <v>1505</v>
      </c>
      <c r="AG75" s="259" t="s">
        <v>1505</v>
      </c>
      <c r="AH75" s="259" t="s">
        <v>1505</v>
      </c>
      <c r="AI75" s="259" t="s">
        <v>1505</v>
      </c>
    </row>
    <row r="76" spans="1:35" x14ac:dyDescent="0.25">
      <c r="A76" s="256">
        <v>795355</v>
      </c>
      <c r="B76" s="257" t="s">
        <v>57</v>
      </c>
      <c r="C76" s="258">
        <v>38672</v>
      </c>
      <c r="D76" s="259" t="s">
        <v>10</v>
      </c>
      <c r="E76" s="259" t="s">
        <v>7</v>
      </c>
      <c r="F76" s="257" t="s">
        <v>400</v>
      </c>
      <c r="G76" s="260" t="s">
        <v>1505</v>
      </c>
      <c r="H76" s="259">
        <v>2</v>
      </c>
      <c r="I76" s="259">
        <v>505</v>
      </c>
      <c r="J76" s="261">
        <v>0.5</v>
      </c>
      <c r="K76" s="256" t="s">
        <v>289</v>
      </c>
      <c r="L76" s="256" t="s">
        <v>289</v>
      </c>
      <c r="M76" s="270" t="s">
        <v>17</v>
      </c>
      <c r="N76" s="258">
        <v>40384</v>
      </c>
      <c r="O76" s="262">
        <f>(N76-C76)/31</f>
        <v>55.225806451612904</v>
      </c>
      <c r="P76" s="259">
        <v>7</v>
      </c>
      <c r="Q76" s="260">
        <v>5</v>
      </c>
      <c r="R76" s="259">
        <v>3</v>
      </c>
      <c r="S76" s="259">
        <v>1</v>
      </c>
      <c r="T76" s="259" t="s">
        <v>1505</v>
      </c>
      <c r="U76" s="259">
        <v>5</v>
      </c>
      <c r="V76" s="259">
        <v>5</v>
      </c>
      <c r="W76" s="260">
        <v>9</v>
      </c>
      <c r="X76" s="259">
        <v>2</v>
      </c>
      <c r="Y76" s="259">
        <v>0</v>
      </c>
      <c r="Z76" s="259">
        <v>0</v>
      </c>
      <c r="AA76" s="259">
        <v>3</v>
      </c>
      <c r="AB76" s="259" t="s">
        <v>1505</v>
      </c>
      <c r="AC76" s="259" t="s">
        <v>1505</v>
      </c>
      <c r="AD76" s="259" t="s">
        <v>1505</v>
      </c>
      <c r="AE76" s="259" t="s">
        <v>1505</v>
      </c>
      <c r="AF76" s="259" t="s">
        <v>1505</v>
      </c>
      <c r="AG76" s="259" t="s">
        <v>1505</v>
      </c>
      <c r="AH76" s="259" t="s">
        <v>1505</v>
      </c>
      <c r="AI76" s="259" t="s">
        <v>1505</v>
      </c>
    </row>
    <row r="77" spans="1:35" x14ac:dyDescent="0.25">
      <c r="A77" s="263">
        <v>798813</v>
      </c>
      <c r="B77" s="264" t="s">
        <v>16</v>
      </c>
      <c r="C77" s="265">
        <v>39402</v>
      </c>
      <c r="D77" s="266" t="s">
        <v>6</v>
      </c>
      <c r="E77" s="266" t="s">
        <v>7</v>
      </c>
      <c r="F77" s="264" t="s">
        <v>487</v>
      </c>
      <c r="G77" s="267">
        <v>2</v>
      </c>
      <c r="H77" s="266">
        <v>2</v>
      </c>
      <c r="I77" s="266">
        <v>715</v>
      </c>
      <c r="J77" s="268">
        <v>0.5</v>
      </c>
      <c r="K77" s="263">
        <v>797035</v>
      </c>
      <c r="L77" s="263">
        <v>791941</v>
      </c>
      <c r="M77" s="277" t="s">
        <v>95</v>
      </c>
      <c r="N77" s="265">
        <v>40396</v>
      </c>
      <c r="O77" s="269">
        <f>(N77-C77)/31</f>
        <v>32.064516129032256</v>
      </c>
      <c r="P77" s="266">
        <v>3</v>
      </c>
      <c r="Q77" s="266">
        <v>4</v>
      </c>
      <c r="R77" s="266">
        <v>4</v>
      </c>
      <c r="S77" s="266">
        <v>2</v>
      </c>
      <c r="T77" s="266">
        <v>1</v>
      </c>
      <c r="U77" s="266">
        <v>4</v>
      </c>
      <c r="V77" s="266">
        <v>4</v>
      </c>
      <c r="W77" s="266">
        <v>6</v>
      </c>
      <c r="X77" s="266">
        <v>4</v>
      </c>
      <c r="Y77" s="266">
        <v>1</v>
      </c>
      <c r="Z77" s="266">
        <v>0</v>
      </c>
      <c r="AA77" s="266">
        <v>1</v>
      </c>
      <c r="AB77" s="266" t="s">
        <v>1505</v>
      </c>
      <c r="AC77" s="266" t="s">
        <v>1505</v>
      </c>
      <c r="AD77" s="266" t="s">
        <v>1505</v>
      </c>
      <c r="AE77" s="266" t="s">
        <v>1505</v>
      </c>
      <c r="AF77" s="266" t="s">
        <v>1505</v>
      </c>
      <c r="AG77" s="266" t="s">
        <v>1505</v>
      </c>
      <c r="AH77" s="266" t="s">
        <v>1505</v>
      </c>
      <c r="AI77" s="266" t="s">
        <v>1505</v>
      </c>
    </row>
    <row r="78" spans="1:35" x14ac:dyDescent="0.25">
      <c r="A78" s="277">
        <v>795365</v>
      </c>
      <c r="B78" s="264" t="s">
        <v>25</v>
      </c>
      <c r="C78" s="265">
        <v>38665</v>
      </c>
      <c r="D78" s="266" t="s">
        <v>10</v>
      </c>
      <c r="E78" s="266" t="s">
        <v>7</v>
      </c>
      <c r="F78" s="277" t="s">
        <v>112</v>
      </c>
      <c r="G78" s="267" t="s">
        <v>1505</v>
      </c>
      <c r="H78" s="266">
        <v>2</v>
      </c>
      <c r="I78" s="266">
        <v>545</v>
      </c>
      <c r="J78" s="268">
        <v>1</v>
      </c>
      <c r="K78" s="263">
        <v>794672</v>
      </c>
      <c r="L78" s="263" t="s">
        <v>598</v>
      </c>
      <c r="M78" s="277" t="s">
        <v>32</v>
      </c>
      <c r="N78" s="265">
        <v>40426</v>
      </c>
      <c r="O78" s="269">
        <f>(N78-C78)/31</f>
        <v>56.806451612903224</v>
      </c>
      <c r="P78" s="266">
        <v>3</v>
      </c>
      <c r="Q78" s="267">
        <v>1</v>
      </c>
      <c r="R78" s="266">
        <v>1</v>
      </c>
      <c r="S78" s="266">
        <v>1</v>
      </c>
      <c r="T78" s="266">
        <v>1</v>
      </c>
      <c r="U78" s="266">
        <v>5</v>
      </c>
      <c r="V78" s="266">
        <v>5</v>
      </c>
      <c r="W78" s="267">
        <v>5.0602739726027401</v>
      </c>
      <c r="X78" s="266">
        <v>3</v>
      </c>
      <c r="Y78" s="266">
        <v>1</v>
      </c>
      <c r="Z78" s="266">
        <v>0</v>
      </c>
      <c r="AA78" s="266">
        <v>1</v>
      </c>
      <c r="AB78" s="266" t="s">
        <v>1505</v>
      </c>
      <c r="AC78" s="266" t="s">
        <v>1505</v>
      </c>
      <c r="AD78" s="266" t="s">
        <v>1505</v>
      </c>
      <c r="AE78" s="266" t="s">
        <v>1505</v>
      </c>
      <c r="AF78" s="266" t="s">
        <v>1505</v>
      </c>
      <c r="AG78" s="266" t="s">
        <v>1505</v>
      </c>
      <c r="AH78" s="266" t="s">
        <v>1505</v>
      </c>
      <c r="AI78" s="266" t="s">
        <v>1505</v>
      </c>
    </row>
    <row r="79" spans="1:35" x14ac:dyDescent="0.25">
      <c r="A79" s="256">
        <v>798159</v>
      </c>
      <c r="B79" s="257" t="s">
        <v>490</v>
      </c>
      <c r="C79" s="275">
        <v>40121</v>
      </c>
      <c r="D79" s="259" t="s">
        <v>6</v>
      </c>
      <c r="E79" s="259" t="s">
        <v>7</v>
      </c>
      <c r="F79" s="257" t="s">
        <v>129</v>
      </c>
      <c r="G79" s="260">
        <v>3</v>
      </c>
      <c r="H79" s="259">
        <v>1</v>
      </c>
      <c r="I79" s="259">
        <v>805</v>
      </c>
      <c r="J79" s="261">
        <v>0</v>
      </c>
      <c r="K79" s="256">
        <v>798804</v>
      </c>
      <c r="L79" s="256" t="s">
        <v>289</v>
      </c>
      <c r="M79" s="257" t="s">
        <v>20</v>
      </c>
      <c r="N79" s="258">
        <v>40805</v>
      </c>
      <c r="O79" s="262">
        <f>(N79-C79)/31</f>
        <v>22.06451612903226</v>
      </c>
      <c r="P79" s="259">
        <v>20</v>
      </c>
      <c r="Q79" s="259">
        <v>4</v>
      </c>
      <c r="R79" s="259">
        <v>1</v>
      </c>
      <c r="S79" s="259">
        <v>0</v>
      </c>
      <c r="T79" s="259">
        <v>1</v>
      </c>
      <c r="U79" s="259">
        <v>5</v>
      </c>
      <c r="V79" s="259" t="s">
        <v>1505</v>
      </c>
      <c r="W79" s="259">
        <v>6</v>
      </c>
      <c r="X79" s="259">
        <v>0</v>
      </c>
      <c r="Y79" s="259">
        <v>0</v>
      </c>
      <c r="Z79" s="259">
        <v>0</v>
      </c>
      <c r="AA79" s="259">
        <v>3</v>
      </c>
      <c r="AB79" s="259" t="s">
        <v>1505</v>
      </c>
      <c r="AC79" s="259" t="s">
        <v>1505</v>
      </c>
      <c r="AD79" s="259" t="s">
        <v>1505</v>
      </c>
      <c r="AE79" s="259" t="s">
        <v>1505</v>
      </c>
      <c r="AF79" s="259" t="s">
        <v>1505</v>
      </c>
      <c r="AG79" s="259" t="s">
        <v>1505</v>
      </c>
      <c r="AH79" s="259" t="s">
        <v>1505</v>
      </c>
      <c r="AI79" s="259" t="s">
        <v>1505</v>
      </c>
    </row>
    <row r="80" spans="1:35" x14ac:dyDescent="0.25">
      <c r="A80" s="263">
        <v>798805</v>
      </c>
      <c r="B80" s="264" t="s">
        <v>64</v>
      </c>
      <c r="C80" s="265">
        <v>39419</v>
      </c>
      <c r="D80" s="266" t="s">
        <v>10</v>
      </c>
      <c r="E80" s="266" t="s">
        <v>7</v>
      </c>
      <c r="F80" s="264" t="s">
        <v>977</v>
      </c>
      <c r="G80" s="267">
        <v>2</v>
      </c>
      <c r="H80" s="266">
        <v>2</v>
      </c>
      <c r="I80" s="266">
        <v>520</v>
      </c>
      <c r="J80" s="268">
        <v>1</v>
      </c>
      <c r="K80" s="263" t="s">
        <v>289</v>
      </c>
      <c r="L80" s="263">
        <v>793676</v>
      </c>
      <c r="M80" s="264" t="s">
        <v>976</v>
      </c>
      <c r="N80" s="265">
        <v>40806</v>
      </c>
      <c r="O80" s="269">
        <v>44.741935483870968</v>
      </c>
      <c r="P80" s="266">
        <v>14</v>
      </c>
      <c r="Q80" s="266">
        <v>1</v>
      </c>
      <c r="R80" s="266">
        <v>0</v>
      </c>
      <c r="S80" s="266">
        <v>0</v>
      </c>
      <c r="T80" s="266">
        <v>1</v>
      </c>
      <c r="U80" s="266" t="s">
        <v>1505</v>
      </c>
      <c r="V80" s="266" t="s">
        <v>1505</v>
      </c>
      <c r="W80" s="266" t="s">
        <v>1505</v>
      </c>
      <c r="X80" s="266" t="s">
        <v>1505</v>
      </c>
      <c r="Y80" s="266">
        <v>0</v>
      </c>
      <c r="Z80" s="266">
        <v>0</v>
      </c>
      <c r="AA80" s="266" t="s">
        <v>1505</v>
      </c>
      <c r="AB80" s="266" t="s">
        <v>1505</v>
      </c>
      <c r="AC80" s="266" t="s">
        <v>1505</v>
      </c>
      <c r="AD80" s="266" t="s">
        <v>1505</v>
      </c>
      <c r="AE80" s="266" t="s">
        <v>1505</v>
      </c>
      <c r="AF80" s="266" t="s">
        <v>1505</v>
      </c>
      <c r="AG80" s="266" t="s">
        <v>1505</v>
      </c>
      <c r="AH80" s="266" t="s">
        <v>1505</v>
      </c>
      <c r="AI80" s="266" t="s">
        <v>1505</v>
      </c>
    </row>
    <row r="81" spans="1:35" x14ac:dyDescent="0.25">
      <c r="A81" s="263" t="s">
        <v>56</v>
      </c>
      <c r="B81" s="264" t="s">
        <v>32</v>
      </c>
      <c r="C81" s="265">
        <v>36111</v>
      </c>
      <c r="D81" s="266" t="s">
        <v>6</v>
      </c>
      <c r="E81" s="266" t="s">
        <v>7</v>
      </c>
      <c r="F81" s="264" t="s">
        <v>192</v>
      </c>
      <c r="G81" s="267">
        <v>3</v>
      </c>
      <c r="H81" s="266">
        <v>3</v>
      </c>
      <c r="I81" s="266">
        <v>845</v>
      </c>
      <c r="J81" s="268">
        <v>0.33</v>
      </c>
      <c r="K81" s="263" t="s">
        <v>49</v>
      </c>
      <c r="L81" s="263">
        <v>666983</v>
      </c>
      <c r="M81" s="264" t="s">
        <v>16</v>
      </c>
      <c r="N81" s="278">
        <v>40813</v>
      </c>
      <c r="O81" s="269">
        <f>(N81-C81)/31</f>
        <v>151.67741935483872</v>
      </c>
      <c r="P81" s="279">
        <v>11</v>
      </c>
      <c r="Q81" s="279">
        <v>1</v>
      </c>
      <c r="R81" s="279">
        <v>1</v>
      </c>
      <c r="S81" s="279">
        <v>1</v>
      </c>
      <c r="T81" s="279">
        <v>1</v>
      </c>
      <c r="U81" s="279" t="s">
        <v>1505</v>
      </c>
      <c r="V81" s="279" t="s">
        <v>1505</v>
      </c>
      <c r="W81" s="279" t="s">
        <v>1505</v>
      </c>
      <c r="X81" s="279" t="s">
        <v>1505</v>
      </c>
      <c r="Y81" s="279">
        <v>0</v>
      </c>
      <c r="Z81" s="279">
        <v>0</v>
      </c>
      <c r="AA81" s="279" t="s">
        <v>1505</v>
      </c>
      <c r="AB81" s="266" t="s">
        <v>1505</v>
      </c>
      <c r="AC81" s="266" t="s">
        <v>1505</v>
      </c>
      <c r="AD81" s="266" t="s">
        <v>1505</v>
      </c>
      <c r="AE81" s="266" t="s">
        <v>1505</v>
      </c>
      <c r="AF81" s="266" t="s">
        <v>1505</v>
      </c>
      <c r="AG81" s="266" t="s">
        <v>1505</v>
      </c>
      <c r="AH81" s="266" t="s">
        <v>1505</v>
      </c>
      <c r="AI81" s="266" t="s">
        <v>1505</v>
      </c>
    </row>
    <row r="82" spans="1:35" x14ac:dyDescent="0.25">
      <c r="A82" s="263">
        <v>794695</v>
      </c>
      <c r="B82" s="264" t="s">
        <v>64</v>
      </c>
      <c r="C82" s="265">
        <v>37932</v>
      </c>
      <c r="D82" s="266" t="s">
        <v>10</v>
      </c>
      <c r="E82" s="266" t="s">
        <v>7</v>
      </c>
      <c r="F82" s="264" t="s">
        <v>90</v>
      </c>
      <c r="G82" s="267">
        <v>3</v>
      </c>
      <c r="H82" s="266">
        <v>3</v>
      </c>
      <c r="I82" s="266">
        <v>540</v>
      </c>
      <c r="J82" s="268">
        <v>0.66</v>
      </c>
      <c r="K82" s="263" t="s">
        <v>289</v>
      </c>
      <c r="L82" s="263">
        <v>793676</v>
      </c>
      <c r="M82" s="264" t="s">
        <v>25</v>
      </c>
      <c r="N82" s="265">
        <v>40815</v>
      </c>
      <c r="O82" s="269">
        <f>(N82-C82)/31</f>
        <v>93</v>
      </c>
      <c r="P82" s="266">
        <v>9</v>
      </c>
      <c r="Q82" s="267">
        <v>1</v>
      </c>
      <c r="R82" s="266">
        <v>1</v>
      </c>
      <c r="S82" s="266">
        <v>1</v>
      </c>
      <c r="T82" s="266">
        <v>1</v>
      </c>
      <c r="U82" s="266" t="s">
        <v>1505</v>
      </c>
      <c r="V82" s="266" t="s">
        <v>1505</v>
      </c>
      <c r="W82" s="267" t="s">
        <v>1505</v>
      </c>
      <c r="X82" s="266" t="s">
        <v>1505</v>
      </c>
      <c r="Y82" s="266">
        <v>0</v>
      </c>
      <c r="Z82" s="266">
        <v>0</v>
      </c>
      <c r="AA82" s="266" t="s">
        <v>1505</v>
      </c>
      <c r="AB82" s="266" t="s">
        <v>1505</v>
      </c>
      <c r="AC82" s="266" t="s">
        <v>1505</v>
      </c>
      <c r="AD82" s="266" t="s">
        <v>1505</v>
      </c>
      <c r="AE82" s="266" t="s">
        <v>1505</v>
      </c>
      <c r="AF82" s="266" t="s">
        <v>1505</v>
      </c>
      <c r="AG82" s="266" t="s">
        <v>1505</v>
      </c>
      <c r="AH82" s="266" t="s">
        <v>1505</v>
      </c>
      <c r="AI82" s="266" t="s">
        <v>1505</v>
      </c>
    </row>
    <row r="83" spans="1:35" x14ac:dyDescent="0.25">
      <c r="A83" s="256" t="s">
        <v>735</v>
      </c>
      <c r="B83" s="257" t="s">
        <v>306</v>
      </c>
      <c r="C83" s="275">
        <v>40130</v>
      </c>
      <c r="D83" s="259" t="s">
        <v>10</v>
      </c>
      <c r="E83" s="259" t="s">
        <v>7</v>
      </c>
      <c r="F83" s="257" t="s">
        <v>354</v>
      </c>
      <c r="G83" s="260" t="s">
        <v>1505</v>
      </c>
      <c r="H83" s="259">
        <v>3</v>
      </c>
      <c r="I83" s="259">
        <v>380</v>
      </c>
      <c r="J83" s="261">
        <v>0.33</v>
      </c>
      <c r="K83" s="256" t="s">
        <v>289</v>
      </c>
      <c r="L83" s="256">
        <v>795399</v>
      </c>
      <c r="M83" s="257" t="s">
        <v>257</v>
      </c>
      <c r="N83" s="258">
        <v>40815</v>
      </c>
      <c r="O83" s="262">
        <v>22.096774193548388</v>
      </c>
      <c r="P83" s="259">
        <v>8</v>
      </c>
      <c r="Q83" s="259">
        <v>4</v>
      </c>
      <c r="R83" s="259">
        <v>4</v>
      </c>
      <c r="S83" s="259">
        <v>4</v>
      </c>
      <c r="T83" s="259">
        <v>2</v>
      </c>
      <c r="U83" s="259">
        <v>2</v>
      </c>
      <c r="V83" s="259">
        <v>2</v>
      </c>
      <c r="W83" s="259">
        <v>5</v>
      </c>
      <c r="X83" s="259">
        <v>11</v>
      </c>
      <c r="Y83" s="259">
        <v>0</v>
      </c>
      <c r="Z83" s="259">
        <v>0</v>
      </c>
      <c r="AA83" s="259">
        <v>3</v>
      </c>
      <c r="AB83" s="259" t="s">
        <v>1505</v>
      </c>
      <c r="AC83" s="259" t="s">
        <v>1505</v>
      </c>
      <c r="AD83" s="259" t="s">
        <v>1505</v>
      </c>
      <c r="AE83" s="259" t="s">
        <v>1505</v>
      </c>
      <c r="AF83" s="259" t="s">
        <v>1505</v>
      </c>
      <c r="AG83" s="259" t="s">
        <v>1505</v>
      </c>
      <c r="AH83" s="259" t="s">
        <v>1505</v>
      </c>
      <c r="AI83" s="259" t="s">
        <v>1505</v>
      </c>
    </row>
    <row r="84" spans="1:35" x14ac:dyDescent="0.25">
      <c r="A84" s="256">
        <v>798815</v>
      </c>
      <c r="B84" s="257" t="s">
        <v>278</v>
      </c>
      <c r="C84" s="258">
        <v>39402</v>
      </c>
      <c r="D84" s="259" t="s">
        <v>10</v>
      </c>
      <c r="E84" s="259" t="s">
        <v>7</v>
      </c>
      <c r="F84" s="257" t="s">
        <v>270</v>
      </c>
      <c r="G84" s="260">
        <v>3</v>
      </c>
      <c r="H84" s="259">
        <v>3</v>
      </c>
      <c r="I84" s="259">
        <v>440</v>
      </c>
      <c r="J84" s="261">
        <v>0.66</v>
      </c>
      <c r="K84" s="256">
        <v>795387</v>
      </c>
      <c r="L84" s="256">
        <v>793681</v>
      </c>
      <c r="M84" s="257" t="s">
        <v>704</v>
      </c>
      <c r="N84" s="258">
        <v>40847</v>
      </c>
      <c r="O84" s="262">
        <v>46.612903225806448</v>
      </c>
      <c r="P84" s="259">
        <v>13</v>
      </c>
      <c r="Q84" s="259">
        <v>1</v>
      </c>
      <c r="R84" s="259">
        <v>1</v>
      </c>
      <c r="S84" s="259">
        <v>1</v>
      </c>
      <c r="T84" s="259">
        <v>1</v>
      </c>
      <c r="U84" s="259">
        <v>4</v>
      </c>
      <c r="V84" s="259">
        <v>4</v>
      </c>
      <c r="W84" s="259">
        <v>4</v>
      </c>
      <c r="X84" s="259">
        <v>3</v>
      </c>
      <c r="Y84" s="259">
        <v>0</v>
      </c>
      <c r="Z84" s="259">
        <v>0</v>
      </c>
      <c r="AA84" s="259">
        <v>1</v>
      </c>
      <c r="AB84" s="259" t="s">
        <v>1505</v>
      </c>
      <c r="AC84" s="259" t="s">
        <v>1505</v>
      </c>
      <c r="AD84" s="259" t="s">
        <v>1505</v>
      </c>
      <c r="AE84" s="259" t="s">
        <v>1505</v>
      </c>
      <c r="AF84" s="259" t="s">
        <v>1505</v>
      </c>
      <c r="AG84" s="259" t="s">
        <v>1505</v>
      </c>
      <c r="AH84" s="259" t="s">
        <v>1505</v>
      </c>
      <c r="AI84" s="259" t="s">
        <v>1505</v>
      </c>
    </row>
    <row r="85" spans="1:35" x14ac:dyDescent="0.25">
      <c r="A85" s="256">
        <v>798829</v>
      </c>
      <c r="B85" s="257" t="s">
        <v>51</v>
      </c>
      <c r="C85" s="258">
        <v>39391</v>
      </c>
      <c r="D85" s="259" t="s">
        <v>6</v>
      </c>
      <c r="E85" s="259" t="s">
        <v>7</v>
      </c>
      <c r="F85" s="257" t="s">
        <v>477</v>
      </c>
      <c r="G85" s="260">
        <v>4</v>
      </c>
      <c r="H85" s="259">
        <v>4</v>
      </c>
      <c r="I85" s="259">
        <v>800</v>
      </c>
      <c r="J85" s="261">
        <v>0.25</v>
      </c>
      <c r="K85" s="256" t="s">
        <v>56</v>
      </c>
      <c r="L85" s="256" t="s">
        <v>289</v>
      </c>
      <c r="M85" s="257" t="s">
        <v>704</v>
      </c>
      <c r="N85" s="258">
        <v>40847</v>
      </c>
      <c r="O85" s="262">
        <v>46.967741935483872</v>
      </c>
      <c r="P85" s="259">
        <v>11</v>
      </c>
      <c r="Q85" s="259">
        <v>4</v>
      </c>
      <c r="R85" s="259">
        <v>4</v>
      </c>
      <c r="S85" s="259">
        <v>4</v>
      </c>
      <c r="T85" s="259">
        <v>2</v>
      </c>
      <c r="U85" s="259">
        <v>4</v>
      </c>
      <c r="V85" s="259">
        <v>4</v>
      </c>
      <c r="W85" s="259">
        <v>7</v>
      </c>
      <c r="X85" s="259">
        <v>9</v>
      </c>
      <c r="Y85" s="259">
        <v>0</v>
      </c>
      <c r="Z85" s="259">
        <v>0</v>
      </c>
      <c r="AA85" s="259">
        <v>3</v>
      </c>
      <c r="AB85" s="259" t="s">
        <v>1505</v>
      </c>
      <c r="AC85" s="259" t="s">
        <v>1505</v>
      </c>
      <c r="AD85" s="259" t="s">
        <v>1505</v>
      </c>
      <c r="AE85" s="259" t="s">
        <v>1505</v>
      </c>
      <c r="AF85" s="259" t="s">
        <v>1505</v>
      </c>
      <c r="AG85" s="259" t="s">
        <v>1505</v>
      </c>
      <c r="AH85" s="259" t="s">
        <v>1505</v>
      </c>
      <c r="AI85" s="259" t="s">
        <v>1505</v>
      </c>
    </row>
    <row r="86" spans="1:35" x14ac:dyDescent="0.25">
      <c r="A86" s="256">
        <v>798849</v>
      </c>
      <c r="B86" s="274" t="s">
        <v>15</v>
      </c>
      <c r="C86" s="258">
        <v>39042</v>
      </c>
      <c r="D86" s="259" t="s">
        <v>10</v>
      </c>
      <c r="E86" s="259" t="s">
        <v>7</v>
      </c>
      <c r="F86" s="257" t="s">
        <v>427</v>
      </c>
      <c r="G86" s="260">
        <v>3</v>
      </c>
      <c r="H86" s="259">
        <v>3</v>
      </c>
      <c r="I86" s="259">
        <v>485</v>
      </c>
      <c r="J86" s="261">
        <v>0.66</v>
      </c>
      <c r="K86" s="256">
        <v>795388</v>
      </c>
      <c r="L86" s="270">
        <v>789887</v>
      </c>
      <c r="M86" s="257" t="s">
        <v>975</v>
      </c>
      <c r="N86" s="258">
        <v>40849</v>
      </c>
      <c r="O86" s="262">
        <f>(N86-C86)/31</f>
        <v>58.29032258064516</v>
      </c>
      <c r="P86" s="259">
        <v>27</v>
      </c>
      <c r="Q86" s="259">
        <v>4</v>
      </c>
      <c r="R86" s="259">
        <v>3</v>
      </c>
      <c r="S86" s="259">
        <v>3</v>
      </c>
      <c r="T86" s="259" t="s">
        <v>1505</v>
      </c>
      <c r="U86" s="259">
        <v>5</v>
      </c>
      <c r="V86" s="259">
        <v>6</v>
      </c>
      <c r="W86" s="259">
        <v>8</v>
      </c>
      <c r="X86" s="259">
        <v>11</v>
      </c>
      <c r="Y86" s="259">
        <v>0</v>
      </c>
      <c r="Z86" s="259">
        <v>0</v>
      </c>
      <c r="AA86" s="259">
        <v>3</v>
      </c>
      <c r="AB86" s="259" t="s">
        <v>1505</v>
      </c>
      <c r="AC86" s="259" t="s">
        <v>1505</v>
      </c>
      <c r="AD86" s="259" t="s">
        <v>1505</v>
      </c>
      <c r="AE86" s="259" t="s">
        <v>1505</v>
      </c>
      <c r="AF86" s="259" t="s">
        <v>1505</v>
      </c>
      <c r="AG86" s="259" t="s">
        <v>1505</v>
      </c>
      <c r="AH86" s="259" t="s">
        <v>1505</v>
      </c>
      <c r="AI86" s="259" t="s">
        <v>1505</v>
      </c>
    </row>
    <row r="87" spans="1:35" x14ac:dyDescent="0.25">
      <c r="A87" s="263">
        <v>797033</v>
      </c>
      <c r="B87" s="277" t="s">
        <v>308</v>
      </c>
      <c r="C87" s="265">
        <v>39022</v>
      </c>
      <c r="D87" s="266" t="s">
        <v>6</v>
      </c>
      <c r="E87" s="266" t="s">
        <v>7</v>
      </c>
      <c r="F87" s="264" t="s">
        <v>108</v>
      </c>
      <c r="G87" s="267">
        <v>4</v>
      </c>
      <c r="H87" s="266">
        <v>4</v>
      </c>
      <c r="I87" s="266">
        <v>670</v>
      </c>
      <c r="J87" s="268">
        <v>0.25</v>
      </c>
      <c r="K87" s="263">
        <v>793679</v>
      </c>
      <c r="L87" s="263">
        <v>791912</v>
      </c>
      <c r="M87" s="277" t="s">
        <v>978</v>
      </c>
      <c r="N87" s="265">
        <v>40871</v>
      </c>
      <c r="O87" s="269">
        <f>(N87-C87)/31</f>
        <v>59.645161290322584</v>
      </c>
      <c r="P87" s="266">
        <v>8</v>
      </c>
      <c r="Q87" s="267">
        <v>4</v>
      </c>
      <c r="R87" s="266">
        <v>3</v>
      </c>
      <c r="S87" s="266">
        <v>1</v>
      </c>
      <c r="T87" s="266" t="s">
        <v>1505</v>
      </c>
      <c r="U87" s="266">
        <v>5</v>
      </c>
      <c r="V87" s="266">
        <v>5</v>
      </c>
      <c r="W87" s="267">
        <v>9</v>
      </c>
      <c r="X87" s="266">
        <v>1</v>
      </c>
      <c r="Y87" s="266">
        <v>0</v>
      </c>
      <c r="Z87" s="266">
        <v>0</v>
      </c>
      <c r="AA87" s="266">
        <v>3</v>
      </c>
      <c r="AB87" s="266" t="s">
        <v>1505</v>
      </c>
      <c r="AC87" s="266" t="s">
        <v>1505</v>
      </c>
      <c r="AD87" s="266" t="s">
        <v>1505</v>
      </c>
      <c r="AE87" s="266" t="s">
        <v>1505</v>
      </c>
      <c r="AF87" s="266" t="s">
        <v>1505</v>
      </c>
      <c r="AG87" s="266" t="s">
        <v>1505</v>
      </c>
      <c r="AH87" s="266" t="s">
        <v>1505</v>
      </c>
      <c r="AI87" s="266" t="s">
        <v>1505</v>
      </c>
    </row>
    <row r="88" spans="1:35" x14ac:dyDescent="0.25">
      <c r="A88" s="256">
        <v>798178</v>
      </c>
      <c r="B88" s="257" t="s">
        <v>51</v>
      </c>
      <c r="C88" s="275">
        <v>39762</v>
      </c>
      <c r="D88" s="259" t="s">
        <v>6</v>
      </c>
      <c r="E88" s="259" t="s">
        <v>7</v>
      </c>
      <c r="F88" s="257" t="s">
        <v>94</v>
      </c>
      <c r="G88" s="260">
        <v>4</v>
      </c>
      <c r="H88" s="259">
        <v>2</v>
      </c>
      <c r="I88" s="259">
        <v>785</v>
      </c>
      <c r="J88" s="261">
        <v>0</v>
      </c>
      <c r="K88" s="256" t="s">
        <v>56</v>
      </c>
      <c r="L88" s="256" t="s">
        <v>289</v>
      </c>
      <c r="M88" s="257" t="s">
        <v>978</v>
      </c>
      <c r="N88" s="258">
        <v>40871</v>
      </c>
      <c r="O88" s="262">
        <v>35.774193548387096</v>
      </c>
      <c r="P88" s="259">
        <v>10</v>
      </c>
      <c r="Q88" s="259">
        <v>4</v>
      </c>
      <c r="R88" s="259">
        <v>3</v>
      </c>
      <c r="S88" s="259">
        <v>1</v>
      </c>
      <c r="T88" s="259" t="s">
        <v>1505</v>
      </c>
      <c r="U88" s="259">
        <v>3</v>
      </c>
      <c r="V88" s="259">
        <v>3</v>
      </c>
      <c r="W88" s="259">
        <v>6</v>
      </c>
      <c r="X88" s="259">
        <v>1</v>
      </c>
      <c r="Y88" s="259">
        <v>0</v>
      </c>
      <c r="Z88" s="259">
        <v>0</v>
      </c>
      <c r="AA88" s="259">
        <v>3</v>
      </c>
      <c r="AB88" s="259" t="s">
        <v>1505</v>
      </c>
      <c r="AC88" s="259" t="s">
        <v>1505</v>
      </c>
      <c r="AD88" s="259" t="s">
        <v>1505</v>
      </c>
      <c r="AE88" s="259" t="s">
        <v>1505</v>
      </c>
      <c r="AF88" s="259" t="s">
        <v>1505</v>
      </c>
      <c r="AG88" s="259" t="s">
        <v>1505</v>
      </c>
      <c r="AH88" s="259" t="s">
        <v>1505</v>
      </c>
      <c r="AI88" s="259" t="s">
        <v>1505</v>
      </c>
    </row>
    <row r="89" spans="1:35" x14ac:dyDescent="0.25">
      <c r="A89" s="256">
        <v>798190</v>
      </c>
      <c r="B89" s="257" t="s">
        <v>64</v>
      </c>
      <c r="C89" s="275">
        <v>39757</v>
      </c>
      <c r="D89" s="259" t="s">
        <v>6</v>
      </c>
      <c r="E89" s="259" t="s">
        <v>7</v>
      </c>
      <c r="F89" s="257" t="s">
        <v>409</v>
      </c>
      <c r="G89" s="260">
        <v>3</v>
      </c>
      <c r="H89" s="259">
        <v>1</v>
      </c>
      <c r="I89" s="259">
        <v>755</v>
      </c>
      <c r="J89" s="261">
        <v>0</v>
      </c>
      <c r="K89" s="256" t="s">
        <v>289</v>
      </c>
      <c r="L89" s="256">
        <v>793676</v>
      </c>
      <c r="M89" s="257" t="s">
        <v>483</v>
      </c>
      <c r="N89" s="258">
        <v>40897</v>
      </c>
      <c r="O89" s="262">
        <v>36.774193548387096</v>
      </c>
      <c r="P89" s="259">
        <v>3</v>
      </c>
      <c r="Q89" s="259">
        <v>4</v>
      </c>
      <c r="R89" s="259">
        <v>4</v>
      </c>
      <c r="S89" s="259">
        <v>2</v>
      </c>
      <c r="T89" s="259">
        <v>1</v>
      </c>
      <c r="U89" s="259">
        <v>3</v>
      </c>
      <c r="V89" s="259">
        <v>5</v>
      </c>
      <c r="W89" s="259">
        <v>6</v>
      </c>
      <c r="X89" s="259">
        <v>3</v>
      </c>
      <c r="Y89" s="259">
        <v>0</v>
      </c>
      <c r="Z89" s="259">
        <v>0</v>
      </c>
      <c r="AA89" s="259">
        <v>3</v>
      </c>
      <c r="AB89" s="259" t="s">
        <v>1505</v>
      </c>
      <c r="AC89" s="259" t="s">
        <v>1505</v>
      </c>
      <c r="AD89" s="259" t="s">
        <v>1505</v>
      </c>
      <c r="AE89" s="259" t="s">
        <v>1505</v>
      </c>
      <c r="AF89" s="259" t="s">
        <v>1505</v>
      </c>
      <c r="AG89" s="259" t="s">
        <v>1505</v>
      </c>
      <c r="AH89" s="259" t="s">
        <v>1505</v>
      </c>
      <c r="AI89" s="259" t="s">
        <v>1505</v>
      </c>
    </row>
    <row r="90" spans="1:35" x14ac:dyDescent="0.25">
      <c r="A90" s="256" t="s">
        <v>1061</v>
      </c>
      <c r="B90" s="257" t="s">
        <v>32</v>
      </c>
      <c r="C90" s="275">
        <v>40511</v>
      </c>
      <c r="D90" s="259" t="s">
        <v>6</v>
      </c>
      <c r="E90" s="259" t="s">
        <v>7</v>
      </c>
      <c r="F90" s="270" t="s">
        <v>941</v>
      </c>
      <c r="G90" s="260" t="s">
        <v>1505</v>
      </c>
      <c r="H90" s="260">
        <v>3</v>
      </c>
      <c r="I90" s="260">
        <v>855</v>
      </c>
      <c r="J90" s="261">
        <v>0.66</v>
      </c>
      <c r="K90" s="256">
        <v>794685</v>
      </c>
      <c r="L90" s="270">
        <v>795365</v>
      </c>
      <c r="M90" s="257" t="s">
        <v>490</v>
      </c>
      <c r="N90" s="258">
        <v>41109</v>
      </c>
      <c r="O90" s="262">
        <v>19.3</v>
      </c>
      <c r="P90" s="259">
        <v>4</v>
      </c>
      <c r="Q90" s="259">
        <v>3</v>
      </c>
      <c r="R90" s="259">
        <v>2</v>
      </c>
      <c r="S90" s="259">
        <v>2</v>
      </c>
      <c r="T90" s="259" t="s">
        <v>1505</v>
      </c>
      <c r="U90" s="259">
        <v>3</v>
      </c>
      <c r="V90" s="259">
        <v>3</v>
      </c>
      <c r="W90" s="259">
        <v>4</v>
      </c>
      <c r="X90" s="259">
        <v>3</v>
      </c>
      <c r="Y90" s="259">
        <v>0</v>
      </c>
      <c r="Z90" s="259">
        <v>0</v>
      </c>
      <c r="AA90" s="259">
        <v>3</v>
      </c>
      <c r="AB90" s="259" t="s">
        <v>1505</v>
      </c>
      <c r="AC90" s="259" t="s">
        <v>1505</v>
      </c>
      <c r="AD90" s="259" t="s">
        <v>1505</v>
      </c>
      <c r="AE90" s="259" t="s">
        <v>1505</v>
      </c>
      <c r="AF90" s="259" t="s">
        <v>1505</v>
      </c>
      <c r="AG90" s="259" t="s">
        <v>1505</v>
      </c>
      <c r="AH90" s="259" t="s">
        <v>1505</v>
      </c>
      <c r="AI90" s="259" t="s">
        <v>1505</v>
      </c>
    </row>
    <row r="91" spans="1:35" x14ac:dyDescent="0.25">
      <c r="A91" s="256" t="s">
        <v>731</v>
      </c>
      <c r="B91" s="270" t="s">
        <v>437</v>
      </c>
      <c r="C91" s="258">
        <v>40128</v>
      </c>
      <c r="D91" s="259" t="s">
        <v>10</v>
      </c>
      <c r="E91" s="259" t="s">
        <v>7</v>
      </c>
      <c r="F91" s="270" t="s">
        <v>580</v>
      </c>
      <c r="G91" s="260">
        <v>3</v>
      </c>
      <c r="H91" s="260">
        <v>2</v>
      </c>
      <c r="I91" s="260">
        <v>540</v>
      </c>
      <c r="J91" s="261">
        <v>0.5</v>
      </c>
      <c r="K91" s="256" t="s">
        <v>289</v>
      </c>
      <c r="L91" s="256">
        <v>798814</v>
      </c>
      <c r="M91" s="270" t="s">
        <v>704</v>
      </c>
      <c r="N91" s="258">
        <v>41183</v>
      </c>
      <c r="O91" s="262">
        <f t="shared" ref="O91:O122" si="0">(N91-C91)/31</f>
        <v>34.032258064516128</v>
      </c>
      <c r="P91" s="259">
        <v>10</v>
      </c>
      <c r="Q91" s="259">
        <v>3</v>
      </c>
      <c r="R91" s="259">
        <v>3</v>
      </c>
      <c r="S91" s="259">
        <v>3</v>
      </c>
      <c r="T91" s="259">
        <v>1</v>
      </c>
      <c r="U91" s="259">
        <v>3</v>
      </c>
      <c r="V91" s="259">
        <v>3</v>
      </c>
      <c r="W91" s="259">
        <v>5</v>
      </c>
      <c r="X91" s="259">
        <v>1</v>
      </c>
      <c r="Y91" s="259">
        <v>0</v>
      </c>
      <c r="Z91" s="259">
        <v>0</v>
      </c>
      <c r="AA91" s="259">
        <v>3</v>
      </c>
      <c r="AB91" s="259" t="s">
        <v>1505</v>
      </c>
      <c r="AC91" s="259" t="s">
        <v>1505</v>
      </c>
      <c r="AD91" s="259" t="s">
        <v>1505</v>
      </c>
      <c r="AE91" s="259" t="s">
        <v>1505</v>
      </c>
      <c r="AF91" s="259" t="s">
        <v>1505</v>
      </c>
      <c r="AG91" s="259" t="s">
        <v>1505</v>
      </c>
      <c r="AH91" s="259" t="s">
        <v>1505</v>
      </c>
      <c r="AI91" s="259" t="s">
        <v>1505</v>
      </c>
    </row>
    <row r="92" spans="1:35" x14ac:dyDescent="0.25">
      <c r="A92" s="256" t="s">
        <v>873</v>
      </c>
      <c r="B92" s="270" t="s">
        <v>61</v>
      </c>
      <c r="C92" s="258">
        <v>40478</v>
      </c>
      <c r="D92" s="259" t="s">
        <v>10</v>
      </c>
      <c r="E92" s="259" t="s">
        <v>7</v>
      </c>
      <c r="F92" s="270" t="s">
        <v>1116</v>
      </c>
      <c r="G92" s="260">
        <v>3</v>
      </c>
      <c r="H92" s="260">
        <v>3</v>
      </c>
      <c r="I92" s="260">
        <v>460</v>
      </c>
      <c r="J92" s="261">
        <v>0.66</v>
      </c>
      <c r="K92" s="256">
        <v>797013</v>
      </c>
      <c r="L92" s="256">
        <v>797029</v>
      </c>
      <c r="M92" s="270" t="s">
        <v>61</v>
      </c>
      <c r="N92" s="258">
        <v>41191</v>
      </c>
      <c r="O92" s="262">
        <f t="shared" si="0"/>
        <v>23</v>
      </c>
      <c r="P92" s="259">
        <v>0</v>
      </c>
      <c r="Q92" s="259">
        <v>3</v>
      </c>
      <c r="R92" s="259">
        <v>3</v>
      </c>
      <c r="S92" s="259">
        <v>3</v>
      </c>
      <c r="T92" s="259">
        <v>1</v>
      </c>
      <c r="U92" s="259">
        <v>2</v>
      </c>
      <c r="V92" s="259">
        <v>2</v>
      </c>
      <c r="W92" s="259">
        <v>4</v>
      </c>
      <c r="X92" s="259">
        <v>9</v>
      </c>
      <c r="Y92" s="259">
        <v>1</v>
      </c>
      <c r="Z92" s="259">
        <v>0</v>
      </c>
      <c r="AA92" s="259">
        <v>3</v>
      </c>
      <c r="AB92" s="259" t="s">
        <v>1505</v>
      </c>
      <c r="AC92" s="259" t="s">
        <v>1505</v>
      </c>
      <c r="AD92" s="259" t="s">
        <v>1505</v>
      </c>
      <c r="AE92" s="259" t="s">
        <v>1505</v>
      </c>
      <c r="AF92" s="259" t="s">
        <v>1505</v>
      </c>
      <c r="AG92" s="259" t="s">
        <v>1505</v>
      </c>
      <c r="AH92" s="259" t="s">
        <v>1505</v>
      </c>
      <c r="AI92" s="259" t="s">
        <v>1505</v>
      </c>
    </row>
    <row r="93" spans="1:35" x14ac:dyDescent="0.25">
      <c r="A93" s="256" t="s">
        <v>748</v>
      </c>
      <c r="B93" s="257" t="s">
        <v>32</v>
      </c>
      <c r="C93" s="258">
        <v>40167</v>
      </c>
      <c r="D93" s="259" t="s">
        <v>10</v>
      </c>
      <c r="E93" s="259" t="s">
        <v>7</v>
      </c>
      <c r="F93" s="270" t="s">
        <v>269</v>
      </c>
      <c r="G93" s="260" t="s">
        <v>1505</v>
      </c>
      <c r="H93" s="260">
        <v>2</v>
      </c>
      <c r="I93" s="260">
        <v>570</v>
      </c>
      <c r="J93" s="261">
        <v>1</v>
      </c>
      <c r="K93" s="256">
        <v>794685</v>
      </c>
      <c r="L93" s="256" t="s">
        <v>27</v>
      </c>
      <c r="M93" s="270" t="s">
        <v>25</v>
      </c>
      <c r="N93" s="258">
        <v>41193</v>
      </c>
      <c r="O93" s="262">
        <f t="shared" si="0"/>
        <v>33.096774193548384</v>
      </c>
      <c r="P93" s="259">
        <v>3</v>
      </c>
      <c r="Q93" s="259">
        <v>3</v>
      </c>
      <c r="R93" s="259">
        <v>1</v>
      </c>
      <c r="S93" s="259">
        <v>1</v>
      </c>
      <c r="T93" s="259" t="s">
        <v>1505</v>
      </c>
      <c r="U93" s="259">
        <v>4</v>
      </c>
      <c r="V93" s="259">
        <v>4</v>
      </c>
      <c r="W93" s="259">
        <v>5</v>
      </c>
      <c r="X93" s="259">
        <v>2</v>
      </c>
      <c r="Y93" s="259">
        <v>0</v>
      </c>
      <c r="Z93" s="259">
        <v>0</v>
      </c>
      <c r="AA93" s="259">
        <v>3</v>
      </c>
      <c r="AB93" s="259" t="s">
        <v>1505</v>
      </c>
      <c r="AC93" s="259" t="s">
        <v>1505</v>
      </c>
      <c r="AD93" s="259" t="s">
        <v>1505</v>
      </c>
      <c r="AE93" s="259" t="s">
        <v>1505</v>
      </c>
      <c r="AF93" s="259" t="s">
        <v>1505</v>
      </c>
      <c r="AG93" s="259" t="s">
        <v>1505</v>
      </c>
      <c r="AH93" s="259" t="s">
        <v>1505</v>
      </c>
      <c r="AI93" s="259" t="s">
        <v>1505</v>
      </c>
    </row>
    <row r="94" spans="1:35" x14ac:dyDescent="0.25">
      <c r="A94" s="256">
        <v>784961</v>
      </c>
      <c r="B94" s="270" t="s">
        <v>16</v>
      </c>
      <c r="C94" s="258">
        <v>40877</v>
      </c>
      <c r="D94" s="259" t="s">
        <v>6</v>
      </c>
      <c r="E94" s="259" t="s">
        <v>7</v>
      </c>
      <c r="F94" s="270" t="s">
        <v>1049</v>
      </c>
      <c r="G94" s="260" t="s">
        <v>1505</v>
      </c>
      <c r="H94" s="260">
        <v>1</v>
      </c>
      <c r="I94" s="260">
        <v>745</v>
      </c>
      <c r="J94" s="261">
        <v>0</v>
      </c>
      <c r="K94" s="256">
        <v>797035</v>
      </c>
      <c r="L94" s="256">
        <v>798834</v>
      </c>
      <c r="M94" s="270" t="s">
        <v>16</v>
      </c>
      <c r="N94" s="258">
        <v>41213</v>
      </c>
      <c r="O94" s="262">
        <f t="shared" si="0"/>
        <v>10.838709677419354</v>
      </c>
      <c r="P94" s="259">
        <v>0</v>
      </c>
      <c r="Q94" s="259">
        <v>1</v>
      </c>
      <c r="R94" s="259">
        <v>0</v>
      </c>
      <c r="S94" s="259">
        <v>0</v>
      </c>
      <c r="T94" s="259">
        <v>1</v>
      </c>
      <c r="U94" s="259" t="s">
        <v>1505</v>
      </c>
      <c r="V94" s="259" t="s">
        <v>1505</v>
      </c>
      <c r="W94" s="259">
        <v>1</v>
      </c>
      <c r="X94" s="259">
        <v>0</v>
      </c>
      <c r="Y94" s="259">
        <v>0</v>
      </c>
      <c r="Z94" s="259">
        <v>0</v>
      </c>
      <c r="AA94" s="259">
        <v>1</v>
      </c>
      <c r="AB94" s="259" t="s">
        <v>1505</v>
      </c>
      <c r="AC94" s="259" t="s">
        <v>1505</v>
      </c>
      <c r="AD94" s="259" t="s">
        <v>1505</v>
      </c>
      <c r="AE94" s="259" t="s">
        <v>1505</v>
      </c>
      <c r="AF94" s="259" t="s">
        <v>1505</v>
      </c>
      <c r="AG94" s="259" t="s">
        <v>1505</v>
      </c>
      <c r="AH94" s="259" t="s">
        <v>1505</v>
      </c>
      <c r="AI94" s="259" t="s">
        <v>1505</v>
      </c>
    </row>
    <row r="95" spans="1:35" x14ac:dyDescent="0.25">
      <c r="A95" s="263">
        <v>798805</v>
      </c>
      <c r="B95" s="264" t="s">
        <v>64</v>
      </c>
      <c r="C95" s="265">
        <v>39419</v>
      </c>
      <c r="D95" s="266" t="s">
        <v>10</v>
      </c>
      <c r="E95" s="266" t="s">
        <v>7</v>
      </c>
      <c r="F95" s="264" t="s">
        <v>977</v>
      </c>
      <c r="G95" s="267">
        <v>2</v>
      </c>
      <c r="H95" s="266">
        <v>2</v>
      </c>
      <c r="I95" s="266">
        <v>520</v>
      </c>
      <c r="J95" s="268">
        <v>1</v>
      </c>
      <c r="K95" s="263" t="s">
        <v>289</v>
      </c>
      <c r="L95" s="263">
        <v>793676</v>
      </c>
      <c r="M95" s="264" t="s">
        <v>306</v>
      </c>
      <c r="N95" s="265">
        <v>41217</v>
      </c>
      <c r="O95" s="269">
        <f t="shared" si="0"/>
        <v>58</v>
      </c>
      <c r="P95" s="266">
        <v>3</v>
      </c>
      <c r="Q95" s="266">
        <v>1</v>
      </c>
      <c r="R95" s="266">
        <v>0</v>
      </c>
      <c r="S95" s="266">
        <v>0</v>
      </c>
      <c r="T95" s="266">
        <v>1</v>
      </c>
      <c r="U95" s="266" t="s">
        <v>1505</v>
      </c>
      <c r="V95" s="266" t="s">
        <v>1505</v>
      </c>
      <c r="W95" s="266">
        <v>5</v>
      </c>
      <c r="X95" s="266">
        <v>0</v>
      </c>
      <c r="Y95" s="266">
        <v>0</v>
      </c>
      <c r="Z95" s="266">
        <v>0</v>
      </c>
      <c r="AA95" s="266">
        <v>1</v>
      </c>
      <c r="AB95" s="266" t="s">
        <v>1505</v>
      </c>
      <c r="AC95" s="266" t="s">
        <v>1505</v>
      </c>
      <c r="AD95" s="266" t="s">
        <v>1505</v>
      </c>
      <c r="AE95" s="266" t="s">
        <v>1505</v>
      </c>
      <c r="AF95" s="266" t="s">
        <v>1505</v>
      </c>
      <c r="AG95" s="266" t="s">
        <v>1505</v>
      </c>
      <c r="AH95" s="266" t="s">
        <v>1505</v>
      </c>
      <c r="AI95" s="266" t="s">
        <v>1505</v>
      </c>
    </row>
    <row r="96" spans="1:35" x14ac:dyDescent="0.25">
      <c r="A96" s="263">
        <v>794681</v>
      </c>
      <c r="B96" s="264" t="s">
        <v>16</v>
      </c>
      <c r="C96" s="265">
        <v>37952</v>
      </c>
      <c r="D96" s="266" t="s">
        <v>6</v>
      </c>
      <c r="E96" s="266" t="s">
        <v>7</v>
      </c>
      <c r="F96" s="264" t="s">
        <v>251</v>
      </c>
      <c r="G96" s="267">
        <v>3</v>
      </c>
      <c r="H96" s="266">
        <v>2</v>
      </c>
      <c r="I96" s="266">
        <v>775</v>
      </c>
      <c r="J96" s="268">
        <v>0.5</v>
      </c>
      <c r="K96" s="263">
        <v>794680</v>
      </c>
      <c r="L96" s="263">
        <v>791941</v>
      </c>
      <c r="M96" s="264" t="s">
        <v>455</v>
      </c>
      <c r="N96" s="265">
        <v>41229</v>
      </c>
      <c r="O96" s="269">
        <f t="shared" si="0"/>
        <v>105.70967741935483</v>
      </c>
      <c r="P96" s="266">
        <v>10</v>
      </c>
      <c r="Q96" s="267">
        <v>3</v>
      </c>
      <c r="R96" s="266">
        <v>1</v>
      </c>
      <c r="S96" s="266">
        <v>1</v>
      </c>
      <c r="T96" s="266" t="s">
        <v>1505</v>
      </c>
      <c r="U96" s="266" t="s">
        <v>1505</v>
      </c>
      <c r="V96" s="266" t="s">
        <v>1505</v>
      </c>
      <c r="W96" s="267">
        <v>11</v>
      </c>
      <c r="X96" s="266">
        <v>7</v>
      </c>
      <c r="Y96" s="266" t="s">
        <v>1505</v>
      </c>
      <c r="Z96" s="266" t="s">
        <v>1505</v>
      </c>
      <c r="AA96" s="266">
        <v>3</v>
      </c>
      <c r="AB96" s="266" t="s">
        <v>1505</v>
      </c>
      <c r="AC96" s="266" t="s">
        <v>1505</v>
      </c>
      <c r="AD96" s="266" t="s">
        <v>1505</v>
      </c>
      <c r="AE96" s="266" t="s">
        <v>1505</v>
      </c>
      <c r="AF96" s="266" t="s">
        <v>1505</v>
      </c>
      <c r="AG96" s="266" t="s">
        <v>1505</v>
      </c>
      <c r="AH96" s="266" t="s">
        <v>1505</v>
      </c>
      <c r="AI96" s="266" t="s">
        <v>1505</v>
      </c>
    </row>
    <row r="97" spans="1:35" x14ac:dyDescent="0.25">
      <c r="A97" s="263" t="s">
        <v>876</v>
      </c>
      <c r="B97" s="277" t="s">
        <v>308</v>
      </c>
      <c r="C97" s="265">
        <v>40484</v>
      </c>
      <c r="D97" s="266" t="s">
        <v>10</v>
      </c>
      <c r="E97" s="266" t="s">
        <v>7</v>
      </c>
      <c r="F97" s="277" t="s">
        <v>488</v>
      </c>
      <c r="G97" s="267">
        <v>4</v>
      </c>
      <c r="H97" s="267">
        <v>4</v>
      </c>
      <c r="I97" s="267">
        <v>530</v>
      </c>
      <c r="J97" s="268">
        <v>0.5</v>
      </c>
      <c r="K97" s="263">
        <v>793679</v>
      </c>
      <c r="L97" s="263">
        <v>791912</v>
      </c>
      <c r="M97" s="277" t="s">
        <v>106</v>
      </c>
      <c r="N97" s="265">
        <v>41239</v>
      </c>
      <c r="O97" s="269">
        <f t="shared" si="0"/>
        <v>24.35483870967742</v>
      </c>
      <c r="P97" s="266">
        <v>13</v>
      </c>
      <c r="Q97" s="266">
        <v>1</v>
      </c>
      <c r="R97" s="266">
        <v>0</v>
      </c>
      <c r="S97" s="266">
        <v>0</v>
      </c>
      <c r="T97" s="266">
        <v>1</v>
      </c>
      <c r="U97" s="266" t="s">
        <v>1505</v>
      </c>
      <c r="V97" s="266" t="s">
        <v>1505</v>
      </c>
      <c r="W97" s="266" t="s">
        <v>1505</v>
      </c>
      <c r="X97" s="266" t="s">
        <v>1505</v>
      </c>
      <c r="Y97" s="266">
        <v>0</v>
      </c>
      <c r="Z97" s="266">
        <v>0</v>
      </c>
      <c r="AA97" s="266" t="s">
        <v>1505</v>
      </c>
      <c r="AB97" s="266" t="s">
        <v>1505</v>
      </c>
      <c r="AC97" s="266" t="s">
        <v>1505</v>
      </c>
      <c r="AD97" s="266" t="s">
        <v>1505</v>
      </c>
      <c r="AE97" s="266" t="s">
        <v>1505</v>
      </c>
      <c r="AF97" s="266" t="s">
        <v>1505</v>
      </c>
      <c r="AG97" s="266" t="s">
        <v>1505</v>
      </c>
      <c r="AH97" s="266" t="s">
        <v>1505</v>
      </c>
      <c r="AI97" s="266" t="s">
        <v>1505</v>
      </c>
    </row>
    <row r="98" spans="1:35" x14ac:dyDescent="0.25">
      <c r="A98" s="256" t="s">
        <v>923</v>
      </c>
      <c r="B98" s="270" t="s">
        <v>15</v>
      </c>
      <c r="C98" s="258">
        <v>40498</v>
      </c>
      <c r="D98" s="259" t="s">
        <v>10</v>
      </c>
      <c r="E98" s="259" t="s">
        <v>7</v>
      </c>
      <c r="F98" s="270" t="s">
        <v>926</v>
      </c>
      <c r="G98" s="260">
        <v>3</v>
      </c>
      <c r="H98" s="260">
        <v>3</v>
      </c>
      <c r="I98" s="260">
        <v>525</v>
      </c>
      <c r="J98" s="261">
        <v>0.66</v>
      </c>
      <c r="K98" s="256" t="s">
        <v>289</v>
      </c>
      <c r="L98" s="270">
        <v>789887</v>
      </c>
      <c r="M98" s="257" t="s">
        <v>20</v>
      </c>
      <c r="N98" s="258">
        <v>41341</v>
      </c>
      <c r="O98" s="262">
        <f t="shared" si="0"/>
        <v>27.193548387096776</v>
      </c>
      <c r="P98" s="259">
        <v>20</v>
      </c>
      <c r="Q98" s="259">
        <v>3</v>
      </c>
      <c r="R98" s="259">
        <v>1</v>
      </c>
      <c r="S98" s="259">
        <v>0</v>
      </c>
      <c r="T98" s="259">
        <v>1</v>
      </c>
      <c r="U98" s="259">
        <v>4</v>
      </c>
      <c r="V98" s="259" t="s">
        <v>1505</v>
      </c>
      <c r="W98" s="259">
        <v>4</v>
      </c>
      <c r="X98" s="259">
        <v>0</v>
      </c>
      <c r="Y98" s="259">
        <v>0</v>
      </c>
      <c r="Z98" s="259">
        <v>0</v>
      </c>
      <c r="AA98" s="259">
        <v>3</v>
      </c>
      <c r="AB98" s="259" t="s">
        <v>1505</v>
      </c>
      <c r="AC98" s="259" t="s">
        <v>1505</v>
      </c>
      <c r="AD98" s="259" t="s">
        <v>1505</v>
      </c>
      <c r="AE98" s="259" t="s">
        <v>1505</v>
      </c>
      <c r="AF98" s="259" t="s">
        <v>1505</v>
      </c>
      <c r="AG98" s="259" t="s">
        <v>1505</v>
      </c>
      <c r="AH98" s="259" t="s">
        <v>1505</v>
      </c>
      <c r="AI98" s="259" t="s">
        <v>1505</v>
      </c>
    </row>
    <row r="99" spans="1:35" x14ac:dyDescent="0.25">
      <c r="A99" s="256">
        <v>784996</v>
      </c>
      <c r="B99" s="270" t="s">
        <v>32</v>
      </c>
      <c r="C99" s="258">
        <v>40858</v>
      </c>
      <c r="D99" s="259" t="s">
        <v>10</v>
      </c>
      <c r="E99" s="259" t="s">
        <v>7</v>
      </c>
      <c r="F99" s="270" t="s">
        <v>1029</v>
      </c>
      <c r="G99" s="260" t="s">
        <v>1505</v>
      </c>
      <c r="H99" s="260">
        <v>3</v>
      </c>
      <c r="I99" s="260">
        <v>600</v>
      </c>
      <c r="J99" s="261">
        <v>0.33</v>
      </c>
      <c r="K99" s="256">
        <v>794685</v>
      </c>
      <c r="L99" s="256" t="s">
        <v>27</v>
      </c>
      <c r="M99" s="270" t="s">
        <v>306</v>
      </c>
      <c r="N99" s="258">
        <v>41533</v>
      </c>
      <c r="O99" s="262">
        <f t="shared" si="0"/>
        <v>21.774193548387096</v>
      </c>
      <c r="P99" s="259">
        <v>6</v>
      </c>
      <c r="Q99" s="259">
        <v>2</v>
      </c>
      <c r="R99" s="259">
        <v>1</v>
      </c>
      <c r="S99" s="259">
        <v>1</v>
      </c>
      <c r="T99" s="259" t="s">
        <v>1505</v>
      </c>
      <c r="U99" s="259">
        <v>3</v>
      </c>
      <c r="V99" s="259">
        <v>3</v>
      </c>
      <c r="W99" s="259">
        <v>3</v>
      </c>
      <c r="X99" s="259">
        <v>2</v>
      </c>
      <c r="Y99" s="259">
        <v>0</v>
      </c>
      <c r="Z99" s="259">
        <v>0</v>
      </c>
      <c r="AA99" s="259">
        <v>3</v>
      </c>
      <c r="AB99" s="259" t="s">
        <v>1505</v>
      </c>
      <c r="AC99" s="259" t="s">
        <v>1505</v>
      </c>
      <c r="AD99" s="259" t="s">
        <v>1505</v>
      </c>
      <c r="AE99" s="259" t="s">
        <v>1505</v>
      </c>
      <c r="AF99" s="259" t="s">
        <v>1505</v>
      </c>
      <c r="AG99" s="259" t="s">
        <v>1505</v>
      </c>
      <c r="AH99" s="259" t="s">
        <v>1505</v>
      </c>
      <c r="AI99" s="259" t="s">
        <v>1505</v>
      </c>
    </row>
    <row r="100" spans="1:35" x14ac:dyDescent="0.25">
      <c r="A100" s="256">
        <v>797021</v>
      </c>
      <c r="B100" s="257" t="s">
        <v>257</v>
      </c>
      <c r="C100" s="258">
        <v>39028</v>
      </c>
      <c r="D100" s="259" t="s">
        <v>6</v>
      </c>
      <c r="E100" s="259" t="s">
        <v>7</v>
      </c>
      <c r="F100" s="257" t="s">
        <v>240</v>
      </c>
      <c r="G100" s="260">
        <v>3</v>
      </c>
      <c r="H100" s="260">
        <v>3</v>
      </c>
      <c r="I100" s="260">
        <v>695</v>
      </c>
      <c r="J100" s="261">
        <v>0.33</v>
      </c>
      <c r="K100" s="256" t="s">
        <v>289</v>
      </c>
      <c r="L100" s="256">
        <v>794695</v>
      </c>
      <c r="M100" s="257" t="s">
        <v>1135</v>
      </c>
      <c r="N100" s="258">
        <v>41533</v>
      </c>
      <c r="O100" s="262">
        <f t="shared" si="0"/>
        <v>80.806451612903231</v>
      </c>
      <c r="P100" s="259">
        <v>1</v>
      </c>
      <c r="Q100" s="259">
        <v>2</v>
      </c>
      <c r="R100" s="259">
        <v>2</v>
      </c>
      <c r="S100" s="259">
        <v>1</v>
      </c>
      <c r="T100" s="259">
        <v>1</v>
      </c>
      <c r="U100" s="259">
        <v>7</v>
      </c>
      <c r="V100" s="259">
        <v>7</v>
      </c>
      <c r="W100" s="259">
        <v>8</v>
      </c>
      <c r="X100" s="259">
        <v>2</v>
      </c>
      <c r="Y100" s="259">
        <v>0</v>
      </c>
      <c r="Z100" s="259">
        <v>0</v>
      </c>
      <c r="AA100" s="259">
        <v>3</v>
      </c>
      <c r="AB100" s="259">
        <v>845</v>
      </c>
      <c r="AC100" s="259">
        <v>420</v>
      </c>
      <c r="AD100" s="259">
        <v>325</v>
      </c>
      <c r="AE100" s="259">
        <v>960</v>
      </c>
      <c r="AF100" s="259">
        <v>165</v>
      </c>
      <c r="AG100" s="259" t="s">
        <v>1929</v>
      </c>
      <c r="AH100" s="259" t="s">
        <v>1931</v>
      </c>
      <c r="AI100" s="259" t="s">
        <v>1930</v>
      </c>
    </row>
    <row r="101" spans="1:35" x14ac:dyDescent="0.25">
      <c r="A101" s="256" t="s">
        <v>713</v>
      </c>
      <c r="B101" s="270" t="s">
        <v>473</v>
      </c>
      <c r="C101" s="275">
        <v>40126</v>
      </c>
      <c r="D101" s="259" t="s">
        <v>10</v>
      </c>
      <c r="E101" s="259" t="s">
        <v>7</v>
      </c>
      <c r="F101" s="257" t="s">
        <v>136</v>
      </c>
      <c r="G101" s="260" t="s">
        <v>1505</v>
      </c>
      <c r="H101" s="260">
        <v>3</v>
      </c>
      <c r="I101" s="260">
        <v>510</v>
      </c>
      <c r="J101" s="261">
        <v>0.33</v>
      </c>
      <c r="K101" s="256">
        <v>797032</v>
      </c>
      <c r="L101" s="256">
        <v>797025</v>
      </c>
      <c r="M101" s="257" t="s">
        <v>1135</v>
      </c>
      <c r="N101" s="258">
        <v>41533</v>
      </c>
      <c r="O101" s="262">
        <f t="shared" si="0"/>
        <v>45.387096774193552</v>
      </c>
      <c r="P101" s="259">
        <v>10</v>
      </c>
      <c r="Q101" s="259">
        <v>2</v>
      </c>
      <c r="R101" s="259">
        <v>2</v>
      </c>
      <c r="S101" s="259">
        <v>1</v>
      </c>
      <c r="T101" s="259">
        <v>1</v>
      </c>
      <c r="U101" s="259">
        <v>4</v>
      </c>
      <c r="V101" s="259">
        <v>4</v>
      </c>
      <c r="W101" s="259">
        <v>5</v>
      </c>
      <c r="X101" s="259">
        <v>2</v>
      </c>
      <c r="Y101" s="259">
        <v>0</v>
      </c>
      <c r="Z101" s="259">
        <v>0</v>
      </c>
      <c r="AA101" s="259">
        <v>3</v>
      </c>
      <c r="AB101" s="259" t="s">
        <v>1505</v>
      </c>
      <c r="AC101" s="259" t="s">
        <v>1505</v>
      </c>
      <c r="AD101" s="259" t="s">
        <v>1505</v>
      </c>
      <c r="AE101" s="259" t="s">
        <v>1505</v>
      </c>
      <c r="AF101" s="259" t="s">
        <v>1505</v>
      </c>
      <c r="AG101" s="259" t="s">
        <v>1505</v>
      </c>
      <c r="AH101" s="259" t="s">
        <v>1505</v>
      </c>
      <c r="AI101" s="259" t="s">
        <v>1505</v>
      </c>
    </row>
    <row r="102" spans="1:35" ht="12.75" customHeight="1" x14ac:dyDescent="0.25">
      <c r="A102" s="256" t="s">
        <v>920</v>
      </c>
      <c r="B102" s="257" t="s">
        <v>17</v>
      </c>
      <c r="C102" s="275">
        <v>40498</v>
      </c>
      <c r="D102" s="259" t="s">
        <v>10</v>
      </c>
      <c r="E102" s="259" t="s">
        <v>7</v>
      </c>
      <c r="F102" s="257" t="s">
        <v>925</v>
      </c>
      <c r="G102" s="260" t="s">
        <v>1505</v>
      </c>
      <c r="H102" s="260">
        <v>2</v>
      </c>
      <c r="I102" s="260">
        <v>445</v>
      </c>
      <c r="J102" s="261">
        <v>0.5</v>
      </c>
      <c r="K102" s="256" t="s">
        <v>289</v>
      </c>
      <c r="L102" s="256">
        <v>794687</v>
      </c>
      <c r="M102" s="257" t="s">
        <v>29</v>
      </c>
      <c r="N102" s="258">
        <v>41539</v>
      </c>
      <c r="O102" s="262">
        <f t="shared" si="0"/>
        <v>33.58064516129032</v>
      </c>
      <c r="P102" s="259">
        <v>23</v>
      </c>
      <c r="Q102" s="259">
        <v>2</v>
      </c>
      <c r="R102" s="259">
        <v>2</v>
      </c>
      <c r="S102" s="259">
        <v>0</v>
      </c>
      <c r="T102" s="259" t="s">
        <v>1505</v>
      </c>
      <c r="U102" s="259">
        <v>3</v>
      </c>
      <c r="V102" s="259" t="s">
        <v>1505</v>
      </c>
      <c r="W102" s="259">
        <v>4</v>
      </c>
      <c r="X102" s="259">
        <v>0</v>
      </c>
      <c r="Y102" s="259">
        <v>0</v>
      </c>
      <c r="Z102" s="259">
        <v>0</v>
      </c>
      <c r="AA102" s="259">
        <v>3</v>
      </c>
      <c r="AB102" s="259" t="s">
        <v>1505</v>
      </c>
      <c r="AC102" s="259" t="s">
        <v>1505</v>
      </c>
      <c r="AD102" s="259" t="s">
        <v>1505</v>
      </c>
      <c r="AE102" s="259" t="s">
        <v>1505</v>
      </c>
      <c r="AF102" s="259" t="s">
        <v>1505</v>
      </c>
      <c r="AG102" s="259" t="s">
        <v>1505</v>
      </c>
      <c r="AH102" s="259" t="s">
        <v>1505</v>
      </c>
      <c r="AI102" s="259" t="s">
        <v>1505</v>
      </c>
    </row>
    <row r="103" spans="1:35" ht="12.75" customHeight="1" x14ac:dyDescent="0.25">
      <c r="A103" s="263">
        <v>794695</v>
      </c>
      <c r="B103" s="264" t="s">
        <v>64</v>
      </c>
      <c r="C103" s="265">
        <v>37932</v>
      </c>
      <c r="D103" s="266" t="s">
        <v>10</v>
      </c>
      <c r="E103" s="266" t="s">
        <v>7</v>
      </c>
      <c r="F103" s="264" t="s">
        <v>90</v>
      </c>
      <c r="G103" s="267">
        <v>3</v>
      </c>
      <c r="H103" s="266">
        <v>3</v>
      </c>
      <c r="I103" s="266">
        <v>540</v>
      </c>
      <c r="J103" s="268">
        <v>0.66</v>
      </c>
      <c r="K103" s="263" t="s">
        <v>289</v>
      </c>
      <c r="L103" s="263">
        <v>793676</v>
      </c>
      <c r="M103" s="264" t="s">
        <v>483</v>
      </c>
      <c r="N103" s="265">
        <v>41557</v>
      </c>
      <c r="O103" s="269">
        <f t="shared" si="0"/>
        <v>116.93548387096774</v>
      </c>
      <c r="P103" s="266">
        <v>4</v>
      </c>
      <c r="Q103" s="267">
        <v>3</v>
      </c>
      <c r="R103" s="266">
        <v>3</v>
      </c>
      <c r="S103" s="266">
        <v>2</v>
      </c>
      <c r="T103" s="266">
        <v>1</v>
      </c>
      <c r="U103" s="266" t="s">
        <v>1505</v>
      </c>
      <c r="V103" s="266" t="s">
        <v>1505</v>
      </c>
      <c r="W103" s="267">
        <v>11</v>
      </c>
      <c r="X103" s="266">
        <v>16</v>
      </c>
      <c r="Y103" s="266">
        <v>0</v>
      </c>
      <c r="Z103" s="266">
        <v>0</v>
      </c>
      <c r="AA103" s="266">
        <v>3</v>
      </c>
      <c r="AB103" s="266" t="s">
        <v>1505</v>
      </c>
      <c r="AC103" s="266" t="s">
        <v>1505</v>
      </c>
      <c r="AD103" s="266" t="s">
        <v>1505</v>
      </c>
      <c r="AE103" s="266" t="s">
        <v>1505</v>
      </c>
      <c r="AF103" s="266" t="s">
        <v>1505</v>
      </c>
      <c r="AG103" s="266" t="s">
        <v>1505</v>
      </c>
      <c r="AH103" s="266" t="s">
        <v>1505</v>
      </c>
      <c r="AI103" s="266" t="s">
        <v>1505</v>
      </c>
    </row>
    <row r="104" spans="1:35" x14ac:dyDescent="0.25">
      <c r="A104" s="256">
        <v>784986</v>
      </c>
      <c r="B104" s="257" t="s">
        <v>85</v>
      </c>
      <c r="C104" s="275">
        <v>40858</v>
      </c>
      <c r="D104" s="259" t="s">
        <v>10</v>
      </c>
      <c r="E104" s="259" t="s">
        <v>7</v>
      </c>
      <c r="F104" s="257" t="s">
        <v>1009</v>
      </c>
      <c r="G104" s="260" t="s">
        <v>1505</v>
      </c>
      <c r="H104" s="260">
        <v>1</v>
      </c>
      <c r="I104" s="260">
        <v>570</v>
      </c>
      <c r="J104" s="261">
        <v>1</v>
      </c>
      <c r="K104" s="256">
        <v>797047</v>
      </c>
      <c r="L104" s="256">
        <v>791914</v>
      </c>
      <c r="M104" s="257" t="s">
        <v>576</v>
      </c>
      <c r="N104" s="258">
        <v>41582</v>
      </c>
      <c r="O104" s="262">
        <f t="shared" si="0"/>
        <v>23.35483870967742</v>
      </c>
      <c r="P104" s="259">
        <v>11</v>
      </c>
      <c r="Q104" s="259">
        <v>2</v>
      </c>
      <c r="R104" s="259">
        <v>2</v>
      </c>
      <c r="S104" s="259">
        <v>2</v>
      </c>
      <c r="T104" s="259" t="s">
        <v>1505</v>
      </c>
      <c r="U104" s="259">
        <v>2</v>
      </c>
      <c r="V104" s="259">
        <v>2</v>
      </c>
      <c r="W104" s="259">
        <v>3</v>
      </c>
      <c r="X104" s="259">
        <v>4</v>
      </c>
      <c r="Y104" s="259">
        <v>0</v>
      </c>
      <c r="Z104" s="259">
        <v>0</v>
      </c>
      <c r="AA104" s="259">
        <v>3</v>
      </c>
      <c r="AB104" s="259" t="s">
        <v>1505</v>
      </c>
      <c r="AC104" s="259" t="s">
        <v>1505</v>
      </c>
      <c r="AD104" s="259" t="s">
        <v>1505</v>
      </c>
      <c r="AE104" s="259" t="s">
        <v>1505</v>
      </c>
      <c r="AF104" s="259" t="s">
        <v>1505</v>
      </c>
      <c r="AG104" s="259" t="s">
        <v>1505</v>
      </c>
      <c r="AH104" s="259" t="s">
        <v>1505</v>
      </c>
      <c r="AI104" s="259" t="s">
        <v>1505</v>
      </c>
    </row>
    <row r="105" spans="1:35" x14ac:dyDescent="0.25">
      <c r="A105" s="256">
        <v>798196</v>
      </c>
      <c r="B105" s="257" t="s">
        <v>25</v>
      </c>
      <c r="C105" s="275">
        <v>39754</v>
      </c>
      <c r="D105" s="259" t="s">
        <v>6</v>
      </c>
      <c r="E105" s="259" t="s">
        <v>7</v>
      </c>
      <c r="F105" s="257" t="s">
        <v>581</v>
      </c>
      <c r="G105" s="260">
        <v>3</v>
      </c>
      <c r="H105" s="260">
        <v>2</v>
      </c>
      <c r="I105" s="260">
        <v>820</v>
      </c>
      <c r="J105" s="261">
        <v>0</v>
      </c>
      <c r="K105" s="256">
        <v>794672</v>
      </c>
      <c r="L105" s="273" t="s">
        <v>598</v>
      </c>
      <c r="M105" s="257" t="s">
        <v>32</v>
      </c>
      <c r="N105" s="258">
        <v>41587</v>
      </c>
      <c r="O105" s="262">
        <f t="shared" si="0"/>
        <v>59.12903225806452</v>
      </c>
      <c r="P105" s="259">
        <v>3</v>
      </c>
      <c r="Q105" s="259">
        <v>2</v>
      </c>
      <c r="R105" s="259">
        <v>1</v>
      </c>
      <c r="S105" s="259">
        <v>1</v>
      </c>
      <c r="T105" s="259" t="s">
        <v>1505</v>
      </c>
      <c r="U105" s="259">
        <v>5</v>
      </c>
      <c r="V105" s="259">
        <v>5</v>
      </c>
      <c r="W105" s="259">
        <v>6</v>
      </c>
      <c r="X105" s="259">
        <v>2</v>
      </c>
      <c r="Y105" s="259">
        <v>0</v>
      </c>
      <c r="Z105" s="259">
        <v>0</v>
      </c>
      <c r="AA105" s="259">
        <v>3</v>
      </c>
      <c r="AB105" s="259" t="s">
        <v>1505</v>
      </c>
      <c r="AC105" s="259" t="s">
        <v>1505</v>
      </c>
      <c r="AD105" s="259" t="s">
        <v>1505</v>
      </c>
      <c r="AE105" s="259" t="s">
        <v>1505</v>
      </c>
      <c r="AF105" s="259" t="s">
        <v>1505</v>
      </c>
      <c r="AG105" s="259" t="s">
        <v>1505</v>
      </c>
      <c r="AH105" s="259" t="s">
        <v>1505</v>
      </c>
      <c r="AI105" s="259" t="s">
        <v>1505</v>
      </c>
    </row>
    <row r="106" spans="1:35" x14ac:dyDescent="0.25">
      <c r="A106" s="256">
        <v>784997</v>
      </c>
      <c r="B106" s="270" t="s">
        <v>32</v>
      </c>
      <c r="C106" s="258">
        <v>40858</v>
      </c>
      <c r="D106" s="259" t="s">
        <v>6</v>
      </c>
      <c r="E106" s="259" t="s">
        <v>7</v>
      </c>
      <c r="F106" s="257" t="s">
        <v>1031</v>
      </c>
      <c r="G106" s="260" t="s">
        <v>1505</v>
      </c>
      <c r="H106" s="260">
        <v>3</v>
      </c>
      <c r="I106" s="260">
        <v>850</v>
      </c>
      <c r="J106" s="261">
        <v>0.33</v>
      </c>
      <c r="K106" s="256">
        <v>794685</v>
      </c>
      <c r="L106" s="256" t="s">
        <v>27</v>
      </c>
      <c r="M106" s="257" t="s">
        <v>62</v>
      </c>
      <c r="N106" s="258">
        <v>41588</v>
      </c>
      <c r="O106" s="262">
        <f t="shared" si="0"/>
        <v>23.548387096774192</v>
      </c>
      <c r="P106" s="259">
        <v>11</v>
      </c>
      <c r="Q106" s="259">
        <v>2</v>
      </c>
      <c r="R106" s="259">
        <v>1</v>
      </c>
      <c r="S106" s="259">
        <v>1</v>
      </c>
      <c r="T106" s="259">
        <v>1</v>
      </c>
      <c r="U106" s="259">
        <v>3</v>
      </c>
      <c r="V106" s="259">
        <v>3</v>
      </c>
      <c r="W106" s="259">
        <v>3</v>
      </c>
      <c r="X106" s="259">
        <v>2</v>
      </c>
      <c r="Y106" s="259">
        <v>0</v>
      </c>
      <c r="Z106" s="259">
        <v>0</v>
      </c>
      <c r="AA106" s="259">
        <v>3</v>
      </c>
      <c r="AB106" s="259" t="s">
        <v>1505</v>
      </c>
      <c r="AC106" s="259" t="s">
        <v>1505</v>
      </c>
      <c r="AD106" s="259" t="s">
        <v>1505</v>
      </c>
      <c r="AE106" s="259" t="s">
        <v>1505</v>
      </c>
      <c r="AF106" s="259" t="s">
        <v>1505</v>
      </c>
      <c r="AG106" s="259" t="s">
        <v>1505</v>
      </c>
      <c r="AH106" s="259" t="s">
        <v>1505</v>
      </c>
      <c r="AI106" s="259" t="s">
        <v>1505</v>
      </c>
    </row>
    <row r="107" spans="1:35" x14ac:dyDescent="0.25">
      <c r="A107" s="263">
        <v>798814</v>
      </c>
      <c r="B107" s="264" t="s">
        <v>16</v>
      </c>
      <c r="C107" s="265">
        <v>39402</v>
      </c>
      <c r="D107" s="266" t="s">
        <v>10</v>
      </c>
      <c r="E107" s="266" t="s">
        <v>7</v>
      </c>
      <c r="F107" s="264" t="s">
        <v>486</v>
      </c>
      <c r="G107" s="267">
        <v>2</v>
      </c>
      <c r="H107" s="266">
        <v>2</v>
      </c>
      <c r="I107" s="266">
        <v>510</v>
      </c>
      <c r="J107" s="268">
        <v>0.5</v>
      </c>
      <c r="K107" s="263">
        <v>797035</v>
      </c>
      <c r="L107" s="263">
        <v>791941</v>
      </c>
      <c r="M107" s="277" t="s">
        <v>51</v>
      </c>
      <c r="N107" s="265">
        <v>41589</v>
      </c>
      <c r="O107" s="269">
        <f t="shared" si="0"/>
        <v>70.548387096774192</v>
      </c>
      <c r="P107" s="266">
        <v>3</v>
      </c>
      <c r="Q107" s="267">
        <v>1</v>
      </c>
      <c r="R107" s="266">
        <v>1</v>
      </c>
      <c r="S107" s="266">
        <v>1</v>
      </c>
      <c r="T107" s="266">
        <v>1</v>
      </c>
      <c r="U107" s="266" t="s">
        <v>1505</v>
      </c>
      <c r="V107" s="266" t="s">
        <v>1505</v>
      </c>
      <c r="W107" s="267">
        <v>6</v>
      </c>
      <c r="X107" s="266">
        <v>10</v>
      </c>
      <c r="Y107" s="266">
        <v>0</v>
      </c>
      <c r="Z107" s="266">
        <v>0</v>
      </c>
      <c r="AA107" s="266">
        <v>1</v>
      </c>
      <c r="AB107" s="266" t="s">
        <v>1505</v>
      </c>
      <c r="AC107" s="266" t="s">
        <v>1505</v>
      </c>
      <c r="AD107" s="266" t="s">
        <v>1505</v>
      </c>
      <c r="AE107" s="266" t="s">
        <v>1505</v>
      </c>
      <c r="AF107" s="266" t="s">
        <v>1505</v>
      </c>
      <c r="AG107" s="266" t="s">
        <v>1505</v>
      </c>
      <c r="AH107" s="266" t="s">
        <v>1505</v>
      </c>
      <c r="AI107" s="266" t="s">
        <v>1505</v>
      </c>
    </row>
    <row r="108" spans="1:35" x14ac:dyDescent="0.25">
      <c r="A108" s="256">
        <v>798819</v>
      </c>
      <c r="B108" s="257" t="s">
        <v>463</v>
      </c>
      <c r="C108" s="258">
        <v>39395</v>
      </c>
      <c r="D108" s="259" t="s">
        <v>6</v>
      </c>
      <c r="E108" s="259" t="s">
        <v>7</v>
      </c>
      <c r="F108" s="257" t="s">
        <v>478</v>
      </c>
      <c r="G108" s="260">
        <v>4</v>
      </c>
      <c r="H108" s="260">
        <v>4</v>
      </c>
      <c r="I108" s="260">
        <v>770</v>
      </c>
      <c r="J108" s="261">
        <v>0.5</v>
      </c>
      <c r="K108" s="256" t="s">
        <v>289</v>
      </c>
      <c r="L108" s="270">
        <v>797034</v>
      </c>
      <c r="M108" s="257" t="s">
        <v>51</v>
      </c>
      <c r="N108" s="258">
        <v>41589</v>
      </c>
      <c r="O108" s="262">
        <f t="shared" si="0"/>
        <v>70.774193548387103</v>
      </c>
      <c r="P108" s="259">
        <v>8</v>
      </c>
      <c r="Q108" s="259">
        <v>2</v>
      </c>
      <c r="R108" s="259">
        <v>2</v>
      </c>
      <c r="S108" s="259">
        <v>1</v>
      </c>
      <c r="T108" s="259">
        <v>2</v>
      </c>
      <c r="U108" s="259">
        <v>6</v>
      </c>
      <c r="V108" s="259">
        <v>6</v>
      </c>
      <c r="W108" s="259">
        <v>7</v>
      </c>
      <c r="X108" s="259">
        <v>3</v>
      </c>
      <c r="Y108" s="259">
        <v>0</v>
      </c>
      <c r="Z108" s="259">
        <v>0</v>
      </c>
      <c r="AA108" s="259">
        <v>3</v>
      </c>
      <c r="AB108" s="259" t="s">
        <v>1505</v>
      </c>
      <c r="AC108" s="259" t="s">
        <v>1505</v>
      </c>
      <c r="AD108" s="259" t="s">
        <v>1505</v>
      </c>
      <c r="AE108" s="259" t="s">
        <v>1505</v>
      </c>
      <c r="AF108" s="259" t="s">
        <v>1505</v>
      </c>
      <c r="AG108" s="259" t="s">
        <v>1505</v>
      </c>
      <c r="AH108" s="259" t="s">
        <v>1505</v>
      </c>
      <c r="AI108" s="259" t="s">
        <v>1505</v>
      </c>
    </row>
    <row r="109" spans="1:35" x14ac:dyDescent="0.25">
      <c r="A109" s="263" t="s">
        <v>876</v>
      </c>
      <c r="B109" s="277" t="s">
        <v>308</v>
      </c>
      <c r="C109" s="265">
        <v>40484</v>
      </c>
      <c r="D109" s="266" t="s">
        <v>10</v>
      </c>
      <c r="E109" s="266" t="s">
        <v>7</v>
      </c>
      <c r="F109" s="277" t="s">
        <v>488</v>
      </c>
      <c r="G109" s="267">
        <v>4</v>
      </c>
      <c r="H109" s="267">
        <v>4</v>
      </c>
      <c r="I109" s="267">
        <v>530</v>
      </c>
      <c r="J109" s="268">
        <v>0.5</v>
      </c>
      <c r="K109" s="263">
        <v>793679</v>
      </c>
      <c r="L109" s="263">
        <v>791912</v>
      </c>
      <c r="M109" s="277" t="s">
        <v>39</v>
      </c>
      <c r="N109" s="265">
        <v>41589</v>
      </c>
      <c r="O109" s="269">
        <f t="shared" si="0"/>
        <v>35.645161290322584</v>
      </c>
      <c r="P109" s="266">
        <v>13</v>
      </c>
      <c r="Q109" s="266">
        <v>1</v>
      </c>
      <c r="R109" s="266">
        <v>0</v>
      </c>
      <c r="S109" s="266">
        <v>0</v>
      </c>
      <c r="T109" s="266">
        <v>1</v>
      </c>
      <c r="U109" s="266" t="s">
        <v>1505</v>
      </c>
      <c r="V109" s="266" t="s">
        <v>1505</v>
      </c>
      <c r="W109" s="266">
        <v>3</v>
      </c>
      <c r="X109" s="266">
        <v>0</v>
      </c>
      <c r="Y109" s="266">
        <v>0</v>
      </c>
      <c r="Z109" s="266">
        <v>0</v>
      </c>
      <c r="AA109" s="266">
        <v>1</v>
      </c>
      <c r="AB109" s="266" t="s">
        <v>1505</v>
      </c>
      <c r="AC109" s="266" t="s">
        <v>1505</v>
      </c>
      <c r="AD109" s="266" t="s">
        <v>1505</v>
      </c>
      <c r="AE109" s="266" t="s">
        <v>1505</v>
      </c>
      <c r="AF109" s="266" t="s">
        <v>1505</v>
      </c>
      <c r="AG109" s="266" t="s">
        <v>1505</v>
      </c>
      <c r="AH109" s="266" t="s">
        <v>1505</v>
      </c>
      <c r="AI109" s="266" t="s">
        <v>1505</v>
      </c>
    </row>
    <row r="110" spans="1:35" x14ac:dyDescent="0.25">
      <c r="A110" s="256">
        <v>797039</v>
      </c>
      <c r="B110" s="257" t="s">
        <v>39</v>
      </c>
      <c r="C110" s="258">
        <v>38706</v>
      </c>
      <c r="D110" s="259" t="s">
        <v>6</v>
      </c>
      <c r="E110" s="259" t="s">
        <v>7</v>
      </c>
      <c r="F110" s="257" t="s">
        <v>123</v>
      </c>
      <c r="G110" s="260" t="s">
        <v>1505</v>
      </c>
      <c r="H110" s="260">
        <v>2</v>
      </c>
      <c r="I110" s="260">
        <v>605</v>
      </c>
      <c r="J110" s="261">
        <v>0</v>
      </c>
      <c r="K110" s="256">
        <v>793680</v>
      </c>
      <c r="L110" s="256">
        <v>795390</v>
      </c>
      <c r="M110" s="270" t="s">
        <v>436</v>
      </c>
      <c r="N110" s="258">
        <v>41592</v>
      </c>
      <c r="O110" s="262">
        <f t="shared" si="0"/>
        <v>93.096774193548384</v>
      </c>
      <c r="P110" s="259">
        <v>11</v>
      </c>
      <c r="Q110" s="259">
        <v>1</v>
      </c>
      <c r="R110" s="259">
        <v>0</v>
      </c>
      <c r="S110" s="259">
        <v>0</v>
      </c>
      <c r="T110" s="259">
        <v>1</v>
      </c>
      <c r="U110" s="259" t="s">
        <v>1505</v>
      </c>
      <c r="V110" s="259" t="s">
        <v>1505</v>
      </c>
      <c r="W110" s="259">
        <v>8</v>
      </c>
      <c r="X110" s="259">
        <v>0</v>
      </c>
      <c r="Y110" s="259">
        <v>0</v>
      </c>
      <c r="Z110" s="259">
        <v>0</v>
      </c>
      <c r="AA110" s="259">
        <v>3</v>
      </c>
      <c r="AB110" s="259" t="s">
        <v>1505</v>
      </c>
      <c r="AC110" s="259" t="s">
        <v>1505</v>
      </c>
      <c r="AD110" s="259" t="s">
        <v>1505</v>
      </c>
      <c r="AE110" s="259" t="s">
        <v>1505</v>
      </c>
      <c r="AF110" s="259" t="s">
        <v>1505</v>
      </c>
      <c r="AG110" s="259" t="s">
        <v>1505</v>
      </c>
      <c r="AH110" s="259" t="s">
        <v>1505</v>
      </c>
      <c r="AI110" s="259" t="s">
        <v>1505</v>
      </c>
    </row>
    <row r="111" spans="1:35" x14ac:dyDescent="0.25">
      <c r="A111" s="256" t="s">
        <v>875</v>
      </c>
      <c r="B111" s="257" t="s">
        <v>308</v>
      </c>
      <c r="C111" s="258">
        <v>40484</v>
      </c>
      <c r="D111" s="259" t="s">
        <v>10</v>
      </c>
      <c r="E111" s="259" t="s">
        <v>7</v>
      </c>
      <c r="F111" s="257" t="s">
        <v>485</v>
      </c>
      <c r="G111" s="260">
        <v>4</v>
      </c>
      <c r="H111" s="260">
        <v>4</v>
      </c>
      <c r="I111" s="260">
        <v>540</v>
      </c>
      <c r="J111" s="261">
        <v>0.5</v>
      </c>
      <c r="K111" s="256">
        <v>793679</v>
      </c>
      <c r="L111" s="256">
        <v>791912</v>
      </c>
      <c r="M111" s="270" t="s">
        <v>436</v>
      </c>
      <c r="N111" s="258">
        <v>41592</v>
      </c>
      <c r="O111" s="262">
        <f t="shared" si="0"/>
        <v>35.741935483870968</v>
      </c>
      <c r="P111" s="259">
        <v>4</v>
      </c>
      <c r="Q111" s="259">
        <v>1</v>
      </c>
      <c r="R111" s="259">
        <v>0</v>
      </c>
      <c r="S111" s="259">
        <v>0</v>
      </c>
      <c r="T111" s="259">
        <v>1</v>
      </c>
      <c r="U111" s="259" t="s">
        <v>1505</v>
      </c>
      <c r="V111" s="259" t="s">
        <v>1505</v>
      </c>
      <c r="W111" s="259">
        <v>3</v>
      </c>
      <c r="X111" s="259">
        <v>0</v>
      </c>
      <c r="Y111" s="259">
        <v>0</v>
      </c>
      <c r="Z111" s="259">
        <v>0</v>
      </c>
      <c r="AA111" s="259">
        <v>3</v>
      </c>
      <c r="AB111" s="259" t="s">
        <v>1505</v>
      </c>
      <c r="AC111" s="259" t="s">
        <v>1505</v>
      </c>
      <c r="AD111" s="259" t="s">
        <v>1505</v>
      </c>
      <c r="AE111" s="259" t="s">
        <v>1505</v>
      </c>
      <c r="AF111" s="259" t="s">
        <v>1505</v>
      </c>
      <c r="AG111" s="259" t="s">
        <v>1505</v>
      </c>
      <c r="AH111" s="259" t="s">
        <v>1505</v>
      </c>
      <c r="AI111" s="259" t="s">
        <v>1505</v>
      </c>
    </row>
    <row r="112" spans="1:35" x14ac:dyDescent="0.25">
      <c r="A112" s="256" t="s">
        <v>1010</v>
      </c>
      <c r="B112" s="270" t="s">
        <v>15</v>
      </c>
      <c r="C112" s="258">
        <v>40863</v>
      </c>
      <c r="D112" s="259" t="s">
        <v>10</v>
      </c>
      <c r="E112" s="259" t="s">
        <v>7</v>
      </c>
      <c r="F112" s="270" t="s">
        <v>1011</v>
      </c>
      <c r="G112" s="260" t="s">
        <v>1505</v>
      </c>
      <c r="H112" s="260">
        <v>3</v>
      </c>
      <c r="I112" s="260">
        <v>395</v>
      </c>
      <c r="J112" s="261">
        <v>0.66</v>
      </c>
      <c r="K112" s="256" t="s">
        <v>289</v>
      </c>
      <c r="L112" s="270">
        <v>789887</v>
      </c>
      <c r="M112" s="270" t="s">
        <v>15</v>
      </c>
      <c r="N112" s="258">
        <v>41595</v>
      </c>
      <c r="O112" s="262">
        <f t="shared" si="0"/>
        <v>23.612903225806452</v>
      </c>
      <c r="P112" s="259">
        <v>0</v>
      </c>
      <c r="Q112" s="259">
        <v>2</v>
      </c>
      <c r="R112" s="259">
        <v>2</v>
      </c>
      <c r="S112" s="259">
        <v>1</v>
      </c>
      <c r="T112" s="259">
        <v>1</v>
      </c>
      <c r="U112" s="259">
        <v>2</v>
      </c>
      <c r="V112" s="259">
        <v>3</v>
      </c>
      <c r="W112" s="259">
        <v>3</v>
      </c>
      <c r="X112" s="259">
        <v>2</v>
      </c>
      <c r="Y112" s="259">
        <v>0</v>
      </c>
      <c r="Z112" s="259">
        <v>0</v>
      </c>
      <c r="AA112" s="259">
        <v>3</v>
      </c>
      <c r="AB112" s="259" t="s">
        <v>1505</v>
      </c>
      <c r="AC112" s="259" t="s">
        <v>1505</v>
      </c>
      <c r="AD112" s="259" t="s">
        <v>1505</v>
      </c>
      <c r="AE112" s="259" t="s">
        <v>1505</v>
      </c>
      <c r="AF112" s="259" t="s">
        <v>1505</v>
      </c>
      <c r="AG112" s="259" t="s">
        <v>1505</v>
      </c>
      <c r="AH112" s="259" t="s">
        <v>1505</v>
      </c>
      <c r="AI112" s="259" t="s">
        <v>1505</v>
      </c>
    </row>
    <row r="113" spans="1:35" x14ac:dyDescent="0.25">
      <c r="A113" s="256" t="s">
        <v>912</v>
      </c>
      <c r="B113" s="270" t="s">
        <v>41</v>
      </c>
      <c r="C113" s="275">
        <v>40496</v>
      </c>
      <c r="D113" s="259" t="s">
        <v>6</v>
      </c>
      <c r="E113" s="259" t="s">
        <v>7</v>
      </c>
      <c r="F113" s="270" t="s">
        <v>915</v>
      </c>
      <c r="G113" s="260" t="s">
        <v>1505</v>
      </c>
      <c r="H113" s="260">
        <v>3</v>
      </c>
      <c r="I113" s="260">
        <v>720</v>
      </c>
      <c r="J113" s="261">
        <v>0</v>
      </c>
      <c r="K113" s="270">
        <v>795369</v>
      </c>
      <c r="L113" s="270">
        <v>797045</v>
      </c>
      <c r="M113" s="270" t="s">
        <v>15</v>
      </c>
      <c r="N113" s="258">
        <v>41595</v>
      </c>
      <c r="O113" s="262">
        <f t="shared" si="0"/>
        <v>35.451612903225808</v>
      </c>
      <c r="P113" s="259">
        <v>2</v>
      </c>
      <c r="Q113" s="259">
        <v>2</v>
      </c>
      <c r="R113" s="259">
        <v>2</v>
      </c>
      <c r="S113" s="259">
        <v>1</v>
      </c>
      <c r="T113" s="259">
        <v>1</v>
      </c>
      <c r="U113" s="259">
        <v>3</v>
      </c>
      <c r="V113" s="259">
        <v>4</v>
      </c>
      <c r="W113" s="259">
        <v>4</v>
      </c>
      <c r="X113" s="259">
        <v>2</v>
      </c>
      <c r="Y113" s="259">
        <v>0</v>
      </c>
      <c r="Z113" s="259">
        <v>0</v>
      </c>
      <c r="AA113" s="259">
        <v>3</v>
      </c>
      <c r="AB113" s="259" t="s">
        <v>1505</v>
      </c>
      <c r="AC113" s="259" t="s">
        <v>1505</v>
      </c>
      <c r="AD113" s="259" t="s">
        <v>1505</v>
      </c>
      <c r="AE113" s="259" t="s">
        <v>1505</v>
      </c>
      <c r="AF113" s="259" t="s">
        <v>1505</v>
      </c>
      <c r="AG113" s="259" t="s">
        <v>1505</v>
      </c>
      <c r="AH113" s="259" t="s">
        <v>1505</v>
      </c>
      <c r="AI113" s="259" t="s">
        <v>1505</v>
      </c>
    </row>
    <row r="114" spans="1:35" x14ac:dyDescent="0.25">
      <c r="A114" s="256" t="s">
        <v>888</v>
      </c>
      <c r="B114" s="257" t="s">
        <v>233</v>
      </c>
      <c r="C114" s="258">
        <v>40487</v>
      </c>
      <c r="D114" s="259" t="s">
        <v>10</v>
      </c>
      <c r="E114" s="259" t="s">
        <v>7</v>
      </c>
      <c r="F114" s="257" t="s">
        <v>420</v>
      </c>
      <c r="G114" s="260">
        <v>3</v>
      </c>
      <c r="H114" s="260">
        <v>3</v>
      </c>
      <c r="I114" s="260">
        <v>525</v>
      </c>
      <c r="J114" s="261">
        <v>0.66</v>
      </c>
      <c r="K114" s="270">
        <v>795376</v>
      </c>
      <c r="L114" s="256" t="s">
        <v>289</v>
      </c>
      <c r="M114" s="257" t="s">
        <v>32</v>
      </c>
      <c r="N114" s="258">
        <v>41624</v>
      </c>
      <c r="O114" s="262">
        <f t="shared" si="0"/>
        <v>36.677419354838712</v>
      </c>
      <c r="P114" s="259">
        <v>3</v>
      </c>
      <c r="Q114" s="259">
        <v>1</v>
      </c>
      <c r="R114" s="259">
        <v>0</v>
      </c>
      <c r="S114" s="259">
        <v>0</v>
      </c>
      <c r="T114" s="259">
        <v>1</v>
      </c>
      <c r="U114" s="259" t="s">
        <v>1505</v>
      </c>
      <c r="V114" s="259" t="s">
        <v>1505</v>
      </c>
      <c r="W114" s="259">
        <v>3</v>
      </c>
      <c r="X114" s="259">
        <v>0</v>
      </c>
      <c r="Y114" s="259">
        <v>0</v>
      </c>
      <c r="Z114" s="259">
        <v>0</v>
      </c>
      <c r="AA114" s="259">
        <v>1</v>
      </c>
      <c r="AB114" s="259" t="s">
        <v>1505</v>
      </c>
      <c r="AC114" s="259" t="s">
        <v>1505</v>
      </c>
      <c r="AD114" s="259" t="s">
        <v>1505</v>
      </c>
      <c r="AE114" s="259" t="s">
        <v>1505</v>
      </c>
      <c r="AF114" s="259" t="s">
        <v>1505</v>
      </c>
      <c r="AG114" s="259" t="s">
        <v>1505</v>
      </c>
      <c r="AH114" s="259" t="s">
        <v>1505</v>
      </c>
      <c r="AI114" s="259" t="s">
        <v>1505</v>
      </c>
    </row>
    <row r="115" spans="1:35" x14ac:dyDescent="0.25">
      <c r="A115" s="256">
        <v>784985</v>
      </c>
      <c r="B115" s="257" t="s">
        <v>41</v>
      </c>
      <c r="C115" s="258">
        <v>40862</v>
      </c>
      <c r="D115" s="280" t="s">
        <v>10</v>
      </c>
      <c r="E115" s="280" t="s">
        <v>7</v>
      </c>
      <c r="F115" s="281" t="s">
        <v>1032</v>
      </c>
      <c r="G115" s="282" t="s">
        <v>1505</v>
      </c>
      <c r="H115" s="260">
        <v>2</v>
      </c>
      <c r="I115" s="260">
        <v>530</v>
      </c>
      <c r="J115" s="261">
        <v>1</v>
      </c>
      <c r="K115" s="270">
        <v>795369</v>
      </c>
      <c r="L115" s="270">
        <v>797045</v>
      </c>
      <c r="M115" s="283" t="s">
        <v>63</v>
      </c>
      <c r="N115" s="284">
        <v>41626</v>
      </c>
      <c r="O115" s="262">
        <f t="shared" si="0"/>
        <v>24.64516129032258</v>
      </c>
      <c r="P115" s="259">
        <v>7</v>
      </c>
      <c r="Q115" s="259">
        <v>2</v>
      </c>
      <c r="R115" s="259">
        <v>2</v>
      </c>
      <c r="S115" s="259">
        <v>1</v>
      </c>
      <c r="T115" s="259" t="s">
        <v>1505</v>
      </c>
      <c r="U115" s="259">
        <v>2</v>
      </c>
      <c r="V115" s="259">
        <v>3</v>
      </c>
      <c r="W115" s="259">
        <v>3</v>
      </c>
      <c r="X115" s="259">
        <v>3</v>
      </c>
      <c r="Y115" s="259">
        <v>0</v>
      </c>
      <c r="Z115" s="259">
        <v>0</v>
      </c>
      <c r="AA115" s="259">
        <v>3</v>
      </c>
      <c r="AB115" s="259" t="s">
        <v>1505</v>
      </c>
      <c r="AC115" s="259" t="s">
        <v>1505</v>
      </c>
      <c r="AD115" s="259" t="s">
        <v>1505</v>
      </c>
      <c r="AE115" s="259" t="s">
        <v>1505</v>
      </c>
      <c r="AF115" s="259" t="s">
        <v>1505</v>
      </c>
      <c r="AG115" s="259" t="s">
        <v>1505</v>
      </c>
      <c r="AH115" s="259" t="s">
        <v>1505</v>
      </c>
      <c r="AI115" s="259" t="s">
        <v>1505</v>
      </c>
    </row>
    <row r="116" spans="1:35" x14ac:dyDescent="0.25">
      <c r="A116" s="285" t="s">
        <v>1002</v>
      </c>
      <c r="B116" s="286" t="s">
        <v>95</v>
      </c>
      <c r="C116" s="287">
        <v>40850</v>
      </c>
      <c r="D116" s="288" t="s">
        <v>10</v>
      </c>
      <c r="E116" s="288" t="s">
        <v>7</v>
      </c>
      <c r="F116" s="289" t="s">
        <v>895</v>
      </c>
      <c r="G116" s="290">
        <v>2</v>
      </c>
      <c r="H116" s="291">
        <v>2</v>
      </c>
      <c r="I116" s="291">
        <v>530</v>
      </c>
      <c r="J116" s="292">
        <v>0.5</v>
      </c>
      <c r="K116" s="256">
        <v>798813</v>
      </c>
      <c r="L116" s="256">
        <v>791938</v>
      </c>
      <c r="M116" s="293" t="s">
        <v>51</v>
      </c>
      <c r="N116" s="294">
        <v>41911</v>
      </c>
      <c r="O116" s="262">
        <f t="shared" si="0"/>
        <v>34.225806451612904</v>
      </c>
      <c r="P116" s="259">
        <v>5</v>
      </c>
      <c r="Q116" s="259">
        <v>1</v>
      </c>
      <c r="R116" s="259">
        <v>1</v>
      </c>
      <c r="S116" s="372">
        <v>0</v>
      </c>
      <c r="T116" s="372">
        <v>1</v>
      </c>
      <c r="U116" s="372">
        <v>3</v>
      </c>
      <c r="V116" s="372" t="s">
        <v>1505</v>
      </c>
      <c r="W116" s="372">
        <v>3</v>
      </c>
      <c r="X116" s="372">
        <v>0</v>
      </c>
      <c r="Y116" s="372">
        <v>0</v>
      </c>
      <c r="Z116" s="372">
        <v>0</v>
      </c>
      <c r="AA116" s="372">
        <v>3</v>
      </c>
      <c r="AB116" s="259" t="s">
        <v>1505</v>
      </c>
      <c r="AC116" s="259" t="s">
        <v>1505</v>
      </c>
      <c r="AD116" s="259" t="s">
        <v>1505</v>
      </c>
      <c r="AE116" s="259" t="s">
        <v>1505</v>
      </c>
      <c r="AF116" s="259" t="s">
        <v>1505</v>
      </c>
      <c r="AG116" s="259" t="s">
        <v>1505</v>
      </c>
      <c r="AH116" s="259" t="s">
        <v>1505</v>
      </c>
      <c r="AI116" s="259" t="s">
        <v>1505</v>
      </c>
    </row>
    <row r="117" spans="1:35" x14ac:dyDescent="0.25">
      <c r="A117" s="285" t="s">
        <v>1190</v>
      </c>
      <c r="B117" s="286" t="s">
        <v>308</v>
      </c>
      <c r="C117" s="287">
        <v>41583</v>
      </c>
      <c r="D117" s="288" t="s">
        <v>10</v>
      </c>
      <c r="E117" s="288" t="s">
        <v>7</v>
      </c>
      <c r="F117" s="289" t="s">
        <v>1664</v>
      </c>
      <c r="G117" s="290">
        <v>4</v>
      </c>
      <c r="H117" s="291">
        <v>3</v>
      </c>
      <c r="I117" s="291">
        <v>535</v>
      </c>
      <c r="J117" s="292">
        <v>0.33</v>
      </c>
      <c r="K117" s="256">
        <v>793679</v>
      </c>
      <c r="L117" s="256">
        <v>791912</v>
      </c>
      <c r="M117" s="293" t="s">
        <v>51</v>
      </c>
      <c r="N117" s="294">
        <v>41911</v>
      </c>
      <c r="O117" s="262">
        <f t="shared" si="0"/>
        <v>10.580645161290322</v>
      </c>
      <c r="P117" s="259">
        <v>3</v>
      </c>
      <c r="Q117" s="259">
        <v>1</v>
      </c>
      <c r="R117" s="259">
        <v>1</v>
      </c>
      <c r="S117" s="372">
        <v>0</v>
      </c>
      <c r="T117" s="372">
        <v>1</v>
      </c>
      <c r="U117" s="372">
        <v>1</v>
      </c>
      <c r="V117" s="372" t="s">
        <v>1505</v>
      </c>
      <c r="W117" s="372">
        <v>1</v>
      </c>
      <c r="X117" s="372">
        <v>0</v>
      </c>
      <c r="Y117" s="372">
        <v>0</v>
      </c>
      <c r="Z117" s="372">
        <v>0</v>
      </c>
      <c r="AA117" s="372">
        <v>3</v>
      </c>
      <c r="AB117" s="259" t="s">
        <v>1505</v>
      </c>
      <c r="AC117" s="259" t="s">
        <v>1505</v>
      </c>
      <c r="AD117" s="259" t="s">
        <v>1505</v>
      </c>
      <c r="AE117" s="259" t="s">
        <v>1505</v>
      </c>
      <c r="AF117" s="259" t="s">
        <v>1505</v>
      </c>
      <c r="AG117" s="259" t="s">
        <v>1505</v>
      </c>
      <c r="AH117" s="259" t="s">
        <v>1505</v>
      </c>
      <c r="AI117" s="259" t="s">
        <v>1505</v>
      </c>
    </row>
    <row r="118" spans="1:35" x14ac:dyDescent="0.25">
      <c r="A118" s="256" t="s">
        <v>893</v>
      </c>
      <c r="B118" s="286" t="s">
        <v>506</v>
      </c>
      <c r="C118" s="275">
        <v>40487</v>
      </c>
      <c r="D118" s="291" t="s">
        <v>10</v>
      </c>
      <c r="E118" s="291" t="s">
        <v>7</v>
      </c>
      <c r="F118" s="286" t="s">
        <v>726</v>
      </c>
      <c r="G118" s="295">
        <v>3</v>
      </c>
      <c r="H118" s="291">
        <v>3</v>
      </c>
      <c r="I118" s="291">
        <v>515</v>
      </c>
      <c r="J118" s="292">
        <v>0.66</v>
      </c>
      <c r="K118" s="296">
        <v>798170</v>
      </c>
      <c r="L118" s="256">
        <v>797005</v>
      </c>
      <c r="M118" s="297" t="s">
        <v>32</v>
      </c>
      <c r="N118" s="287">
        <v>41913</v>
      </c>
      <c r="O118" s="262">
        <f t="shared" si="0"/>
        <v>46</v>
      </c>
      <c r="P118" s="259">
        <v>1</v>
      </c>
      <c r="Q118" s="259">
        <v>1</v>
      </c>
      <c r="R118" s="259">
        <v>0</v>
      </c>
      <c r="S118" s="372">
        <v>0</v>
      </c>
      <c r="T118" s="372">
        <v>1</v>
      </c>
      <c r="U118" s="372" t="s">
        <v>1505</v>
      </c>
      <c r="V118" s="372" t="s">
        <v>1505</v>
      </c>
      <c r="W118" s="372">
        <v>4</v>
      </c>
      <c r="X118" s="372">
        <v>0</v>
      </c>
      <c r="Y118" s="372">
        <v>0</v>
      </c>
      <c r="Z118" s="372">
        <v>0</v>
      </c>
      <c r="AA118" s="372">
        <v>3</v>
      </c>
      <c r="AB118" s="259" t="s">
        <v>1505</v>
      </c>
      <c r="AC118" s="259" t="s">
        <v>1505</v>
      </c>
      <c r="AD118" s="259" t="s">
        <v>1505</v>
      </c>
      <c r="AE118" s="259" t="s">
        <v>1505</v>
      </c>
      <c r="AF118" s="259" t="s">
        <v>1505</v>
      </c>
      <c r="AG118" s="259" t="s">
        <v>1505</v>
      </c>
      <c r="AH118" s="259" t="s">
        <v>1505</v>
      </c>
      <c r="AI118" s="259" t="s">
        <v>1505</v>
      </c>
    </row>
    <row r="119" spans="1:35" x14ac:dyDescent="0.25">
      <c r="A119" s="285">
        <v>784968</v>
      </c>
      <c r="B119" s="286" t="s">
        <v>61</v>
      </c>
      <c r="C119" s="287">
        <v>41211</v>
      </c>
      <c r="D119" s="291" t="s">
        <v>10</v>
      </c>
      <c r="E119" s="291" t="s">
        <v>7</v>
      </c>
      <c r="F119" s="286" t="s">
        <v>1703</v>
      </c>
      <c r="G119" s="295">
        <v>3</v>
      </c>
      <c r="H119" s="291">
        <v>3</v>
      </c>
      <c r="I119" s="291">
        <v>530</v>
      </c>
      <c r="J119" s="292">
        <v>0.66</v>
      </c>
      <c r="K119" s="256">
        <v>797013</v>
      </c>
      <c r="L119" s="256" t="s">
        <v>873</v>
      </c>
      <c r="M119" s="297" t="s">
        <v>473</v>
      </c>
      <c r="N119" s="287">
        <v>41948</v>
      </c>
      <c r="O119" s="262">
        <f t="shared" si="0"/>
        <v>23.774193548387096</v>
      </c>
      <c r="P119" s="259">
        <v>2</v>
      </c>
      <c r="Q119" s="259">
        <v>1</v>
      </c>
      <c r="R119" s="259">
        <v>1</v>
      </c>
      <c r="S119" s="259">
        <v>0</v>
      </c>
      <c r="T119" s="259">
        <v>1</v>
      </c>
      <c r="U119" s="259">
        <v>2</v>
      </c>
      <c r="V119" s="259" t="s">
        <v>1505</v>
      </c>
      <c r="W119" s="259">
        <v>2</v>
      </c>
      <c r="X119" s="259">
        <v>0</v>
      </c>
      <c r="Y119" s="259">
        <v>0</v>
      </c>
      <c r="Z119" s="259">
        <v>0</v>
      </c>
      <c r="AA119" s="259">
        <v>3</v>
      </c>
      <c r="AB119" s="259" t="s">
        <v>1505</v>
      </c>
      <c r="AC119" s="259" t="s">
        <v>1505</v>
      </c>
      <c r="AD119" s="259" t="s">
        <v>1505</v>
      </c>
      <c r="AE119" s="259" t="s">
        <v>1505</v>
      </c>
      <c r="AF119" s="259" t="s">
        <v>1505</v>
      </c>
      <c r="AG119" s="259" t="s">
        <v>1505</v>
      </c>
      <c r="AH119" s="259" t="s">
        <v>1505</v>
      </c>
      <c r="AI119" s="259" t="s">
        <v>1505</v>
      </c>
    </row>
    <row r="120" spans="1:35" x14ac:dyDescent="0.25">
      <c r="A120" s="285" t="s">
        <v>1188</v>
      </c>
      <c r="B120" s="286" t="s">
        <v>506</v>
      </c>
      <c r="C120" s="287">
        <v>41583</v>
      </c>
      <c r="D120" s="291" t="s">
        <v>6</v>
      </c>
      <c r="E120" s="291" t="s">
        <v>7</v>
      </c>
      <c r="F120" s="286" t="s">
        <v>992</v>
      </c>
      <c r="G120" s="295">
        <v>3</v>
      </c>
      <c r="H120" s="291">
        <v>3</v>
      </c>
      <c r="I120" s="291">
        <v>710</v>
      </c>
      <c r="J120" s="292">
        <v>0.33</v>
      </c>
      <c r="K120" s="296">
        <v>798170</v>
      </c>
      <c r="L120" s="256">
        <v>797005</v>
      </c>
      <c r="M120" s="298" t="s">
        <v>577</v>
      </c>
      <c r="N120" s="287">
        <v>41967</v>
      </c>
      <c r="O120" s="262">
        <f t="shared" si="0"/>
        <v>12.387096774193548</v>
      </c>
      <c r="P120" s="291">
        <v>3</v>
      </c>
      <c r="Q120" s="259">
        <v>1</v>
      </c>
      <c r="R120" s="259">
        <v>0</v>
      </c>
      <c r="S120" s="372">
        <v>0</v>
      </c>
      <c r="T120" s="372">
        <v>1</v>
      </c>
      <c r="U120" s="372" t="s">
        <v>1505</v>
      </c>
      <c r="V120" s="372" t="s">
        <v>1505</v>
      </c>
      <c r="W120" s="372">
        <v>1</v>
      </c>
      <c r="X120" s="372">
        <v>0</v>
      </c>
      <c r="Y120" s="372">
        <v>0</v>
      </c>
      <c r="Z120" s="372">
        <v>0</v>
      </c>
      <c r="AA120" s="372">
        <v>2</v>
      </c>
      <c r="AB120" s="259">
        <v>680</v>
      </c>
      <c r="AC120" s="259">
        <v>425</v>
      </c>
      <c r="AD120" s="259">
        <v>324</v>
      </c>
      <c r="AE120" s="259">
        <v>960</v>
      </c>
      <c r="AF120" s="259">
        <v>168</v>
      </c>
      <c r="AG120" s="259">
        <v>54.5</v>
      </c>
      <c r="AH120" s="259">
        <v>49.8</v>
      </c>
      <c r="AI120" s="262">
        <v>23</v>
      </c>
    </row>
    <row r="121" spans="1:35" x14ac:dyDescent="0.25">
      <c r="A121" s="285" t="s">
        <v>1215</v>
      </c>
      <c r="B121" s="286" t="s">
        <v>233</v>
      </c>
      <c r="C121" s="287">
        <v>41637</v>
      </c>
      <c r="D121" s="291" t="s">
        <v>6</v>
      </c>
      <c r="E121" s="291" t="s">
        <v>7</v>
      </c>
      <c r="F121" s="286" t="s">
        <v>1038</v>
      </c>
      <c r="G121" s="295">
        <v>3</v>
      </c>
      <c r="H121" s="291">
        <v>3</v>
      </c>
      <c r="I121" s="291">
        <v>755</v>
      </c>
      <c r="J121" s="292">
        <v>0.33</v>
      </c>
      <c r="K121" s="270">
        <v>795376</v>
      </c>
      <c r="L121" s="285" t="s">
        <v>289</v>
      </c>
      <c r="M121" s="297" t="s">
        <v>233</v>
      </c>
      <c r="N121" s="287">
        <v>41982</v>
      </c>
      <c r="O121" s="262">
        <f t="shared" si="0"/>
        <v>11.129032258064516</v>
      </c>
      <c r="P121" s="259">
        <v>0</v>
      </c>
      <c r="Q121" s="259">
        <v>1</v>
      </c>
      <c r="R121" s="259">
        <v>0</v>
      </c>
      <c r="S121" s="372">
        <v>0</v>
      </c>
      <c r="T121" s="372">
        <v>1</v>
      </c>
      <c r="U121" s="372" t="s">
        <v>1505</v>
      </c>
      <c r="V121" s="372" t="s">
        <v>1505</v>
      </c>
      <c r="W121" s="372">
        <v>1</v>
      </c>
      <c r="X121" s="372">
        <v>0</v>
      </c>
      <c r="Y121" s="372">
        <v>0</v>
      </c>
      <c r="Z121" s="372">
        <v>0</v>
      </c>
      <c r="AA121" s="372">
        <v>3</v>
      </c>
      <c r="AB121" s="259" t="s">
        <v>1505</v>
      </c>
      <c r="AC121" s="259" t="s">
        <v>1505</v>
      </c>
      <c r="AD121" s="259" t="s">
        <v>1505</v>
      </c>
      <c r="AE121" s="259" t="s">
        <v>1505</v>
      </c>
      <c r="AF121" s="259" t="s">
        <v>1505</v>
      </c>
      <c r="AG121" s="259" t="s">
        <v>1505</v>
      </c>
      <c r="AH121" s="259" t="s">
        <v>1505</v>
      </c>
      <c r="AI121" s="259" t="s">
        <v>1505</v>
      </c>
    </row>
    <row r="122" spans="1:35" x14ac:dyDescent="0.25">
      <c r="A122" s="285" t="s">
        <v>1016</v>
      </c>
      <c r="B122" s="286" t="s">
        <v>61</v>
      </c>
      <c r="C122" s="287">
        <v>40849</v>
      </c>
      <c r="D122" s="291" t="s">
        <v>10</v>
      </c>
      <c r="E122" s="291" t="s">
        <v>7</v>
      </c>
      <c r="F122" s="286" t="s">
        <v>994</v>
      </c>
      <c r="G122" s="295">
        <v>3</v>
      </c>
      <c r="H122" s="291">
        <v>3</v>
      </c>
      <c r="I122" s="291">
        <v>545</v>
      </c>
      <c r="J122" s="292">
        <v>1</v>
      </c>
      <c r="K122" s="256">
        <v>797013</v>
      </c>
      <c r="L122" s="256">
        <v>797029</v>
      </c>
      <c r="M122" s="297" t="s">
        <v>64</v>
      </c>
      <c r="N122" s="287">
        <v>41983</v>
      </c>
      <c r="O122" s="262">
        <f t="shared" si="0"/>
        <v>36.58064516129032</v>
      </c>
      <c r="P122" s="259">
        <v>8</v>
      </c>
      <c r="Q122" s="259">
        <v>1</v>
      </c>
      <c r="R122" s="259">
        <v>1</v>
      </c>
      <c r="S122" s="372">
        <v>1</v>
      </c>
      <c r="T122" s="372">
        <v>1</v>
      </c>
      <c r="U122" s="372">
        <v>3</v>
      </c>
      <c r="V122" s="372">
        <v>3</v>
      </c>
      <c r="W122" s="372">
        <v>3</v>
      </c>
      <c r="X122" s="372">
        <v>2</v>
      </c>
      <c r="Y122" s="372">
        <v>0</v>
      </c>
      <c r="Z122" s="372">
        <v>0</v>
      </c>
      <c r="AA122" s="372">
        <v>3</v>
      </c>
      <c r="AB122" s="259" t="s">
        <v>1505</v>
      </c>
      <c r="AC122" s="259" t="s">
        <v>1505</v>
      </c>
      <c r="AD122" s="259" t="s">
        <v>1505</v>
      </c>
      <c r="AE122" s="259" t="s">
        <v>1505</v>
      </c>
      <c r="AF122" s="259" t="s">
        <v>1505</v>
      </c>
      <c r="AG122" s="259" t="s">
        <v>1505</v>
      </c>
      <c r="AH122" s="259" t="s">
        <v>1505</v>
      </c>
      <c r="AI122" s="259" t="s">
        <v>1505</v>
      </c>
    </row>
    <row r="123" spans="1:35" x14ac:dyDescent="0.25">
      <c r="A123" s="285">
        <v>784958</v>
      </c>
      <c r="B123" s="286" t="s">
        <v>283</v>
      </c>
      <c r="C123" s="287">
        <v>40876</v>
      </c>
      <c r="D123" s="291" t="s">
        <v>10</v>
      </c>
      <c r="E123" s="291" t="s">
        <v>7</v>
      </c>
      <c r="F123" s="286" t="s">
        <v>1042</v>
      </c>
      <c r="G123" s="299" t="s">
        <v>1505</v>
      </c>
      <c r="H123" s="291">
        <v>3</v>
      </c>
      <c r="I123" s="291">
        <v>520</v>
      </c>
      <c r="J123" s="292">
        <v>1</v>
      </c>
      <c r="K123" s="296" t="s">
        <v>805</v>
      </c>
      <c r="L123" s="256">
        <v>793693</v>
      </c>
      <c r="M123" s="286" t="s">
        <v>59</v>
      </c>
      <c r="N123" s="287">
        <v>41991</v>
      </c>
      <c r="O123" s="262">
        <f t="shared" ref="O123:O154" si="1">(N123-C123)/31</f>
        <v>35.967741935483872</v>
      </c>
      <c r="P123" s="259">
        <v>33</v>
      </c>
      <c r="Q123" s="259">
        <v>1</v>
      </c>
      <c r="R123" s="259">
        <v>1</v>
      </c>
      <c r="S123" s="372">
        <v>1</v>
      </c>
      <c r="T123" s="372">
        <v>1</v>
      </c>
      <c r="U123" s="372">
        <v>3</v>
      </c>
      <c r="V123" s="372">
        <v>3</v>
      </c>
      <c r="W123" s="372">
        <v>3</v>
      </c>
      <c r="X123" s="372">
        <v>2</v>
      </c>
      <c r="Y123" s="372">
        <v>0</v>
      </c>
      <c r="Z123" s="372">
        <v>0</v>
      </c>
      <c r="AA123" s="372">
        <v>3</v>
      </c>
      <c r="AB123" s="372" t="s">
        <v>1505</v>
      </c>
      <c r="AC123" s="372" t="s">
        <v>1505</v>
      </c>
      <c r="AD123" s="372" t="s">
        <v>1505</v>
      </c>
      <c r="AE123" s="372" t="s">
        <v>1505</v>
      </c>
      <c r="AF123" s="372" t="s">
        <v>1505</v>
      </c>
      <c r="AG123" s="372" t="s">
        <v>1505</v>
      </c>
      <c r="AH123" s="372" t="s">
        <v>1505</v>
      </c>
      <c r="AI123" s="372" t="s">
        <v>1505</v>
      </c>
    </row>
    <row r="124" spans="1:35" x14ac:dyDescent="0.25">
      <c r="A124" s="285" t="s">
        <v>1160</v>
      </c>
      <c r="B124" s="286" t="s">
        <v>283</v>
      </c>
      <c r="C124" s="287">
        <v>41249</v>
      </c>
      <c r="D124" s="291" t="s">
        <v>10</v>
      </c>
      <c r="E124" s="291" t="s">
        <v>7</v>
      </c>
      <c r="F124" s="286" t="s">
        <v>1001</v>
      </c>
      <c r="G124" s="299" t="s">
        <v>1505</v>
      </c>
      <c r="H124" s="291">
        <v>2</v>
      </c>
      <c r="I124" s="291">
        <v>505</v>
      </c>
      <c r="J124" s="292">
        <v>0.5</v>
      </c>
      <c r="K124" s="296" t="s">
        <v>805</v>
      </c>
      <c r="L124" s="256">
        <v>793693</v>
      </c>
      <c r="M124" s="286" t="s">
        <v>282</v>
      </c>
      <c r="N124" s="287">
        <v>42005</v>
      </c>
      <c r="O124" s="262">
        <f t="shared" si="1"/>
        <v>24.387096774193548</v>
      </c>
      <c r="P124" s="259">
        <v>4</v>
      </c>
      <c r="Q124" s="259">
        <v>1</v>
      </c>
      <c r="R124" s="259">
        <v>1</v>
      </c>
      <c r="S124" s="372">
        <v>1</v>
      </c>
      <c r="T124" s="372">
        <v>1</v>
      </c>
      <c r="U124" s="372">
        <v>2</v>
      </c>
      <c r="V124" s="372">
        <v>2</v>
      </c>
      <c r="W124" s="372">
        <v>2</v>
      </c>
      <c r="X124" s="372">
        <v>2</v>
      </c>
      <c r="Y124" s="372">
        <v>0</v>
      </c>
      <c r="Z124" s="372">
        <v>0</v>
      </c>
      <c r="AA124" s="372">
        <v>3</v>
      </c>
      <c r="AB124" s="259" t="s">
        <v>1505</v>
      </c>
      <c r="AC124" s="259" t="s">
        <v>1505</v>
      </c>
      <c r="AD124" s="259" t="s">
        <v>1505</v>
      </c>
      <c r="AE124" s="259" t="s">
        <v>1505</v>
      </c>
      <c r="AF124" s="259" t="s">
        <v>1505</v>
      </c>
      <c r="AG124" s="259" t="s">
        <v>1505</v>
      </c>
      <c r="AH124" s="259" t="s">
        <v>1505</v>
      </c>
      <c r="AI124" s="259" t="s">
        <v>1505</v>
      </c>
    </row>
    <row r="125" spans="1:35" x14ac:dyDescent="0.25">
      <c r="A125" s="285" t="s">
        <v>1195</v>
      </c>
      <c r="B125" s="270" t="s">
        <v>704</v>
      </c>
      <c r="C125" s="287">
        <v>41586</v>
      </c>
      <c r="D125" s="291" t="s">
        <v>10</v>
      </c>
      <c r="E125" s="259" t="s">
        <v>7</v>
      </c>
      <c r="F125" s="270" t="s">
        <v>1631</v>
      </c>
      <c r="G125" s="372">
        <v>3</v>
      </c>
      <c r="H125" s="291">
        <v>3</v>
      </c>
      <c r="I125" s="372"/>
      <c r="J125" s="292">
        <v>1</v>
      </c>
      <c r="K125" s="549"/>
      <c r="L125" s="550"/>
      <c r="M125" s="286" t="s">
        <v>60</v>
      </c>
      <c r="N125" s="287">
        <v>42224</v>
      </c>
      <c r="O125" s="262">
        <f t="shared" si="1"/>
        <v>20.580645161290324</v>
      </c>
      <c r="P125" s="552"/>
      <c r="Q125" s="551"/>
      <c r="R125" s="551"/>
      <c r="S125" s="551"/>
      <c r="T125" s="551"/>
      <c r="U125" s="551"/>
      <c r="V125" s="551"/>
      <c r="W125" s="551"/>
      <c r="X125" s="551"/>
      <c r="Y125" s="551"/>
      <c r="Z125" s="551"/>
      <c r="AA125" s="551"/>
      <c r="AB125" s="553"/>
      <c r="AC125" s="553"/>
      <c r="AD125" s="553"/>
      <c r="AE125" s="553"/>
      <c r="AF125" s="553"/>
      <c r="AG125" s="553"/>
      <c r="AH125" s="553"/>
      <c r="AI125" s="553"/>
    </row>
    <row r="126" spans="1:35" x14ac:dyDescent="0.25">
      <c r="A126" s="285" t="s">
        <v>1141</v>
      </c>
      <c r="B126" s="270" t="s">
        <v>32</v>
      </c>
      <c r="C126" s="287">
        <v>41220</v>
      </c>
      <c r="D126" s="291" t="s">
        <v>6</v>
      </c>
      <c r="E126" s="259" t="s">
        <v>7</v>
      </c>
      <c r="F126" s="270" t="s">
        <v>1223</v>
      </c>
      <c r="G126" s="372" t="s">
        <v>1505</v>
      </c>
      <c r="H126" s="372">
        <v>3</v>
      </c>
      <c r="I126" s="372"/>
      <c r="J126" s="374">
        <v>0.33</v>
      </c>
      <c r="K126" s="549"/>
      <c r="L126" s="550"/>
      <c r="M126" s="286" t="s">
        <v>64</v>
      </c>
      <c r="N126" s="287">
        <v>42239</v>
      </c>
      <c r="O126" s="262">
        <f t="shared" si="1"/>
        <v>32.87096774193548</v>
      </c>
      <c r="P126" s="552"/>
      <c r="Q126" s="551"/>
      <c r="R126" s="551"/>
      <c r="S126" s="551"/>
      <c r="T126" s="551"/>
      <c r="U126" s="551"/>
      <c r="V126" s="551"/>
      <c r="W126" s="551"/>
      <c r="X126" s="551"/>
      <c r="Y126" s="551"/>
      <c r="Z126" s="551"/>
      <c r="AA126" s="551"/>
      <c r="AB126" s="553"/>
      <c r="AC126" s="553"/>
      <c r="AD126" s="553"/>
      <c r="AE126" s="553"/>
      <c r="AF126" s="553"/>
      <c r="AG126" s="553"/>
      <c r="AH126" s="553"/>
      <c r="AI126" s="553"/>
    </row>
    <row r="127" spans="1:35" x14ac:dyDescent="0.25">
      <c r="A127" s="256">
        <v>798162</v>
      </c>
      <c r="B127" s="270" t="s">
        <v>308</v>
      </c>
      <c r="C127" s="258">
        <v>40120</v>
      </c>
      <c r="D127" s="259" t="s">
        <v>10</v>
      </c>
      <c r="E127" s="259" t="s">
        <v>7</v>
      </c>
      <c r="F127" s="257" t="s">
        <v>369</v>
      </c>
      <c r="G127" s="372">
        <v>4</v>
      </c>
      <c r="H127" s="372">
        <v>4</v>
      </c>
      <c r="I127" s="372"/>
      <c r="J127" s="374">
        <v>1</v>
      </c>
      <c r="K127" s="550"/>
      <c r="L127" s="550"/>
      <c r="M127" s="286" t="s">
        <v>1843</v>
      </c>
      <c r="N127" s="375">
        <v>42359</v>
      </c>
      <c r="O127" s="262">
        <f t="shared" si="1"/>
        <v>72.225806451612897</v>
      </c>
      <c r="P127" s="552"/>
      <c r="Q127" s="551"/>
      <c r="R127" s="551"/>
      <c r="S127" s="551"/>
      <c r="T127" s="551"/>
      <c r="U127" s="551"/>
      <c r="V127" s="551"/>
      <c r="W127" s="551"/>
      <c r="X127" s="551"/>
      <c r="Y127" s="551"/>
      <c r="Z127" s="551"/>
      <c r="AA127" s="551"/>
      <c r="AB127" s="553"/>
      <c r="AC127" s="553"/>
      <c r="AD127" s="553"/>
      <c r="AE127" s="553"/>
      <c r="AF127" s="553"/>
      <c r="AG127" s="553"/>
      <c r="AH127" s="553"/>
      <c r="AI127" s="553"/>
    </row>
    <row r="128" spans="1:35" x14ac:dyDescent="0.25">
      <c r="A128" s="285" t="s">
        <v>1000</v>
      </c>
      <c r="B128" s="286" t="s">
        <v>463</v>
      </c>
      <c r="C128" s="287">
        <v>40849</v>
      </c>
      <c r="D128" s="291" t="s">
        <v>6</v>
      </c>
      <c r="E128" s="291" t="s">
        <v>7</v>
      </c>
      <c r="F128" s="270" t="s">
        <v>744</v>
      </c>
      <c r="G128" s="372">
        <v>4</v>
      </c>
      <c r="H128" s="372">
        <v>4</v>
      </c>
      <c r="I128" s="372"/>
      <c r="J128" s="374">
        <v>0</v>
      </c>
      <c r="K128" s="550"/>
      <c r="L128" s="550"/>
      <c r="M128" s="286" t="s">
        <v>32</v>
      </c>
      <c r="N128" s="375">
        <v>42327</v>
      </c>
      <c r="O128" s="262">
        <f t="shared" si="1"/>
        <v>47.677419354838712</v>
      </c>
      <c r="P128" s="552"/>
      <c r="Q128" s="551"/>
      <c r="R128" s="551"/>
      <c r="S128" s="551"/>
      <c r="T128" s="551"/>
      <c r="U128" s="551"/>
      <c r="V128" s="551"/>
      <c r="W128" s="551"/>
      <c r="X128" s="551"/>
      <c r="Y128" s="551"/>
      <c r="Z128" s="551"/>
      <c r="AA128" s="551"/>
      <c r="AB128" s="553"/>
      <c r="AC128" s="553"/>
      <c r="AD128" s="553"/>
      <c r="AE128" s="553"/>
      <c r="AF128" s="553"/>
      <c r="AG128" s="553"/>
      <c r="AH128" s="553"/>
      <c r="AI128" s="553"/>
    </row>
    <row r="129" spans="1:35" x14ac:dyDescent="0.25">
      <c r="A129" s="256" t="s">
        <v>888</v>
      </c>
      <c r="B129" s="270" t="s">
        <v>233</v>
      </c>
      <c r="C129" s="275">
        <v>40487</v>
      </c>
      <c r="D129" s="259" t="s">
        <v>10</v>
      </c>
      <c r="E129" s="259" t="s">
        <v>7</v>
      </c>
      <c r="F129" s="270" t="s">
        <v>420</v>
      </c>
      <c r="G129" s="372">
        <v>3</v>
      </c>
      <c r="H129" s="372">
        <v>3</v>
      </c>
      <c r="I129" s="372"/>
      <c r="J129" s="374">
        <v>0</v>
      </c>
      <c r="K129" s="550"/>
      <c r="L129" s="550"/>
      <c r="M129" s="286" t="s">
        <v>32</v>
      </c>
      <c r="N129" s="375">
        <v>42327</v>
      </c>
      <c r="O129" s="262">
        <f t="shared" si="1"/>
        <v>59.354838709677416</v>
      </c>
      <c r="P129" s="552"/>
      <c r="Q129" s="551"/>
      <c r="R129" s="551"/>
      <c r="S129" s="551"/>
      <c r="T129" s="551"/>
      <c r="U129" s="551"/>
      <c r="V129" s="551"/>
      <c r="W129" s="551"/>
      <c r="X129" s="551"/>
      <c r="Y129" s="551"/>
      <c r="Z129" s="551"/>
      <c r="AA129" s="551"/>
      <c r="AB129" s="553"/>
      <c r="AC129" s="553"/>
      <c r="AD129" s="553"/>
      <c r="AE129" s="553"/>
      <c r="AF129" s="553"/>
      <c r="AG129" s="553"/>
      <c r="AH129" s="553"/>
      <c r="AI129" s="553"/>
    </row>
    <row r="130" spans="1:35" x14ac:dyDescent="0.25">
      <c r="A130" s="285">
        <v>784974</v>
      </c>
      <c r="B130" s="286" t="s">
        <v>64</v>
      </c>
      <c r="C130" s="287">
        <v>40877</v>
      </c>
      <c r="D130" s="291" t="s">
        <v>10</v>
      </c>
      <c r="E130" s="291" t="s">
        <v>7</v>
      </c>
      <c r="F130" s="270" t="s">
        <v>1045</v>
      </c>
      <c r="G130" s="372" t="s">
        <v>1505</v>
      </c>
      <c r="H130" s="372">
        <v>2</v>
      </c>
      <c r="I130" s="373"/>
      <c r="J130" s="374">
        <v>1</v>
      </c>
      <c r="K130" s="550"/>
      <c r="L130" s="550"/>
      <c r="M130" s="286" t="s">
        <v>85</v>
      </c>
      <c r="N130" s="375">
        <v>42329</v>
      </c>
      <c r="O130" s="262">
        <f t="shared" si="1"/>
        <v>46.838709677419352</v>
      </c>
      <c r="P130" s="552"/>
      <c r="Q130" s="551"/>
      <c r="R130" s="551"/>
      <c r="S130" s="551"/>
      <c r="T130" s="551"/>
      <c r="U130" s="551"/>
      <c r="V130" s="551"/>
      <c r="W130" s="551"/>
      <c r="X130" s="551"/>
      <c r="Y130" s="551"/>
      <c r="Z130" s="551"/>
      <c r="AA130" s="551"/>
      <c r="AB130" s="553"/>
      <c r="AC130" s="553"/>
      <c r="AD130" s="553"/>
      <c r="AE130" s="553"/>
      <c r="AF130" s="553"/>
      <c r="AG130" s="553"/>
      <c r="AH130" s="553"/>
      <c r="AI130" s="553"/>
    </row>
    <row r="131" spans="1:35" x14ac:dyDescent="0.25">
      <c r="A131" s="285">
        <v>784957</v>
      </c>
      <c r="B131" s="286" t="s">
        <v>25</v>
      </c>
      <c r="C131" s="287">
        <v>40877</v>
      </c>
      <c r="D131" s="291" t="s">
        <v>10</v>
      </c>
      <c r="E131" s="291" t="s">
        <v>7</v>
      </c>
      <c r="F131" s="270" t="s">
        <v>1048</v>
      </c>
      <c r="G131" s="372">
        <v>2</v>
      </c>
      <c r="H131" s="372">
        <v>2</v>
      </c>
      <c r="I131" s="373"/>
      <c r="J131" s="374">
        <v>0.5</v>
      </c>
      <c r="K131" s="550"/>
      <c r="L131" s="550"/>
      <c r="M131" s="286" t="s">
        <v>1845</v>
      </c>
      <c r="N131" s="258">
        <v>42345</v>
      </c>
      <c r="O131" s="262">
        <f t="shared" si="1"/>
        <v>47.354838709677416</v>
      </c>
      <c r="P131" s="373"/>
      <c r="Q131" s="551"/>
      <c r="R131" s="551"/>
      <c r="S131" s="551"/>
      <c r="T131" s="551"/>
      <c r="U131" s="551"/>
      <c r="V131" s="551"/>
      <c r="W131" s="551"/>
      <c r="X131" s="551"/>
      <c r="Y131" s="551"/>
      <c r="Z131" s="551"/>
      <c r="AA131" s="551"/>
      <c r="AB131" s="62" t="s">
        <v>1505</v>
      </c>
      <c r="AC131" s="62" t="s">
        <v>1505</v>
      </c>
      <c r="AD131" s="372">
        <v>278</v>
      </c>
      <c r="AE131" s="372">
        <v>860</v>
      </c>
      <c r="AF131" s="372">
        <v>132</v>
      </c>
      <c r="AG131" s="372">
        <v>46.5</v>
      </c>
      <c r="AH131" s="372">
        <v>46.3</v>
      </c>
      <c r="AI131" s="376">
        <v>19</v>
      </c>
    </row>
    <row r="132" spans="1:35" ht="12.75" customHeight="1" x14ac:dyDescent="0.25">
      <c r="A132" s="285">
        <v>784969</v>
      </c>
      <c r="B132" s="286" t="s">
        <v>257</v>
      </c>
      <c r="C132" s="287">
        <v>41575</v>
      </c>
      <c r="D132" s="291" t="s">
        <v>6</v>
      </c>
      <c r="E132" s="291" t="s">
        <v>7</v>
      </c>
      <c r="F132" s="286" t="s">
        <v>1657</v>
      </c>
      <c r="G132" s="372">
        <v>3</v>
      </c>
      <c r="H132" s="372">
        <v>3</v>
      </c>
      <c r="I132" s="372"/>
      <c r="J132" s="372">
        <v>0.33</v>
      </c>
      <c r="K132" s="550"/>
      <c r="L132" s="550"/>
      <c r="M132" s="270" t="s">
        <v>483</v>
      </c>
      <c r="N132" s="258">
        <v>42366</v>
      </c>
      <c r="O132" s="262">
        <f t="shared" si="1"/>
        <v>25.516129032258064</v>
      </c>
      <c r="P132" s="373"/>
      <c r="Q132" s="550"/>
      <c r="R132" s="550"/>
      <c r="S132" s="550"/>
      <c r="T132" s="550"/>
      <c r="U132" s="550"/>
      <c r="V132" s="550"/>
      <c r="W132" s="550"/>
      <c r="X132" s="550"/>
      <c r="Y132" s="550"/>
      <c r="Z132" s="550"/>
      <c r="AA132" s="550"/>
      <c r="AB132" s="373"/>
      <c r="AC132" s="373"/>
      <c r="AD132" s="373"/>
      <c r="AE132" s="373"/>
      <c r="AF132" s="373"/>
      <c r="AG132" s="373"/>
      <c r="AH132" s="373"/>
      <c r="AI132" s="373"/>
    </row>
    <row r="133" spans="1:35" x14ac:dyDescent="0.25">
      <c r="A133" s="285" t="s">
        <v>1022</v>
      </c>
      <c r="B133" s="286" t="s">
        <v>704</v>
      </c>
      <c r="C133" s="287">
        <v>40858</v>
      </c>
      <c r="D133" s="291" t="s">
        <v>10</v>
      </c>
      <c r="E133" s="291" t="s">
        <v>7</v>
      </c>
      <c r="F133" s="270" t="s">
        <v>1023</v>
      </c>
      <c r="G133" s="372">
        <v>3</v>
      </c>
      <c r="H133" s="372">
        <v>3</v>
      </c>
      <c r="I133" s="372"/>
      <c r="J133" s="372">
        <v>0.66</v>
      </c>
      <c r="K133" s="551"/>
      <c r="L133" s="551"/>
      <c r="M133" s="286" t="s">
        <v>283</v>
      </c>
      <c r="N133" s="258">
        <v>42297</v>
      </c>
      <c r="O133" s="262">
        <f t="shared" si="1"/>
        <v>46.41935483870968</v>
      </c>
      <c r="P133" s="373"/>
      <c r="Q133" s="550"/>
      <c r="R133" s="550"/>
      <c r="S133" s="550"/>
      <c r="T133" s="550"/>
      <c r="U133" s="550"/>
      <c r="V133" s="550"/>
      <c r="W133" s="550"/>
      <c r="X133" s="550"/>
      <c r="Y133" s="550"/>
      <c r="Z133" s="550"/>
      <c r="AA133" s="550"/>
      <c r="AB133" s="373"/>
      <c r="AC133" s="373"/>
      <c r="AD133" s="373"/>
      <c r="AE133" s="373"/>
      <c r="AF133" s="373"/>
      <c r="AG133" s="373"/>
      <c r="AH133" s="373"/>
      <c r="AI133" s="373"/>
    </row>
    <row r="134" spans="1:35" x14ac:dyDescent="0.25">
      <c r="A134" s="237" t="s">
        <v>1597</v>
      </c>
      <c r="B134" s="238" t="s">
        <v>63</v>
      </c>
      <c r="C134" s="240">
        <v>41956</v>
      </c>
      <c r="D134" s="241" t="s">
        <v>6</v>
      </c>
      <c r="E134" s="241" t="s">
        <v>7</v>
      </c>
      <c r="F134" s="238" t="s">
        <v>1636</v>
      </c>
      <c r="G134" s="381"/>
      <c r="H134" s="381"/>
      <c r="I134" s="381"/>
      <c r="J134" s="381"/>
      <c r="K134" s="381"/>
      <c r="L134" s="381"/>
      <c r="M134" s="50" t="s">
        <v>16</v>
      </c>
      <c r="N134" s="258">
        <v>42701</v>
      </c>
      <c r="O134" s="262">
        <f t="shared" si="1"/>
        <v>24.032258064516128</v>
      </c>
      <c r="P134" s="377"/>
      <c r="Q134" s="381"/>
      <c r="R134" s="381"/>
      <c r="S134" s="381"/>
      <c r="T134" s="381"/>
      <c r="U134" s="381"/>
      <c r="V134" s="381"/>
      <c r="W134" s="381"/>
      <c r="X134" s="381"/>
      <c r="Y134" s="381"/>
      <c r="Z134" s="381"/>
      <c r="AA134" s="381"/>
      <c r="AB134" s="377"/>
      <c r="AC134" s="377"/>
      <c r="AD134" s="377"/>
      <c r="AE134" s="377"/>
      <c r="AF134" s="377"/>
      <c r="AG134" s="377"/>
      <c r="AH134" s="377"/>
      <c r="AI134" s="377"/>
    </row>
    <row r="135" spans="1:35" x14ac:dyDescent="0.25">
      <c r="A135" s="237" t="s">
        <v>1607</v>
      </c>
      <c r="B135" s="238" t="s">
        <v>85</v>
      </c>
      <c r="C135" s="240">
        <v>41986</v>
      </c>
      <c r="D135" s="241" t="s">
        <v>6</v>
      </c>
      <c r="E135" s="241" t="s">
        <v>7</v>
      </c>
      <c r="F135" s="238" t="s">
        <v>1682</v>
      </c>
      <c r="G135" s="381"/>
      <c r="H135" s="381"/>
      <c r="I135" s="381"/>
      <c r="J135" s="381"/>
      <c r="K135" s="381"/>
      <c r="L135" s="381"/>
      <c r="M135" s="50" t="s">
        <v>1845</v>
      </c>
      <c r="N135" s="258">
        <v>42701</v>
      </c>
      <c r="O135" s="262">
        <f t="shared" si="1"/>
        <v>23.06451612903226</v>
      </c>
      <c r="P135" s="377"/>
      <c r="Q135" s="381"/>
      <c r="R135" s="381"/>
      <c r="S135" s="381"/>
      <c r="T135" s="381"/>
      <c r="U135" s="381"/>
      <c r="V135" s="381"/>
      <c r="W135" s="381"/>
      <c r="X135" s="381"/>
      <c r="Y135" s="381"/>
      <c r="Z135" s="381"/>
      <c r="AA135" s="381"/>
      <c r="AB135" s="377"/>
      <c r="AC135" s="377"/>
      <c r="AD135" s="377"/>
      <c r="AE135" s="377"/>
      <c r="AF135" s="377"/>
      <c r="AG135" s="377"/>
      <c r="AH135" s="377"/>
      <c r="AI135" s="377"/>
    </row>
    <row r="136" spans="1:35" x14ac:dyDescent="0.25">
      <c r="A136" s="231" t="s">
        <v>1184</v>
      </c>
      <c r="B136" s="232" t="s">
        <v>975</v>
      </c>
      <c r="C136" s="233">
        <v>41583</v>
      </c>
      <c r="D136" s="234" t="s">
        <v>10</v>
      </c>
      <c r="E136" s="234" t="s">
        <v>7</v>
      </c>
      <c r="F136" s="232" t="s">
        <v>1660</v>
      </c>
      <c r="G136" s="381"/>
      <c r="H136" s="381"/>
      <c r="I136" s="381"/>
      <c r="J136" s="381"/>
      <c r="K136" s="381"/>
      <c r="L136" s="381"/>
      <c r="M136" s="50" t="s">
        <v>62</v>
      </c>
      <c r="N136" s="258">
        <v>42638</v>
      </c>
      <c r="O136" s="262">
        <f t="shared" si="1"/>
        <v>34.032258064516128</v>
      </c>
      <c r="P136" s="377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  <c r="AA136" s="381"/>
      <c r="AB136" s="377"/>
      <c r="AC136" s="377"/>
      <c r="AD136" s="377"/>
      <c r="AE136" s="377"/>
      <c r="AF136" s="377"/>
      <c r="AG136" s="377"/>
      <c r="AH136" s="377"/>
      <c r="AI136" s="377"/>
    </row>
    <row r="137" spans="1:35" x14ac:dyDescent="0.25">
      <c r="A137" s="231" t="s">
        <v>1130</v>
      </c>
      <c r="B137" s="232" t="s">
        <v>233</v>
      </c>
      <c r="C137" s="233">
        <v>41225</v>
      </c>
      <c r="D137" s="234" t="s">
        <v>6</v>
      </c>
      <c r="E137" s="234" t="s">
        <v>7</v>
      </c>
      <c r="F137" s="232" t="s">
        <v>1225</v>
      </c>
      <c r="G137" s="381"/>
      <c r="H137" s="381"/>
      <c r="I137" s="381"/>
      <c r="J137" s="381"/>
      <c r="K137" s="381"/>
      <c r="L137" s="381"/>
      <c r="M137" s="50" t="s">
        <v>95</v>
      </c>
      <c r="N137" s="258">
        <v>42701</v>
      </c>
      <c r="O137" s="262">
        <f t="shared" si="1"/>
        <v>47.612903225806448</v>
      </c>
      <c r="P137" s="377"/>
      <c r="Q137" s="381"/>
      <c r="R137" s="381"/>
      <c r="S137" s="381"/>
      <c r="T137" s="381"/>
      <c r="U137" s="381"/>
      <c r="V137" s="381"/>
      <c r="W137" s="381"/>
      <c r="X137" s="381"/>
      <c r="Y137" s="381"/>
      <c r="Z137" s="381"/>
      <c r="AA137" s="381"/>
      <c r="AB137" s="377"/>
      <c r="AC137" s="377"/>
      <c r="AD137" s="377"/>
      <c r="AE137" s="377"/>
      <c r="AF137" s="377"/>
      <c r="AG137" s="377"/>
      <c r="AH137" s="377"/>
      <c r="AI137" s="377"/>
    </row>
    <row r="138" spans="1:35" x14ac:dyDescent="0.25">
      <c r="A138" s="227">
        <v>798163</v>
      </c>
      <c r="B138" s="222" t="s">
        <v>308</v>
      </c>
      <c r="C138" s="225">
        <v>40120</v>
      </c>
      <c r="D138" s="223" t="s">
        <v>6</v>
      </c>
      <c r="E138" s="223" t="s">
        <v>7</v>
      </c>
      <c r="F138" s="226" t="s">
        <v>194</v>
      </c>
      <c r="G138" s="381"/>
      <c r="H138" s="381"/>
      <c r="I138" s="381"/>
      <c r="J138" s="381"/>
      <c r="K138" s="381"/>
      <c r="L138" s="381"/>
      <c r="M138" s="50" t="s">
        <v>281</v>
      </c>
      <c r="N138" s="258">
        <v>42746</v>
      </c>
      <c r="O138" s="262">
        <f t="shared" si="1"/>
        <v>84.709677419354833</v>
      </c>
      <c r="P138" s="377"/>
      <c r="Q138" s="381"/>
      <c r="R138" s="381"/>
      <c r="S138" s="381"/>
      <c r="T138" s="381"/>
      <c r="U138" s="381"/>
      <c r="V138" s="381"/>
      <c r="W138" s="381"/>
      <c r="X138" s="381"/>
      <c r="Y138" s="381"/>
      <c r="Z138" s="381"/>
      <c r="AA138" s="381"/>
      <c r="AB138" s="377"/>
      <c r="AC138" s="377"/>
      <c r="AD138" s="377"/>
      <c r="AE138" s="377"/>
      <c r="AF138" s="377"/>
      <c r="AG138" s="377"/>
      <c r="AH138" s="377"/>
      <c r="AI138" s="377"/>
    </row>
    <row r="139" spans="1:35" x14ac:dyDescent="0.25">
      <c r="A139" s="231" t="s">
        <v>1190</v>
      </c>
      <c r="B139" s="232" t="s">
        <v>308</v>
      </c>
      <c r="C139" s="233">
        <v>41583</v>
      </c>
      <c r="D139" s="234" t="s">
        <v>10</v>
      </c>
      <c r="E139" s="234" t="s">
        <v>7</v>
      </c>
      <c r="F139" s="232" t="s">
        <v>1664</v>
      </c>
      <c r="G139" s="381"/>
      <c r="H139" s="381"/>
      <c r="I139" s="381"/>
      <c r="J139" s="381"/>
      <c r="K139" s="381"/>
      <c r="L139" s="381"/>
      <c r="M139" s="50" t="s">
        <v>437</v>
      </c>
      <c r="N139" s="258">
        <v>42657</v>
      </c>
      <c r="O139" s="262">
        <f t="shared" si="1"/>
        <v>34.645161290322584</v>
      </c>
      <c r="P139" s="377"/>
      <c r="Q139" s="381"/>
      <c r="R139" s="381"/>
      <c r="S139" s="381"/>
      <c r="T139" s="381"/>
      <c r="U139" s="381"/>
      <c r="V139" s="381"/>
      <c r="W139" s="381"/>
      <c r="X139" s="381"/>
      <c r="Y139" s="381"/>
      <c r="Z139" s="381"/>
      <c r="AA139" s="381"/>
      <c r="AB139" s="377"/>
      <c r="AC139" s="377"/>
      <c r="AD139" s="377"/>
      <c r="AE139" s="377"/>
      <c r="AF139" s="377"/>
      <c r="AG139" s="377"/>
      <c r="AH139" s="377"/>
      <c r="AI139" s="377"/>
    </row>
    <row r="140" spans="1:35" x14ac:dyDescent="0.25">
      <c r="A140" s="231" t="s">
        <v>1213</v>
      </c>
      <c r="B140" s="232" t="s">
        <v>463</v>
      </c>
      <c r="C140" s="233">
        <v>41637</v>
      </c>
      <c r="D140" s="234" t="s">
        <v>6</v>
      </c>
      <c r="E140" s="234" t="s">
        <v>7</v>
      </c>
      <c r="F140" s="232" t="s">
        <v>1219</v>
      </c>
      <c r="G140" s="381"/>
      <c r="H140" s="381"/>
      <c r="I140" s="381"/>
      <c r="J140" s="381"/>
      <c r="K140" s="381"/>
      <c r="L140" s="381"/>
      <c r="M140" s="50" t="s">
        <v>437</v>
      </c>
      <c r="N140" s="258">
        <v>42657</v>
      </c>
      <c r="O140" s="262">
        <f t="shared" si="1"/>
        <v>32.903225806451616</v>
      </c>
      <c r="P140" s="377"/>
      <c r="Q140" s="381"/>
      <c r="R140" s="381"/>
      <c r="S140" s="381"/>
      <c r="T140" s="381"/>
      <c r="U140" s="381"/>
      <c r="V140" s="381"/>
      <c r="W140" s="381"/>
      <c r="X140" s="381"/>
      <c r="Y140" s="381"/>
      <c r="Z140" s="381"/>
      <c r="AA140" s="381"/>
      <c r="AB140" s="377"/>
      <c r="AC140" s="377"/>
      <c r="AD140" s="377"/>
      <c r="AE140" s="377"/>
      <c r="AF140" s="377"/>
      <c r="AG140" s="377"/>
      <c r="AH140" s="377"/>
      <c r="AI140" s="377"/>
    </row>
    <row r="141" spans="1:35" x14ac:dyDescent="0.25">
      <c r="A141" s="231" t="s">
        <v>1214</v>
      </c>
      <c r="B141" s="232" t="s">
        <v>233</v>
      </c>
      <c r="C141" s="233">
        <v>41637</v>
      </c>
      <c r="D141" s="234" t="s">
        <v>10</v>
      </c>
      <c r="E141" s="234" t="s">
        <v>7</v>
      </c>
      <c r="F141" s="232" t="s">
        <v>1676</v>
      </c>
      <c r="G141" s="381"/>
      <c r="H141" s="381"/>
      <c r="I141" s="381"/>
      <c r="J141" s="381"/>
      <c r="K141" s="381"/>
      <c r="L141" s="381"/>
      <c r="M141" s="50" t="s">
        <v>577</v>
      </c>
      <c r="N141" s="258">
        <v>42723</v>
      </c>
      <c r="O141" s="262">
        <f t="shared" si="1"/>
        <v>35.032258064516128</v>
      </c>
      <c r="P141" s="377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81"/>
      <c r="AB141" s="377"/>
      <c r="AC141" s="377"/>
      <c r="AD141" s="377"/>
      <c r="AE141" s="377"/>
      <c r="AF141" s="377"/>
      <c r="AG141" s="377"/>
      <c r="AH141" s="377"/>
      <c r="AI141" s="377"/>
    </row>
    <row r="142" spans="1:35" x14ac:dyDescent="0.25">
      <c r="A142" s="237" t="s">
        <v>1586</v>
      </c>
      <c r="B142" s="238" t="s">
        <v>463</v>
      </c>
      <c r="C142" s="240">
        <v>41954</v>
      </c>
      <c r="D142" s="241" t="s">
        <v>6</v>
      </c>
      <c r="E142" s="241" t="s">
        <v>7</v>
      </c>
      <c r="F142" s="238" t="s">
        <v>1686</v>
      </c>
      <c r="G142" s="381"/>
      <c r="H142" s="381"/>
      <c r="I142" s="381"/>
      <c r="J142" s="381"/>
      <c r="K142" s="381"/>
      <c r="L142" s="381"/>
      <c r="M142" s="50" t="s">
        <v>577</v>
      </c>
      <c r="N142" s="258">
        <v>42701</v>
      </c>
      <c r="O142" s="262">
        <f t="shared" si="1"/>
        <v>24.096774193548388</v>
      </c>
      <c r="P142" s="377"/>
      <c r="Q142" s="381"/>
      <c r="R142" s="381"/>
      <c r="S142" s="381"/>
      <c r="T142" s="381"/>
      <c r="U142" s="381"/>
      <c r="V142" s="381"/>
      <c r="W142" s="381"/>
      <c r="X142" s="381"/>
      <c r="Y142" s="381"/>
      <c r="Z142" s="381"/>
      <c r="AA142" s="381"/>
      <c r="AB142" s="377"/>
      <c r="AC142" s="377"/>
      <c r="AD142" s="377"/>
      <c r="AE142" s="377"/>
      <c r="AF142" s="377"/>
      <c r="AG142" s="377"/>
      <c r="AH142" s="377"/>
      <c r="AI142" s="377"/>
    </row>
    <row r="143" spans="1:35" x14ac:dyDescent="0.25">
      <c r="A143" s="237" t="s">
        <v>1585</v>
      </c>
      <c r="B143" s="238" t="s">
        <v>463</v>
      </c>
      <c r="C143" s="240">
        <v>41954</v>
      </c>
      <c r="D143" s="241" t="s">
        <v>6</v>
      </c>
      <c r="E143" s="241" t="s">
        <v>7</v>
      </c>
      <c r="F143" s="238" t="s">
        <v>1687</v>
      </c>
      <c r="G143" s="381"/>
      <c r="H143" s="381"/>
      <c r="I143" s="381"/>
      <c r="J143" s="381"/>
      <c r="K143" s="381"/>
      <c r="L143" s="381"/>
      <c r="M143" s="50" t="s">
        <v>506</v>
      </c>
      <c r="N143" s="258">
        <v>42636</v>
      </c>
      <c r="O143" s="262">
        <f t="shared" si="1"/>
        <v>22</v>
      </c>
      <c r="P143" s="377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381"/>
      <c r="AB143" s="377"/>
      <c r="AC143" s="377"/>
      <c r="AD143" s="377"/>
      <c r="AE143" s="377"/>
      <c r="AF143" s="377"/>
      <c r="AG143" s="377"/>
      <c r="AH143" s="377"/>
      <c r="AI143" s="377"/>
    </row>
    <row r="144" spans="1:35" x14ac:dyDescent="0.25">
      <c r="A144" s="237" t="s">
        <v>1578</v>
      </c>
      <c r="B144" s="238" t="s">
        <v>308</v>
      </c>
      <c r="C144" s="240">
        <v>41949</v>
      </c>
      <c r="D144" s="241" t="s">
        <v>10</v>
      </c>
      <c r="E144" s="241" t="s">
        <v>7</v>
      </c>
      <c r="F144" s="238" t="s">
        <v>905</v>
      </c>
      <c r="G144" s="381"/>
      <c r="H144" s="381"/>
      <c r="I144" s="381"/>
      <c r="J144" s="381"/>
      <c r="K144" s="381"/>
      <c r="L144" s="381"/>
      <c r="M144" s="50" t="s">
        <v>267</v>
      </c>
      <c r="N144" s="378">
        <v>43012</v>
      </c>
      <c r="O144" s="369">
        <f t="shared" si="1"/>
        <v>34.29032258064516</v>
      </c>
      <c r="P144" s="377"/>
      <c r="Q144" s="381"/>
      <c r="R144" s="381"/>
      <c r="S144" s="381"/>
      <c r="T144" s="381"/>
      <c r="U144" s="381"/>
      <c r="V144" s="381"/>
      <c r="W144" s="381"/>
      <c r="X144" s="381"/>
      <c r="Y144" s="381"/>
      <c r="Z144" s="381"/>
      <c r="AA144" s="381"/>
      <c r="AB144" s="377"/>
      <c r="AC144" s="377"/>
      <c r="AD144" s="377"/>
      <c r="AE144" s="377"/>
      <c r="AF144" s="377"/>
      <c r="AG144" s="377"/>
      <c r="AH144" s="377"/>
      <c r="AI144" s="377"/>
    </row>
    <row r="145" spans="1:35" x14ac:dyDescent="0.25">
      <c r="A145" s="231" t="s">
        <v>1853</v>
      </c>
      <c r="B145" s="232" t="s">
        <v>308</v>
      </c>
      <c r="C145" s="233">
        <v>42312</v>
      </c>
      <c r="D145" s="234" t="s">
        <v>10</v>
      </c>
      <c r="E145" s="234" t="s">
        <v>7</v>
      </c>
      <c r="F145" s="350" t="s">
        <v>1863</v>
      </c>
      <c r="G145" s="381"/>
      <c r="H145" s="381"/>
      <c r="I145" s="381"/>
      <c r="J145" s="381"/>
      <c r="K145" s="381"/>
      <c r="L145" s="381"/>
      <c r="M145" s="50" t="s">
        <v>490</v>
      </c>
      <c r="N145" s="378">
        <v>43040</v>
      </c>
      <c r="O145" s="369">
        <f t="shared" si="1"/>
        <v>23.483870967741936</v>
      </c>
      <c r="P145" s="377"/>
      <c r="Q145" s="381"/>
      <c r="R145" s="381"/>
      <c r="S145" s="381"/>
      <c r="T145" s="381"/>
      <c r="U145" s="381"/>
      <c r="V145" s="381"/>
      <c r="W145" s="381"/>
      <c r="X145" s="381"/>
      <c r="Y145" s="381"/>
      <c r="Z145" s="381"/>
      <c r="AA145" s="381"/>
      <c r="AB145" s="377"/>
      <c r="AC145" s="377"/>
      <c r="AD145" s="377"/>
      <c r="AE145" s="377"/>
      <c r="AF145" s="377"/>
      <c r="AG145" s="377"/>
      <c r="AH145" s="377"/>
      <c r="AI145" s="377"/>
    </row>
    <row r="146" spans="1:35" x14ac:dyDescent="0.25">
      <c r="A146" s="227" t="s">
        <v>1061</v>
      </c>
      <c r="B146" s="230" t="s">
        <v>32</v>
      </c>
      <c r="C146" s="225">
        <v>40511</v>
      </c>
      <c r="D146" s="224" t="s">
        <v>6</v>
      </c>
      <c r="E146" s="224" t="s">
        <v>7</v>
      </c>
      <c r="F146" s="230" t="s">
        <v>941</v>
      </c>
      <c r="G146" s="381"/>
      <c r="H146" s="381"/>
      <c r="I146" s="381"/>
      <c r="J146" s="381"/>
      <c r="K146" s="381"/>
      <c r="L146" s="381"/>
      <c r="M146" s="61" t="s">
        <v>490</v>
      </c>
      <c r="N146" s="378">
        <v>41109</v>
      </c>
      <c r="O146" s="379">
        <f t="shared" si="1"/>
        <v>19.29032258064516</v>
      </c>
      <c r="P146" s="380">
        <v>5</v>
      </c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81"/>
      <c r="AB146" s="377"/>
      <c r="AC146" s="377"/>
      <c r="AD146" s="377"/>
      <c r="AE146" s="377"/>
      <c r="AF146" s="377"/>
      <c r="AG146" s="377"/>
      <c r="AH146" s="377"/>
      <c r="AI146" s="377"/>
    </row>
    <row r="147" spans="1:35" x14ac:dyDescent="0.25">
      <c r="A147" s="237" t="s">
        <v>1606</v>
      </c>
      <c r="B147" s="238" t="s">
        <v>85</v>
      </c>
      <c r="C147" s="240">
        <v>41986</v>
      </c>
      <c r="D147" s="241" t="s">
        <v>6</v>
      </c>
      <c r="E147" s="241" t="s">
        <v>7</v>
      </c>
      <c r="F147" s="238" t="s">
        <v>1698</v>
      </c>
      <c r="G147" s="381"/>
      <c r="H147" s="97"/>
      <c r="I147" s="97"/>
      <c r="J147" s="347"/>
      <c r="K147" s="381"/>
      <c r="L147" s="381"/>
      <c r="M147" s="50" t="s">
        <v>2195</v>
      </c>
      <c r="N147" s="344">
        <v>43365</v>
      </c>
      <c r="O147" s="369">
        <f t="shared" si="1"/>
        <v>44.483870967741936</v>
      </c>
      <c r="P147" s="377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81"/>
      <c r="AB147" s="377"/>
      <c r="AC147" s="377"/>
      <c r="AD147" s="377"/>
      <c r="AE147" s="377"/>
      <c r="AF147" s="377"/>
      <c r="AG147" s="377"/>
      <c r="AH147" s="377"/>
      <c r="AI147" s="377"/>
    </row>
    <row r="148" spans="1:35" x14ac:dyDescent="0.25">
      <c r="A148" s="231" t="s">
        <v>1186</v>
      </c>
      <c r="B148" s="232" t="s">
        <v>975</v>
      </c>
      <c r="C148" s="233">
        <v>41583</v>
      </c>
      <c r="D148" s="234" t="s">
        <v>10</v>
      </c>
      <c r="E148" s="234" t="s">
        <v>7</v>
      </c>
      <c r="F148" s="232" t="s">
        <v>741</v>
      </c>
      <c r="G148" s="381"/>
      <c r="H148" s="97"/>
      <c r="I148" s="97"/>
      <c r="J148" s="347"/>
      <c r="K148" s="381"/>
      <c r="L148" s="381"/>
      <c r="M148" s="50" t="s">
        <v>2195</v>
      </c>
      <c r="N148" s="344">
        <v>43365</v>
      </c>
      <c r="O148" s="369">
        <f t="shared" si="1"/>
        <v>57.483870967741936</v>
      </c>
      <c r="P148" s="377"/>
      <c r="Q148" s="381"/>
      <c r="R148" s="381"/>
      <c r="S148" s="381"/>
      <c r="T148" s="381"/>
      <c r="U148" s="381"/>
      <c r="V148" s="381"/>
      <c r="W148" s="381"/>
      <c r="X148" s="381"/>
      <c r="Y148" s="381"/>
      <c r="Z148" s="381"/>
      <c r="AA148" s="381"/>
      <c r="AB148" s="377"/>
      <c r="AC148" s="377"/>
      <c r="AD148" s="377"/>
      <c r="AE148" s="377"/>
      <c r="AF148" s="377"/>
      <c r="AG148" s="377"/>
      <c r="AH148" s="377"/>
      <c r="AI148" s="377"/>
    </row>
    <row r="149" spans="1:35" x14ac:dyDescent="0.25">
      <c r="A149" s="352" t="s">
        <v>1882</v>
      </c>
      <c r="B149" s="232" t="s">
        <v>704</v>
      </c>
      <c r="C149" s="351">
        <v>42324</v>
      </c>
      <c r="D149" s="47" t="s">
        <v>10</v>
      </c>
      <c r="E149" s="234" t="s">
        <v>7</v>
      </c>
      <c r="F149" s="350" t="s">
        <v>1631</v>
      </c>
      <c r="G149" s="381"/>
      <c r="H149" s="381"/>
      <c r="I149" s="381"/>
      <c r="J149" s="381"/>
      <c r="K149" s="381"/>
      <c r="L149" s="381"/>
      <c r="M149" s="61" t="s">
        <v>95</v>
      </c>
      <c r="N149" s="378">
        <v>43390</v>
      </c>
      <c r="O149" s="369">
        <f t="shared" si="1"/>
        <v>34.387096774193552</v>
      </c>
      <c r="P149" s="380">
        <v>7</v>
      </c>
      <c r="Q149" s="381"/>
      <c r="R149" s="381"/>
      <c r="S149" s="381"/>
      <c r="T149" s="381"/>
      <c r="U149" s="381"/>
      <c r="V149" s="381"/>
      <c r="W149" s="381"/>
      <c r="X149" s="381"/>
      <c r="Y149" s="381"/>
      <c r="Z149" s="381"/>
      <c r="AA149" s="381"/>
      <c r="AB149" s="377"/>
      <c r="AC149" s="377"/>
      <c r="AD149" s="377"/>
      <c r="AE149" s="377"/>
      <c r="AF149" s="377"/>
      <c r="AG149" s="377"/>
      <c r="AH149" s="377"/>
      <c r="AI149" s="377"/>
    </row>
    <row r="150" spans="1:35" x14ac:dyDescent="0.25">
      <c r="A150" s="353" t="s">
        <v>2022</v>
      </c>
      <c r="B150" s="354" t="s">
        <v>506</v>
      </c>
      <c r="C150" s="351">
        <v>42684</v>
      </c>
      <c r="D150" s="242" t="s">
        <v>10</v>
      </c>
      <c r="E150" s="242" t="s">
        <v>7</v>
      </c>
      <c r="F150" s="354" t="s">
        <v>1039</v>
      </c>
      <c r="G150" s="381"/>
      <c r="H150" s="381"/>
      <c r="I150" s="381"/>
      <c r="J150" s="381"/>
      <c r="K150" s="381"/>
      <c r="L150" s="381"/>
      <c r="M150" s="50" t="s">
        <v>64</v>
      </c>
      <c r="N150" s="378">
        <v>43392</v>
      </c>
      <c r="O150" s="369">
        <f t="shared" si="1"/>
        <v>22.838709677419356</v>
      </c>
      <c r="P150" s="380">
        <v>10</v>
      </c>
      <c r="Q150" s="381"/>
      <c r="R150" s="381"/>
      <c r="S150" s="381"/>
      <c r="T150" s="381"/>
      <c r="U150" s="381"/>
      <c r="V150" s="381"/>
      <c r="W150" s="381"/>
      <c r="X150" s="381"/>
      <c r="Y150" s="381"/>
      <c r="Z150" s="381"/>
      <c r="AA150" s="381"/>
      <c r="AB150" s="377"/>
      <c r="AC150" s="377"/>
      <c r="AD150" s="377"/>
      <c r="AE150" s="377"/>
      <c r="AF150" s="377"/>
      <c r="AG150" s="377"/>
      <c r="AH150" s="377"/>
      <c r="AI150" s="377"/>
    </row>
    <row r="151" spans="1:35" x14ac:dyDescent="0.25">
      <c r="A151" s="227" t="s">
        <v>747</v>
      </c>
      <c r="B151" s="230" t="s">
        <v>32</v>
      </c>
      <c r="C151" s="225">
        <v>40167</v>
      </c>
      <c r="D151" s="224" t="s">
        <v>10</v>
      </c>
      <c r="E151" s="224" t="s">
        <v>7</v>
      </c>
      <c r="F151" s="230" t="s">
        <v>749</v>
      </c>
      <c r="G151" s="381"/>
      <c r="H151" s="381"/>
      <c r="I151" s="381"/>
      <c r="J151" s="381"/>
      <c r="K151" s="381"/>
      <c r="L151" s="381"/>
      <c r="M151" s="50" t="s">
        <v>483</v>
      </c>
      <c r="N151" s="378">
        <v>43419</v>
      </c>
      <c r="O151" s="369">
        <f t="shared" si="1"/>
        <v>104.90322580645162</v>
      </c>
      <c r="P151" s="62">
        <v>7</v>
      </c>
      <c r="Q151" s="381"/>
      <c r="R151" s="381"/>
      <c r="S151" s="381"/>
      <c r="T151" s="381"/>
      <c r="U151" s="381"/>
      <c r="V151" s="381"/>
      <c r="W151" s="381"/>
      <c r="X151" s="381"/>
      <c r="Y151" s="381"/>
      <c r="Z151" s="381"/>
      <c r="AA151" s="381"/>
      <c r="AB151" s="377"/>
      <c r="AC151" s="377"/>
      <c r="AD151" s="377"/>
      <c r="AE151" s="377"/>
      <c r="AF151" s="377"/>
      <c r="AG151" s="377"/>
      <c r="AH151" s="377"/>
      <c r="AI151" s="377"/>
    </row>
    <row r="152" spans="1:35" x14ac:dyDescent="0.25">
      <c r="A152" s="447" t="s">
        <v>2097</v>
      </c>
      <c r="B152" s="448" t="s">
        <v>704</v>
      </c>
      <c r="C152" s="449">
        <v>43055</v>
      </c>
      <c r="D152" s="62" t="s">
        <v>10</v>
      </c>
      <c r="E152" s="56" t="s">
        <v>7</v>
      </c>
      <c r="F152" s="70" t="s">
        <v>192</v>
      </c>
      <c r="G152" s="85"/>
      <c r="H152" s="85"/>
      <c r="I152" s="85"/>
      <c r="J152" s="85"/>
      <c r="K152" s="85"/>
      <c r="L152" s="85"/>
      <c r="M152" s="50" t="s">
        <v>2271</v>
      </c>
      <c r="N152" s="449">
        <v>43684</v>
      </c>
      <c r="O152" s="369">
        <f t="shared" si="1"/>
        <v>20.29032258064516</v>
      </c>
      <c r="P152" s="450">
        <v>6</v>
      </c>
      <c r="Q152" s="49">
        <v>0</v>
      </c>
      <c r="R152" s="49">
        <v>0</v>
      </c>
      <c r="S152" s="377">
        <v>0</v>
      </c>
      <c r="T152" s="377">
        <v>1</v>
      </c>
      <c r="U152" s="377">
        <v>2</v>
      </c>
      <c r="V152" s="61">
        <v>2</v>
      </c>
      <c r="W152" s="61">
        <v>2</v>
      </c>
      <c r="X152" s="61">
        <v>3</v>
      </c>
      <c r="Y152" s="377"/>
      <c r="Z152" s="377"/>
      <c r="AA152" s="377"/>
      <c r="AB152" s="377"/>
      <c r="AC152" s="377"/>
      <c r="AD152" s="377"/>
      <c r="AE152" s="377"/>
      <c r="AF152" s="377"/>
      <c r="AG152" s="377"/>
      <c r="AH152" s="377"/>
      <c r="AI152" s="377"/>
    </row>
    <row r="153" spans="1:35" x14ac:dyDescent="0.25">
      <c r="A153" s="353" t="s">
        <v>1889</v>
      </c>
      <c r="B153" s="354" t="s">
        <v>15</v>
      </c>
      <c r="C153" s="351">
        <v>42328</v>
      </c>
      <c r="D153" s="242" t="s">
        <v>10</v>
      </c>
      <c r="E153" s="242" t="s">
        <v>7</v>
      </c>
      <c r="F153" s="354" t="s">
        <v>1650</v>
      </c>
      <c r="G153" s="547"/>
      <c r="H153" s="97"/>
      <c r="I153" s="97"/>
      <c r="J153" s="547"/>
      <c r="K153" s="381"/>
      <c r="L153" s="381"/>
      <c r="M153" s="61" t="s">
        <v>2291</v>
      </c>
      <c r="N153" s="366">
        <v>44082</v>
      </c>
      <c r="O153" s="369">
        <f t="shared" si="1"/>
        <v>56.58064516129032</v>
      </c>
      <c r="P153" s="380">
        <v>3</v>
      </c>
      <c r="Q153" s="377">
        <v>0</v>
      </c>
      <c r="R153" s="377">
        <v>0</v>
      </c>
      <c r="S153" s="377">
        <v>0</v>
      </c>
      <c r="T153" s="377">
        <v>1</v>
      </c>
      <c r="U153" s="381"/>
      <c r="V153" s="381"/>
      <c r="W153" s="381"/>
      <c r="X153" s="381"/>
      <c r="Y153" s="381"/>
      <c r="Z153" s="381"/>
      <c r="AA153" s="381"/>
      <c r="AB153" s="377"/>
      <c r="AC153" s="377"/>
      <c r="AD153" s="377"/>
      <c r="AE153" s="377"/>
      <c r="AF153" s="377"/>
      <c r="AG153" s="377"/>
      <c r="AH153" s="377"/>
      <c r="AI153" s="377"/>
    </row>
    <row r="154" spans="1:35" x14ac:dyDescent="0.25">
      <c r="A154" s="355" t="s">
        <v>2155</v>
      </c>
      <c r="B154" s="356" t="s">
        <v>233</v>
      </c>
      <c r="C154" s="351">
        <v>43410</v>
      </c>
      <c r="D154" s="126" t="s">
        <v>6</v>
      </c>
      <c r="E154" s="126" t="s">
        <v>7</v>
      </c>
      <c r="F154" s="356" t="s">
        <v>2156</v>
      </c>
      <c r="G154" s="69"/>
      <c r="H154" s="381"/>
      <c r="I154" s="381"/>
      <c r="J154" s="381"/>
      <c r="K154" s="381"/>
      <c r="L154" s="381"/>
      <c r="M154" s="61" t="s">
        <v>2307</v>
      </c>
      <c r="N154" s="378">
        <v>44179</v>
      </c>
      <c r="O154" s="379">
        <f t="shared" si="1"/>
        <v>24.806451612903224</v>
      </c>
      <c r="P154" s="380">
        <v>7</v>
      </c>
      <c r="Q154" s="381"/>
      <c r="R154" s="381"/>
      <c r="S154" s="381"/>
      <c r="T154" s="381"/>
      <c r="U154" s="381"/>
      <c r="V154" s="381"/>
      <c r="W154" s="377">
        <v>2</v>
      </c>
      <c r="X154" s="377"/>
      <c r="Y154" s="381"/>
      <c r="Z154" s="381"/>
      <c r="AA154" s="381"/>
      <c r="AB154" s="377"/>
      <c r="AC154" s="377"/>
      <c r="AD154" s="377"/>
      <c r="AE154" s="377"/>
      <c r="AF154" s="377"/>
      <c r="AG154" s="377"/>
      <c r="AH154" s="377"/>
      <c r="AI154" s="377"/>
    </row>
    <row r="155" spans="1:35" x14ac:dyDescent="0.25">
      <c r="A155" s="451">
        <v>784965</v>
      </c>
      <c r="B155" s="452" t="s">
        <v>283</v>
      </c>
      <c r="C155" s="453">
        <v>40876</v>
      </c>
      <c r="D155" s="359" t="s">
        <v>10</v>
      </c>
      <c r="E155" s="359" t="s">
        <v>7</v>
      </c>
      <c r="F155" s="454" t="s">
        <v>1040</v>
      </c>
      <c r="G155" s="548"/>
      <c r="H155" s="548"/>
      <c r="I155" s="548"/>
      <c r="J155" s="548"/>
      <c r="K155" s="548"/>
      <c r="L155" s="548"/>
      <c r="M155" s="456" t="s">
        <v>2307</v>
      </c>
      <c r="N155" s="590">
        <v>44179</v>
      </c>
      <c r="O155" s="457">
        <f t="shared" ref="O155" si="2">(N155-C155)/31</f>
        <v>106.54838709677419</v>
      </c>
      <c r="P155" s="458">
        <v>31</v>
      </c>
      <c r="Q155" s="548"/>
      <c r="R155" s="548"/>
      <c r="S155" s="548"/>
      <c r="T155" s="548"/>
      <c r="U155" s="548"/>
      <c r="V155" s="548"/>
      <c r="W155" s="548"/>
      <c r="X155" s="548"/>
      <c r="Y155" s="548"/>
      <c r="Z155" s="548"/>
      <c r="AA155" s="548"/>
      <c r="AB155" s="455"/>
      <c r="AC155" s="455"/>
      <c r="AD155" s="455"/>
      <c r="AE155" s="455"/>
      <c r="AF155" s="455"/>
      <c r="AG155" s="455"/>
      <c r="AH155" s="377"/>
      <c r="AI155" s="377"/>
    </row>
    <row r="156" spans="1:35" x14ac:dyDescent="0.25">
      <c r="A156" s="464" t="s">
        <v>2137</v>
      </c>
      <c r="B156" s="465" t="s">
        <v>25</v>
      </c>
      <c r="C156" s="467">
        <v>43406</v>
      </c>
      <c r="D156" s="468" t="s">
        <v>6</v>
      </c>
      <c r="E156" s="468" t="s">
        <v>7</v>
      </c>
      <c r="F156" s="465" t="s">
        <v>2020</v>
      </c>
      <c r="G156" s="336"/>
      <c r="H156" s="336"/>
      <c r="I156" s="336"/>
      <c r="J156" s="336"/>
      <c r="K156" s="336"/>
      <c r="L156" s="336"/>
      <c r="M156" s="499" t="s">
        <v>63</v>
      </c>
      <c r="N156" s="587">
        <v>45149</v>
      </c>
      <c r="O156" s="502">
        <f>(N156-C156)/31</f>
        <v>56.225806451612904</v>
      </c>
      <c r="P156" s="511">
        <v>30</v>
      </c>
      <c r="Q156" s="381"/>
      <c r="R156" s="381"/>
      <c r="S156" s="381"/>
      <c r="T156" s="381"/>
      <c r="U156" s="381"/>
      <c r="V156" s="381"/>
      <c r="W156" s="381"/>
      <c r="X156" s="381"/>
      <c r="Y156" s="381"/>
      <c r="Z156" s="381"/>
      <c r="AA156" s="381"/>
      <c r="AB156" s="499"/>
      <c r="AC156" s="554"/>
      <c r="AD156" s="554"/>
      <c r="AE156" s="554"/>
      <c r="AF156" s="554"/>
      <c r="AG156" s="554"/>
      <c r="AH156" s="554"/>
      <c r="AI156" s="554"/>
    </row>
    <row r="157" spans="1:35" ht="13" x14ac:dyDescent="0.25">
      <c r="A157" s="355" t="s">
        <v>2159</v>
      </c>
      <c r="B157" s="356" t="s">
        <v>62</v>
      </c>
      <c r="C157" s="351">
        <v>43414</v>
      </c>
      <c r="D157" s="126" t="s">
        <v>10</v>
      </c>
      <c r="E157" s="126" t="s">
        <v>7</v>
      </c>
      <c r="F157" s="356" t="s">
        <v>2161</v>
      </c>
      <c r="G157" s="381"/>
      <c r="H157" s="115"/>
      <c r="I157" s="115"/>
      <c r="J157" s="381"/>
      <c r="K157" s="591"/>
      <c r="L157" s="118"/>
      <c r="M157" s="80" t="s">
        <v>64</v>
      </c>
      <c r="N157" s="515">
        <v>45549</v>
      </c>
      <c r="O157" s="61"/>
      <c r="P157" s="592">
        <v>6</v>
      </c>
      <c r="Q157" s="377"/>
      <c r="R157" s="377"/>
      <c r="S157" s="377"/>
      <c r="T157" s="377"/>
      <c r="U157" s="377"/>
      <c r="V157" s="377"/>
      <c r="W157" s="377"/>
      <c r="X157" s="377"/>
      <c r="Y157" s="377"/>
      <c r="Z157" s="377"/>
      <c r="AA157" s="377"/>
      <c r="AB157" s="377"/>
      <c r="AC157" s="377"/>
      <c r="AD157" s="377"/>
      <c r="AE157" s="377"/>
      <c r="AF157" s="377"/>
      <c r="AG157" s="377"/>
      <c r="AH157" s="377"/>
      <c r="AI157" s="377"/>
    </row>
    <row r="158" spans="1:35" ht="13" x14ac:dyDescent="0.25">
      <c r="A158" s="464" t="s">
        <v>2093</v>
      </c>
      <c r="B158" s="465" t="s">
        <v>1843</v>
      </c>
      <c r="C158" s="467">
        <v>43770</v>
      </c>
      <c r="D158" s="468" t="s">
        <v>10</v>
      </c>
      <c r="E158" s="468" t="s">
        <v>7</v>
      </c>
      <c r="F158" s="465" t="s">
        <v>2269</v>
      </c>
      <c r="G158" s="381"/>
      <c r="H158" s="184"/>
      <c r="I158" s="184"/>
      <c r="J158" s="381"/>
      <c r="K158" s="591"/>
      <c r="L158" s="118"/>
      <c r="M158" s="542" t="s">
        <v>278</v>
      </c>
      <c r="N158" s="515">
        <v>45557</v>
      </c>
      <c r="O158" s="61"/>
      <c r="P158" s="592">
        <v>9</v>
      </c>
      <c r="Q158" s="377"/>
      <c r="R158" s="377"/>
      <c r="S158" s="377"/>
      <c r="T158" s="377"/>
      <c r="U158" s="377"/>
      <c r="V158" s="377"/>
      <c r="W158" s="377"/>
      <c r="X158" s="377"/>
      <c r="Y158" s="377"/>
      <c r="Z158" s="377"/>
      <c r="AA158" s="377"/>
      <c r="AB158" s="377"/>
      <c r="AC158" s="377"/>
      <c r="AD158" s="377"/>
      <c r="AE158" s="377"/>
      <c r="AF158" s="377"/>
      <c r="AG158" s="377"/>
      <c r="AH158" s="377"/>
      <c r="AI158" s="377"/>
    </row>
    <row r="159" spans="1:35" ht="13" x14ac:dyDescent="0.25">
      <c r="A159" s="355" t="s">
        <v>2152</v>
      </c>
      <c r="B159" s="356" t="s">
        <v>490</v>
      </c>
      <c r="C159" s="351">
        <v>43410</v>
      </c>
      <c r="D159" s="126" t="s">
        <v>6</v>
      </c>
      <c r="E159" s="126" t="s">
        <v>7</v>
      </c>
      <c r="F159" s="356" t="s">
        <v>1037</v>
      </c>
      <c r="G159" s="381"/>
      <c r="H159" s="115"/>
      <c r="I159" s="115"/>
      <c r="J159" s="381"/>
      <c r="K159" s="591"/>
      <c r="L159" s="118"/>
      <c r="M159" s="80" t="s">
        <v>437</v>
      </c>
      <c r="N159" s="515">
        <v>45555</v>
      </c>
      <c r="O159" s="61"/>
      <c r="P159" s="592">
        <v>4</v>
      </c>
      <c r="Q159" s="377"/>
      <c r="R159" s="377"/>
      <c r="S159" s="377"/>
      <c r="T159" s="377"/>
      <c r="U159" s="377"/>
      <c r="V159" s="377"/>
      <c r="W159" s="377"/>
      <c r="X159" s="377"/>
      <c r="Y159" s="377"/>
      <c r="Z159" s="377"/>
      <c r="AA159" s="377"/>
      <c r="AB159" s="377"/>
      <c r="AC159" s="377"/>
      <c r="AD159" s="377"/>
      <c r="AE159" s="377"/>
      <c r="AF159" s="377"/>
      <c r="AG159" s="377"/>
      <c r="AH159" s="377"/>
      <c r="AI159" s="377"/>
    </row>
  </sheetData>
  <autoFilter ref="A4:AI4" xr:uid="{00000000-0009-0000-0000-000007000000}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G21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184" sqref="L184:Q184"/>
    </sheetView>
  </sheetViews>
  <sheetFormatPr defaultColWidth="9.1796875" defaultRowHeight="12.5" x14ac:dyDescent="0.25"/>
  <cols>
    <col min="1" max="1" width="10.54296875" style="301" customWidth="1"/>
    <col min="2" max="2" width="8.1796875" style="301" customWidth="1"/>
    <col min="3" max="3" width="9.1796875" style="301" customWidth="1"/>
    <col min="4" max="4" width="10.1796875" style="301" customWidth="1"/>
    <col min="5" max="5" width="11.36328125" style="301" customWidth="1"/>
    <col min="6" max="6" width="5.1796875" style="301" customWidth="1"/>
    <col min="7" max="7" width="4.453125" style="301" customWidth="1"/>
    <col min="8" max="8" width="24.54296875" style="301" bestFit="1" customWidth="1"/>
    <col min="9" max="9" width="44" style="301" bestFit="1" customWidth="1"/>
    <col min="10" max="10" width="9.1796875" style="301" customWidth="1"/>
    <col min="11" max="11" width="10.1796875" style="301" customWidth="1"/>
    <col min="12" max="12" width="10.453125" style="301" customWidth="1"/>
    <col min="13" max="13" width="9.453125" style="301" customWidth="1"/>
    <col min="14" max="14" width="9.1796875" style="301" customWidth="1"/>
    <col min="15" max="15" width="38.54296875" style="301" customWidth="1"/>
    <col min="16" max="16" width="17" style="301" bestFit="1" customWidth="1"/>
    <col min="17" max="17" width="12.453125" style="301" customWidth="1"/>
    <col min="18" max="16384" width="9.1796875" style="301"/>
  </cols>
  <sheetData>
    <row r="1" spans="1:25" ht="20.149999999999999" customHeight="1" x14ac:dyDescent="0.25">
      <c r="A1" s="348" t="s">
        <v>2252</v>
      </c>
      <c r="B1" s="300"/>
      <c r="C1" s="300"/>
      <c r="D1" s="300"/>
      <c r="E1" s="300"/>
      <c r="F1" s="300"/>
      <c r="G1" s="300"/>
      <c r="H1" s="300"/>
      <c r="I1" s="300"/>
      <c r="L1" s="300"/>
      <c r="M1" s="300"/>
      <c r="N1" s="300"/>
      <c r="O1" s="300"/>
      <c r="P1" s="300"/>
      <c r="Q1" s="300"/>
    </row>
    <row r="2" spans="1:25" ht="12.75" customHeight="1" x14ac:dyDescent="0.25">
      <c r="A2" s="302"/>
      <c r="B2" s="2" t="s">
        <v>2340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1:25" ht="13" x14ac:dyDescent="0.3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3" t="s">
        <v>1302</v>
      </c>
    </row>
    <row r="4" spans="1:25" s="305" customFormat="1" ht="52" x14ac:dyDescent="0.25">
      <c r="A4" s="304" t="s">
        <v>0</v>
      </c>
      <c r="B4" s="304" t="s">
        <v>14</v>
      </c>
      <c r="C4" s="304" t="s">
        <v>65</v>
      </c>
      <c r="D4" s="304" t="s">
        <v>66</v>
      </c>
      <c r="E4" s="304" t="s">
        <v>1</v>
      </c>
      <c r="F4" s="304" t="s">
        <v>2</v>
      </c>
      <c r="G4" s="304" t="s">
        <v>3</v>
      </c>
      <c r="H4" s="304" t="s">
        <v>72</v>
      </c>
      <c r="I4" s="304" t="s">
        <v>67</v>
      </c>
      <c r="J4" s="304" t="s">
        <v>65</v>
      </c>
      <c r="K4" s="304" t="s">
        <v>66</v>
      </c>
      <c r="L4" s="304" t="s">
        <v>4</v>
      </c>
      <c r="M4" s="304" t="s">
        <v>69</v>
      </c>
      <c r="N4" s="304" t="s">
        <v>70</v>
      </c>
      <c r="O4" s="304" t="s">
        <v>782</v>
      </c>
      <c r="P4" s="304" t="s">
        <v>783</v>
      </c>
      <c r="Q4" s="304" t="s">
        <v>635</v>
      </c>
      <c r="R4" s="304" t="s">
        <v>604</v>
      </c>
      <c r="S4" s="304" t="s">
        <v>1106</v>
      </c>
      <c r="T4" s="304" t="s">
        <v>605</v>
      </c>
      <c r="U4" s="304" t="s">
        <v>1108</v>
      </c>
      <c r="V4" s="304" t="s">
        <v>1107</v>
      </c>
      <c r="W4" s="304" t="s">
        <v>606</v>
      </c>
      <c r="X4" s="304" t="s">
        <v>1109</v>
      </c>
      <c r="Y4" s="304" t="s">
        <v>607</v>
      </c>
    </row>
    <row r="5" spans="1:25" x14ac:dyDescent="0.25">
      <c r="A5" s="306" t="s">
        <v>13</v>
      </c>
      <c r="B5" s="307" t="s">
        <v>16</v>
      </c>
      <c r="C5" s="308">
        <v>3356.875</v>
      </c>
      <c r="D5" s="308">
        <v>1830.623</v>
      </c>
      <c r="E5" s="309">
        <v>32830</v>
      </c>
      <c r="F5" s="310" t="s">
        <v>10</v>
      </c>
      <c r="G5" s="310" t="s">
        <v>7</v>
      </c>
      <c r="H5" s="307" t="s">
        <v>334</v>
      </c>
      <c r="I5" s="307" t="s">
        <v>125</v>
      </c>
      <c r="J5" s="308">
        <v>3357</v>
      </c>
      <c r="K5" s="308">
        <v>1830</v>
      </c>
      <c r="L5" s="309">
        <v>32930</v>
      </c>
      <c r="M5" s="310">
        <v>3.3</v>
      </c>
      <c r="N5" s="310">
        <v>2</v>
      </c>
      <c r="O5" s="311" t="s">
        <v>763</v>
      </c>
      <c r="P5" s="307" t="s">
        <v>784</v>
      </c>
      <c r="Q5" s="312" t="s">
        <v>636</v>
      </c>
      <c r="R5" s="310" t="s">
        <v>1818</v>
      </c>
      <c r="S5" s="310" t="s">
        <v>1818</v>
      </c>
      <c r="T5" s="310" t="s">
        <v>1818</v>
      </c>
      <c r="U5" s="310" t="s">
        <v>1818</v>
      </c>
      <c r="V5" s="310" t="s">
        <v>1818</v>
      </c>
      <c r="W5" s="310" t="s">
        <v>1818</v>
      </c>
      <c r="X5" s="310" t="s">
        <v>1818</v>
      </c>
      <c r="Y5" s="310" t="s">
        <v>1818</v>
      </c>
    </row>
    <row r="6" spans="1:25" x14ac:dyDescent="0.25">
      <c r="A6" s="313" t="s">
        <v>646</v>
      </c>
      <c r="B6" s="314" t="s">
        <v>16</v>
      </c>
      <c r="C6" s="308">
        <v>3356.875</v>
      </c>
      <c r="D6" s="308">
        <v>1830.623</v>
      </c>
      <c r="E6" s="315">
        <v>33186</v>
      </c>
      <c r="F6" s="316" t="s">
        <v>6</v>
      </c>
      <c r="G6" s="316" t="s">
        <v>7</v>
      </c>
      <c r="H6" s="312" t="s">
        <v>334</v>
      </c>
      <c r="I6" s="314" t="s">
        <v>16</v>
      </c>
      <c r="J6" s="308">
        <v>3356.875</v>
      </c>
      <c r="K6" s="308">
        <v>1830.623</v>
      </c>
      <c r="L6" s="309">
        <v>33205</v>
      </c>
      <c r="M6" s="310">
        <v>0.4</v>
      </c>
      <c r="N6" s="310">
        <v>0</v>
      </c>
      <c r="O6" s="317" t="s">
        <v>638</v>
      </c>
      <c r="P6" s="312" t="s">
        <v>784</v>
      </c>
      <c r="Q6" s="307" t="s">
        <v>636</v>
      </c>
      <c r="R6" s="310" t="s">
        <v>1818</v>
      </c>
      <c r="S6" s="310" t="s">
        <v>1818</v>
      </c>
      <c r="T6" s="310" t="s">
        <v>1818</v>
      </c>
      <c r="U6" s="310" t="s">
        <v>1818</v>
      </c>
      <c r="V6" s="310" t="s">
        <v>1818</v>
      </c>
      <c r="W6" s="310" t="s">
        <v>1818</v>
      </c>
      <c r="X6" s="310" t="s">
        <v>1818</v>
      </c>
      <c r="Y6" s="310" t="s">
        <v>1818</v>
      </c>
    </row>
    <row r="7" spans="1:25" x14ac:dyDescent="0.25">
      <c r="A7" s="306" t="s">
        <v>5</v>
      </c>
      <c r="B7" s="307" t="s">
        <v>15</v>
      </c>
      <c r="C7" s="308">
        <v>3405.4250000000002</v>
      </c>
      <c r="D7" s="308">
        <v>1826.451</v>
      </c>
      <c r="E7" s="309">
        <v>33961</v>
      </c>
      <c r="F7" s="310" t="s">
        <v>6</v>
      </c>
      <c r="G7" s="310" t="s">
        <v>7</v>
      </c>
      <c r="H7" s="307" t="s">
        <v>334</v>
      </c>
      <c r="I7" s="307" t="s">
        <v>15</v>
      </c>
      <c r="J7" s="308">
        <v>3405.4250000000002</v>
      </c>
      <c r="K7" s="308">
        <v>1826.451</v>
      </c>
      <c r="L7" s="309">
        <v>34061</v>
      </c>
      <c r="M7" s="310">
        <v>3.3</v>
      </c>
      <c r="N7" s="310">
        <v>0</v>
      </c>
      <c r="O7" s="311" t="s">
        <v>763</v>
      </c>
      <c r="P7" s="307" t="s">
        <v>784</v>
      </c>
      <c r="Q7" s="312" t="s">
        <v>636</v>
      </c>
      <c r="R7" s="310" t="s">
        <v>1818</v>
      </c>
      <c r="S7" s="310" t="s">
        <v>1818</v>
      </c>
      <c r="T7" s="310" t="s">
        <v>1818</v>
      </c>
      <c r="U7" s="310" t="s">
        <v>1818</v>
      </c>
      <c r="V7" s="310" t="s">
        <v>1818</v>
      </c>
      <c r="W7" s="310" t="s">
        <v>1818</v>
      </c>
      <c r="X7" s="310" t="s">
        <v>1818</v>
      </c>
      <c r="Y7" s="310" t="s">
        <v>1818</v>
      </c>
    </row>
    <row r="8" spans="1:25" ht="25" x14ac:dyDescent="0.25">
      <c r="A8" s="306" t="s">
        <v>34</v>
      </c>
      <c r="B8" s="307" t="s">
        <v>16</v>
      </c>
      <c r="C8" s="308">
        <v>3356.875</v>
      </c>
      <c r="D8" s="308">
        <v>1830.623</v>
      </c>
      <c r="E8" s="309">
        <v>33920</v>
      </c>
      <c r="F8" s="310" t="s">
        <v>6</v>
      </c>
      <c r="G8" s="310" t="s">
        <v>7</v>
      </c>
      <c r="H8" s="307" t="s">
        <v>334</v>
      </c>
      <c r="I8" s="307" t="s">
        <v>16</v>
      </c>
      <c r="J8" s="308">
        <v>3356.875</v>
      </c>
      <c r="K8" s="308">
        <v>1830.623</v>
      </c>
      <c r="L8" s="309">
        <v>34288</v>
      </c>
      <c r="M8" s="310">
        <v>12.1</v>
      </c>
      <c r="N8" s="310">
        <v>0</v>
      </c>
      <c r="O8" s="311" t="s">
        <v>678</v>
      </c>
      <c r="P8" s="307" t="s">
        <v>785</v>
      </c>
      <c r="Q8" s="312" t="s">
        <v>636</v>
      </c>
      <c r="R8" s="310" t="s">
        <v>1818</v>
      </c>
      <c r="S8" s="310" t="s">
        <v>1818</v>
      </c>
      <c r="T8" s="310" t="s">
        <v>1818</v>
      </c>
      <c r="U8" s="310" t="s">
        <v>1818</v>
      </c>
      <c r="V8" s="310" t="s">
        <v>1818</v>
      </c>
      <c r="W8" s="310" t="s">
        <v>1818</v>
      </c>
      <c r="X8" s="310" t="s">
        <v>1818</v>
      </c>
      <c r="Y8" s="310" t="s">
        <v>1818</v>
      </c>
    </row>
    <row r="9" spans="1:25" ht="37.5" x14ac:dyDescent="0.25">
      <c r="A9" s="313" t="s">
        <v>639</v>
      </c>
      <c r="B9" s="314" t="s">
        <v>15</v>
      </c>
      <c r="C9" s="308">
        <v>3405.4250000000002</v>
      </c>
      <c r="D9" s="308">
        <v>1826.451</v>
      </c>
      <c r="E9" s="315">
        <v>34536</v>
      </c>
      <c r="F9" s="316" t="s">
        <v>6</v>
      </c>
      <c r="G9" s="316" t="s">
        <v>22</v>
      </c>
      <c r="H9" s="307" t="s">
        <v>334</v>
      </c>
      <c r="I9" s="307" t="s">
        <v>507</v>
      </c>
      <c r="J9" s="308">
        <v>3405</v>
      </c>
      <c r="K9" s="308">
        <v>1827</v>
      </c>
      <c r="L9" s="309">
        <v>34589</v>
      </c>
      <c r="M9" s="310">
        <v>1.7</v>
      </c>
      <c r="N9" s="310">
        <v>1</v>
      </c>
      <c r="O9" s="311" t="s">
        <v>624</v>
      </c>
      <c r="P9" s="307" t="s">
        <v>785</v>
      </c>
      <c r="Q9" s="312" t="s">
        <v>636</v>
      </c>
      <c r="R9" s="310" t="s">
        <v>1818</v>
      </c>
      <c r="S9" s="310" t="s">
        <v>1818</v>
      </c>
      <c r="T9" s="310" t="s">
        <v>1818</v>
      </c>
      <c r="U9" s="310" t="s">
        <v>1818</v>
      </c>
      <c r="V9" s="310" t="s">
        <v>1818</v>
      </c>
      <c r="W9" s="310" t="s">
        <v>1818</v>
      </c>
      <c r="X9" s="310" t="s">
        <v>1818</v>
      </c>
      <c r="Y9" s="310" t="s">
        <v>1818</v>
      </c>
    </row>
    <row r="10" spans="1:25" x14ac:dyDescent="0.25">
      <c r="A10" s="306" t="s">
        <v>48</v>
      </c>
      <c r="B10" s="307" t="s">
        <v>16</v>
      </c>
      <c r="C10" s="308">
        <v>3356.875</v>
      </c>
      <c r="D10" s="308">
        <v>1830.623</v>
      </c>
      <c r="E10" s="309">
        <v>34640</v>
      </c>
      <c r="F10" s="310" t="s">
        <v>10</v>
      </c>
      <c r="G10" s="310" t="s">
        <v>7</v>
      </c>
      <c r="H10" s="307" t="s">
        <v>334</v>
      </c>
      <c r="I10" s="307" t="s">
        <v>16</v>
      </c>
      <c r="J10" s="308">
        <v>3356.875</v>
      </c>
      <c r="K10" s="308">
        <v>1830.623</v>
      </c>
      <c r="L10" s="309">
        <v>34731</v>
      </c>
      <c r="M10" s="310">
        <v>3</v>
      </c>
      <c r="N10" s="310">
        <v>0</v>
      </c>
      <c r="O10" s="311" t="s">
        <v>763</v>
      </c>
      <c r="P10" s="307" t="s">
        <v>784</v>
      </c>
      <c r="Q10" s="312" t="s">
        <v>636</v>
      </c>
      <c r="R10" s="310" t="s">
        <v>1818</v>
      </c>
      <c r="S10" s="310" t="s">
        <v>1818</v>
      </c>
      <c r="T10" s="310" t="s">
        <v>1818</v>
      </c>
      <c r="U10" s="310" t="s">
        <v>1818</v>
      </c>
      <c r="V10" s="310" t="s">
        <v>1818</v>
      </c>
      <c r="W10" s="310" t="s">
        <v>1818</v>
      </c>
      <c r="X10" s="310" t="s">
        <v>1818</v>
      </c>
      <c r="Y10" s="310" t="s">
        <v>1818</v>
      </c>
    </row>
    <row r="11" spans="1:25" ht="25" x14ac:dyDescent="0.25">
      <c r="A11" s="306">
        <v>666988</v>
      </c>
      <c r="B11" s="307" t="s">
        <v>16</v>
      </c>
      <c r="C11" s="308">
        <v>3356.875</v>
      </c>
      <c r="D11" s="308">
        <v>1830.623</v>
      </c>
      <c r="E11" s="309">
        <v>34277</v>
      </c>
      <c r="F11" s="310" t="s">
        <v>10</v>
      </c>
      <c r="G11" s="310" t="s">
        <v>7</v>
      </c>
      <c r="H11" s="307" t="s">
        <v>334</v>
      </c>
      <c r="I11" s="307" t="s">
        <v>126</v>
      </c>
      <c r="J11" s="308">
        <v>3354</v>
      </c>
      <c r="K11" s="308">
        <v>1823</v>
      </c>
      <c r="L11" s="309">
        <v>34941</v>
      </c>
      <c r="M11" s="310">
        <v>21.8</v>
      </c>
      <c r="N11" s="310">
        <v>11</v>
      </c>
      <c r="O11" s="311" t="s">
        <v>431</v>
      </c>
      <c r="P11" s="307" t="s">
        <v>785</v>
      </c>
      <c r="Q11" s="312" t="s">
        <v>636</v>
      </c>
      <c r="R11" s="310" t="s">
        <v>1818</v>
      </c>
      <c r="S11" s="310" t="s">
        <v>1818</v>
      </c>
      <c r="T11" s="310" t="s">
        <v>1818</v>
      </c>
      <c r="U11" s="310" t="s">
        <v>1818</v>
      </c>
      <c r="V11" s="310" t="s">
        <v>1818</v>
      </c>
      <c r="W11" s="310" t="s">
        <v>1818</v>
      </c>
      <c r="X11" s="310" t="s">
        <v>1818</v>
      </c>
      <c r="Y11" s="310" t="s">
        <v>1818</v>
      </c>
    </row>
    <row r="12" spans="1:25" x14ac:dyDescent="0.25">
      <c r="A12" s="306" t="s">
        <v>9</v>
      </c>
      <c r="B12" s="307" t="s">
        <v>16</v>
      </c>
      <c r="C12" s="308">
        <v>3356.875</v>
      </c>
      <c r="D12" s="308">
        <v>1830.623</v>
      </c>
      <c r="E12" s="309">
        <v>35417</v>
      </c>
      <c r="F12" s="310" t="s">
        <v>10</v>
      </c>
      <c r="G12" s="310" t="s">
        <v>7</v>
      </c>
      <c r="H12" s="307" t="s">
        <v>334</v>
      </c>
      <c r="I12" s="307" t="s">
        <v>127</v>
      </c>
      <c r="J12" s="308">
        <v>3357</v>
      </c>
      <c r="K12" s="308">
        <v>1831</v>
      </c>
      <c r="L12" s="309">
        <v>35512</v>
      </c>
      <c r="M12" s="310">
        <v>3.1</v>
      </c>
      <c r="N12" s="310">
        <v>2</v>
      </c>
      <c r="O12" s="311" t="s">
        <v>763</v>
      </c>
      <c r="P12" s="307" t="s">
        <v>784</v>
      </c>
      <c r="Q12" s="312" t="s">
        <v>636</v>
      </c>
      <c r="R12" s="310" t="s">
        <v>1818</v>
      </c>
      <c r="S12" s="310" t="s">
        <v>1818</v>
      </c>
      <c r="T12" s="310" t="s">
        <v>1818</v>
      </c>
      <c r="U12" s="310" t="s">
        <v>1818</v>
      </c>
      <c r="V12" s="310" t="s">
        <v>1818</v>
      </c>
      <c r="W12" s="310" t="s">
        <v>1818</v>
      </c>
      <c r="X12" s="310" t="s">
        <v>1818</v>
      </c>
      <c r="Y12" s="310" t="s">
        <v>1818</v>
      </c>
    </row>
    <row r="13" spans="1:25" x14ac:dyDescent="0.25">
      <c r="A13" s="306" t="s">
        <v>33</v>
      </c>
      <c r="B13" s="307" t="s">
        <v>16</v>
      </c>
      <c r="C13" s="308">
        <v>3356.875</v>
      </c>
      <c r="D13" s="308">
        <v>1830.623</v>
      </c>
      <c r="E13" s="309">
        <v>35733</v>
      </c>
      <c r="F13" s="310" t="s">
        <v>10</v>
      </c>
      <c r="G13" s="310" t="s">
        <v>7</v>
      </c>
      <c r="H13" s="307" t="s">
        <v>73</v>
      </c>
      <c r="I13" s="307" t="s">
        <v>16</v>
      </c>
      <c r="J13" s="308">
        <v>3356.875</v>
      </c>
      <c r="K13" s="308">
        <v>1830.623</v>
      </c>
      <c r="L13" s="309">
        <v>35785</v>
      </c>
      <c r="M13" s="310">
        <v>1.4</v>
      </c>
      <c r="N13" s="310">
        <v>0</v>
      </c>
      <c r="O13" s="311" t="s">
        <v>23</v>
      </c>
      <c r="P13" s="307" t="s">
        <v>784</v>
      </c>
      <c r="Q13" s="312" t="s">
        <v>636</v>
      </c>
      <c r="R13" s="310" t="s">
        <v>1818</v>
      </c>
      <c r="S13" s="310" t="s">
        <v>1818</v>
      </c>
      <c r="T13" s="310" t="s">
        <v>1818</v>
      </c>
      <c r="U13" s="310" t="s">
        <v>1818</v>
      </c>
      <c r="V13" s="310" t="s">
        <v>1818</v>
      </c>
      <c r="W13" s="310" t="s">
        <v>1818</v>
      </c>
      <c r="X13" s="310" t="s">
        <v>1818</v>
      </c>
      <c r="Y13" s="310" t="s">
        <v>1818</v>
      </c>
    </row>
    <row r="14" spans="1:25" x14ac:dyDescent="0.25">
      <c r="A14" s="306">
        <v>789897</v>
      </c>
      <c r="B14" s="307" t="s">
        <v>17</v>
      </c>
      <c r="C14" s="308">
        <v>3408.991</v>
      </c>
      <c r="D14" s="308">
        <v>1826.1569999999999</v>
      </c>
      <c r="E14" s="309">
        <v>35739</v>
      </c>
      <c r="F14" s="310" t="s">
        <v>10</v>
      </c>
      <c r="G14" s="310" t="s">
        <v>7</v>
      </c>
      <c r="H14" s="307" t="s">
        <v>129</v>
      </c>
      <c r="I14" s="307" t="s">
        <v>128</v>
      </c>
      <c r="J14" s="308">
        <v>3403</v>
      </c>
      <c r="K14" s="308">
        <v>1825</v>
      </c>
      <c r="L14" s="309">
        <v>35797</v>
      </c>
      <c r="M14" s="310">
        <v>1.9</v>
      </c>
      <c r="N14" s="310">
        <v>11</v>
      </c>
      <c r="O14" s="311" t="s">
        <v>12</v>
      </c>
      <c r="P14" s="307" t="s">
        <v>784</v>
      </c>
      <c r="Q14" s="312" t="s">
        <v>636</v>
      </c>
      <c r="R14" s="310" t="s">
        <v>1818</v>
      </c>
      <c r="S14" s="310" t="s">
        <v>1818</v>
      </c>
      <c r="T14" s="310" t="s">
        <v>1818</v>
      </c>
      <c r="U14" s="310" t="s">
        <v>1818</v>
      </c>
      <c r="V14" s="310" t="s">
        <v>1818</v>
      </c>
      <c r="W14" s="310" t="s">
        <v>1818</v>
      </c>
      <c r="X14" s="310" t="s">
        <v>1818</v>
      </c>
      <c r="Y14" s="310" t="s">
        <v>1818</v>
      </c>
    </row>
    <row r="15" spans="1:25" x14ac:dyDescent="0.25">
      <c r="A15" s="306" t="s">
        <v>18</v>
      </c>
      <c r="B15" s="307" t="s">
        <v>15</v>
      </c>
      <c r="C15" s="308">
        <v>3405.4250000000002</v>
      </c>
      <c r="D15" s="308">
        <v>1826.451</v>
      </c>
      <c r="E15" s="309">
        <v>34667</v>
      </c>
      <c r="F15" s="310" t="s">
        <v>6</v>
      </c>
      <c r="G15" s="310" t="s">
        <v>7</v>
      </c>
      <c r="H15" s="307" t="s">
        <v>334</v>
      </c>
      <c r="I15" s="307" t="s">
        <v>130</v>
      </c>
      <c r="J15" s="308">
        <v>3357</v>
      </c>
      <c r="K15" s="308">
        <v>1831</v>
      </c>
      <c r="L15" s="309">
        <v>36077</v>
      </c>
      <c r="M15" s="310">
        <v>46.3</v>
      </c>
      <c r="N15" s="310">
        <v>17</v>
      </c>
      <c r="O15" s="311" t="s">
        <v>630</v>
      </c>
      <c r="P15" s="307" t="s">
        <v>784</v>
      </c>
      <c r="Q15" s="312" t="s">
        <v>636</v>
      </c>
      <c r="R15" s="310" t="s">
        <v>1818</v>
      </c>
      <c r="S15" s="310" t="s">
        <v>1818</v>
      </c>
      <c r="T15" s="310" t="s">
        <v>1818</v>
      </c>
      <c r="U15" s="310" t="s">
        <v>1818</v>
      </c>
      <c r="V15" s="310" t="s">
        <v>1818</v>
      </c>
      <c r="W15" s="310" t="s">
        <v>1818</v>
      </c>
      <c r="X15" s="310" t="s">
        <v>1818</v>
      </c>
      <c r="Y15" s="310" t="s">
        <v>1818</v>
      </c>
    </row>
    <row r="16" spans="1:25" x14ac:dyDescent="0.25">
      <c r="A16" s="306" t="s">
        <v>11</v>
      </c>
      <c r="B16" s="307" t="s">
        <v>16</v>
      </c>
      <c r="C16" s="308">
        <v>3356.875</v>
      </c>
      <c r="D16" s="308">
        <v>1830.623</v>
      </c>
      <c r="E16" s="309">
        <v>36085</v>
      </c>
      <c r="F16" s="310" t="s">
        <v>6</v>
      </c>
      <c r="G16" s="310" t="s">
        <v>7</v>
      </c>
      <c r="H16" s="307" t="s">
        <v>118</v>
      </c>
      <c r="I16" s="307" t="s">
        <v>16</v>
      </c>
      <c r="J16" s="308">
        <v>3356.875</v>
      </c>
      <c r="K16" s="308">
        <v>1830.623</v>
      </c>
      <c r="L16" s="309">
        <v>36137</v>
      </c>
      <c r="M16" s="310">
        <v>1.6</v>
      </c>
      <c r="N16" s="310">
        <v>0</v>
      </c>
      <c r="O16" s="311" t="s">
        <v>763</v>
      </c>
      <c r="P16" s="307" t="s">
        <v>784</v>
      </c>
      <c r="Q16" s="312" t="s">
        <v>636</v>
      </c>
      <c r="R16" s="310" t="s">
        <v>1818</v>
      </c>
      <c r="S16" s="310" t="s">
        <v>1818</v>
      </c>
      <c r="T16" s="310" t="s">
        <v>1818</v>
      </c>
      <c r="U16" s="310" t="s">
        <v>1818</v>
      </c>
      <c r="V16" s="310" t="s">
        <v>1818</v>
      </c>
      <c r="W16" s="310" t="s">
        <v>1818</v>
      </c>
      <c r="X16" s="310" t="s">
        <v>1818</v>
      </c>
      <c r="Y16" s="310" t="s">
        <v>1818</v>
      </c>
    </row>
    <row r="17" spans="1:25" ht="25" x14ac:dyDescent="0.25">
      <c r="A17" s="306" t="s">
        <v>27</v>
      </c>
      <c r="B17" s="307" t="s">
        <v>16</v>
      </c>
      <c r="C17" s="308">
        <v>3356.875</v>
      </c>
      <c r="D17" s="308">
        <v>1830.623</v>
      </c>
      <c r="E17" s="309">
        <v>36085</v>
      </c>
      <c r="F17" s="310" t="s">
        <v>10</v>
      </c>
      <c r="G17" s="310" t="s">
        <v>7</v>
      </c>
      <c r="H17" s="307" t="s">
        <v>131</v>
      </c>
      <c r="I17" s="307" t="s">
        <v>16</v>
      </c>
      <c r="J17" s="308">
        <v>3356.875</v>
      </c>
      <c r="K17" s="308">
        <v>1830.623</v>
      </c>
      <c r="L17" s="309">
        <v>36143</v>
      </c>
      <c r="M17" s="310">
        <v>1.9</v>
      </c>
      <c r="N17" s="310">
        <v>0</v>
      </c>
      <c r="O17" s="311" t="s">
        <v>692</v>
      </c>
      <c r="P17" s="307" t="s">
        <v>785</v>
      </c>
      <c r="Q17" s="312" t="s">
        <v>636</v>
      </c>
      <c r="R17" s="310" t="s">
        <v>1818</v>
      </c>
      <c r="S17" s="310" t="s">
        <v>1818</v>
      </c>
      <c r="T17" s="310" t="s">
        <v>1818</v>
      </c>
      <c r="U17" s="310" t="s">
        <v>1818</v>
      </c>
      <c r="V17" s="310" t="s">
        <v>1818</v>
      </c>
      <c r="W17" s="310" t="s">
        <v>1818</v>
      </c>
      <c r="X17" s="310" t="s">
        <v>1818</v>
      </c>
      <c r="Y17" s="310" t="s">
        <v>1818</v>
      </c>
    </row>
    <row r="18" spans="1:25" x14ac:dyDescent="0.25">
      <c r="A18" s="306" t="s">
        <v>19</v>
      </c>
      <c r="B18" s="307" t="s">
        <v>20</v>
      </c>
      <c r="C18" s="308">
        <v>3404.3670000000002</v>
      </c>
      <c r="D18" s="308">
        <v>1839.184</v>
      </c>
      <c r="E18" s="309">
        <v>36108</v>
      </c>
      <c r="F18" s="310" t="s">
        <v>10</v>
      </c>
      <c r="G18" s="310" t="s">
        <v>7</v>
      </c>
      <c r="H18" s="307" t="s">
        <v>132</v>
      </c>
      <c r="I18" s="307" t="s">
        <v>133</v>
      </c>
      <c r="J18" s="308">
        <v>3402</v>
      </c>
      <c r="K18" s="308">
        <v>1836</v>
      </c>
      <c r="L18" s="309">
        <v>36157</v>
      </c>
      <c r="M18" s="310">
        <v>1.6</v>
      </c>
      <c r="N18" s="310">
        <v>6</v>
      </c>
      <c r="O18" s="311" t="s">
        <v>12</v>
      </c>
      <c r="P18" s="307" t="s">
        <v>784</v>
      </c>
      <c r="Q18" s="312" t="s">
        <v>636</v>
      </c>
      <c r="R18" s="310" t="s">
        <v>1818</v>
      </c>
      <c r="S18" s="310" t="s">
        <v>1818</v>
      </c>
      <c r="T18" s="310" t="s">
        <v>1818</v>
      </c>
      <c r="U18" s="310" t="s">
        <v>1818</v>
      </c>
      <c r="V18" s="310" t="s">
        <v>1818</v>
      </c>
      <c r="W18" s="310" t="s">
        <v>1818</v>
      </c>
      <c r="X18" s="310" t="s">
        <v>1818</v>
      </c>
      <c r="Y18" s="310" t="s">
        <v>1818</v>
      </c>
    </row>
    <row r="19" spans="1:25" x14ac:dyDescent="0.25">
      <c r="A19" s="306" t="s">
        <v>28</v>
      </c>
      <c r="B19" s="307" t="s">
        <v>29</v>
      </c>
      <c r="C19" s="308">
        <v>3421.0329999999999</v>
      </c>
      <c r="D19" s="308">
        <v>1829.3050000000001</v>
      </c>
      <c r="E19" s="309">
        <v>36121</v>
      </c>
      <c r="F19" s="310" t="s">
        <v>6</v>
      </c>
      <c r="G19" s="310" t="s">
        <v>7</v>
      </c>
      <c r="H19" s="307" t="s">
        <v>134</v>
      </c>
      <c r="I19" s="307" t="s">
        <v>135</v>
      </c>
      <c r="J19" s="308">
        <v>3354</v>
      </c>
      <c r="K19" s="308">
        <v>1837</v>
      </c>
      <c r="L19" s="309">
        <v>36184</v>
      </c>
      <c r="M19" s="310">
        <v>2.1</v>
      </c>
      <c r="N19" s="310">
        <v>52</v>
      </c>
      <c r="O19" s="311" t="s">
        <v>30</v>
      </c>
      <c r="P19" s="307" t="s">
        <v>784</v>
      </c>
      <c r="Q19" s="312" t="s">
        <v>636</v>
      </c>
      <c r="R19" s="310" t="s">
        <v>1818</v>
      </c>
      <c r="S19" s="310" t="s">
        <v>1818</v>
      </c>
      <c r="T19" s="310" t="s">
        <v>1818</v>
      </c>
      <c r="U19" s="310" t="s">
        <v>1818</v>
      </c>
      <c r="V19" s="310" t="s">
        <v>1818</v>
      </c>
      <c r="W19" s="310" t="s">
        <v>1818</v>
      </c>
      <c r="X19" s="310" t="s">
        <v>1818</v>
      </c>
      <c r="Y19" s="310" t="s">
        <v>1818</v>
      </c>
    </row>
    <row r="20" spans="1:25" x14ac:dyDescent="0.25">
      <c r="A20" s="306" t="s">
        <v>26</v>
      </c>
      <c r="B20" s="307" t="s">
        <v>25</v>
      </c>
      <c r="C20" s="308">
        <v>3352.3780000000002</v>
      </c>
      <c r="D20" s="308">
        <v>1837.68</v>
      </c>
      <c r="E20" s="309">
        <v>35778</v>
      </c>
      <c r="F20" s="310" t="s">
        <v>6</v>
      </c>
      <c r="G20" s="310" t="s">
        <v>7</v>
      </c>
      <c r="H20" s="307" t="s">
        <v>136</v>
      </c>
      <c r="I20" s="307" t="s">
        <v>137</v>
      </c>
      <c r="J20" s="308">
        <v>3402</v>
      </c>
      <c r="K20" s="308">
        <v>1845</v>
      </c>
      <c r="L20" s="309">
        <v>36194</v>
      </c>
      <c r="M20" s="310">
        <v>13.6</v>
      </c>
      <c r="N20" s="310">
        <v>20</v>
      </c>
      <c r="O20" s="311" t="s">
        <v>23</v>
      </c>
      <c r="P20" s="307" t="s">
        <v>784</v>
      </c>
      <c r="Q20" s="312" t="s">
        <v>636</v>
      </c>
      <c r="R20" s="310" t="s">
        <v>1818</v>
      </c>
      <c r="S20" s="310" t="s">
        <v>1818</v>
      </c>
      <c r="T20" s="310" t="s">
        <v>1818</v>
      </c>
      <c r="U20" s="310" t="s">
        <v>1818</v>
      </c>
      <c r="V20" s="310" t="s">
        <v>1818</v>
      </c>
      <c r="W20" s="310" t="s">
        <v>1818</v>
      </c>
      <c r="X20" s="310" t="s">
        <v>1818</v>
      </c>
      <c r="Y20" s="310" t="s">
        <v>1818</v>
      </c>
    </row>
    <row r="21" spans="1:25" x14ac:dyDescent="0.25">
      <c r="A21" s="306" t="s">
        <v>31</v>
      </c>
      <c r="B21" s="307" t="s">
        <v>32</v>
      </c>
      <c r="C21" s="308">
        <v>3353.0369999999998</v>
      </c>
      <c r="D21" s="308">
        <v>1835.827</v>
      </c>
      <c r="E21" s="309">
        <v>36111</v>
      </c>
      <c r="F21" s="310" t="s">
        <v>10</v>
      </c>
      <c r="G21" s="310" t="s">
        <v>7</v>
      </c>
      <c r="H21" s="307" t="s">
        <v>138</v>
      </c>
      <c r="I21" s="307" t="s">
        <v>32</v>
      </c>
      <c r="J21" s="308">
        <v>3353.0369999999998</v>
      </c>
      <c r="K21" s="308">
        <v>1835.827</v>
      </c>
      <c r="L21" s="309">
        <v>36196</v>
      </c>
      <c r="M21" s="310">
        <v>2.7</v>
      </c>
      <c r="N21" s="310">
        <v>0</v>
      </c>
      <c r="O21" s="311" t="s">
        <v>12</v>
      </c>
      <c r="P21" s="307" t="s">
        <v>784</v>
      </c>
      <c r="Q21" s="312" t="s">
        <v>636</v>
      </c>
      <c r="R21" s="310" t="s">
        <v>1818</v>
      </c>
      <c r="S21" s="310" t="s">
        <v>1818</v>
      </c>
      <c r="T21" s="310" t="s">
        <v>1818</v>
      </c>
      <c r="U21" s="310" t="s">
        <v>1818</v>
      </c>
      <c r="V21" s="310" t="s">
        <v>1818</v>
      </c>
      <c r="W21" s="310" t="s">
        <v>1818</v>
      </c>
      <c r="X21" s="310" t="s">
        <v>1818</v>
      </c>
      <c r="Y21" s="310" t="s">
        <v>1818</v>
      </c>
    </row>
    <row r="22" spans="1:25" x14ac:dyDescent="0.25">
      <c r="A22" s="306" t="s">
        <v>21</v>
      </c>
      <c r="B22" s="307" t="s">
        <v>17</v>
      </c>
      <c r="C22" s="308">
        <v>3408.991</v>
      </c>
      <c r="D22" s="308">
        <v>1826.1569999999999</v>
      </c>
      <c r="E22" s="309">
        <v>34530</v>
      </c>
      <c r="F22" s="310" t="s">
        <v>6</v>
      </c>
      <c r="G22" s="310" t="s">
        <v>22</v>
      </c>
      <c r="H22" s="307" t="s">
        <v>334</v>
      </c>
      <c r="I22" s="307" t="s">
        <v>139</v>
      </c>
      <c r="J22" s="308">
        <v>3408</v>
      </c>
      <c r="K22" s="308">
        <v>1825</v>
      </c>
      <c r="L22" s="309">
        <v>36255</v>
      </c>
      <c r="M22" s="310">
        <v>56.6</v>
      </c>
      <c r="N22" s="310">
        <v>2</v>
      </c>
      <c r="O22" s="311" t="s">
        <v>23</v>
      </c>
      <c r="P22" s="307" t="s">
        <v>784</v>
      </c>
      <c r="Q22" s="312" t="s">
        <v>636</v>
      </c>
      <c r="R22" s="310" t="s">
        <v>1818</v>
      </c>
      <c r="S22" s="310" t="s">
        <v>1818</v>
      </c>
      <c r="T22" s="310" t="s">
        <v>1818</v>
      </c>
      <c r="U22" s="310" t="s">
        <v>1818</v>
      </c>
      <c r="V22" s="310" t="s">
        <v>1818</v>
      </c>
      <c r="W22" s="310" t="s">
        <v>1818</v>
      </c>
      <c r="X22" s="310" t="s">
        <v>1818</v>
      </c>
      <c r="Y22" s="310" t="s">
        <v>1818</v>
      </c>
    </row>
    <row r="23" spans="1:25" x14ac:dyDescent="0.25">
      <c r="A23" s="306" t="s">
        <v>24</v>
      </c>
      <c r="B23" s="307" t="s">
        <v>16</v>
      </c>
      <c r="C23" s="308">
        <v>3356.875</v>
      </c>
      <c r="D23" s="308">
        <v>1830.623</v>
      </c>
      <c r="E23" s="309">
        <v>36085</v>
      </c>
      <c r="F23" s="310" t="s">
        <v>10</v>
      </c>
      <c r="G23" s="310" t="s">
        <v>7</v>
      </c>
      <c r="H23" s="307" t="s">
        <v>141</v>
      </c>
      <c r="I23" s="307" t="s">
        <v>140</v>
      </c>
      <c r="J23" s="308">
        <v>3354</v>
      </c>
      <c r="K23" s="308">
        <v>1835</v>
      </c>
      <c r="L23" s="309">
        <v>36307</v>
      </c>
      <c r="M23" s="310">
        <v>7.3</v>
      </c>
      <c r="N23" s="310">
        <v>7</v>
      </c>
      <c r="O23" s="311" t="s">
        <v>12</v>
      </c>
      <c r="P23" s="307" t="s">
        <v>784</v>
      </c>
      <c r="Q23" s="312" t="s">
        <v>636</v>
      </c>
      <c r="R23" s="310" t="s">
        <v>1818</v>
      </c>
      <c r="S23" s="310" t="s">
        <v>1818</v>
      </c>
      <c r="T23" s="310" t="s">
        <v>1818</v>
      </c>
      <c r="U23" s="310" t="s">
        <v>1818</v>
      </c>
      <c r="V23" s="310" t="s">
        <v>1818</v>
      </c>
      <c r="W23" s="310" t="s">
        <v>1818</v>
      </c>
      <c r="X23" s="310" t="s">
        <v>1818</v>
      </c>
      <c r="Y23" s="310" t="s">
        <v>1818</v>
      </c>
    </row>
    <row r="24" spans="1:25" x14ac:dyDescent="0.25">
      <c r="A24" s="306">
        <v>790980</v>
      </c>
      <c r="B24" s="307" t="s">
        <v>25</v>
      </c>
      <c r="C24" s="308">
        <v>3352.3780000000002</v>
      </c>
      <c r="D24" s="308">
        <v>1837.68</v>
      </c>
      <c r="E24" s="309">
        <v>36490</v>
      </c>
      <c r="F24" s="310" t="s">
        <v>10</v>
      </c>
      <c r="G24" s="310" t="s">
        <v>7</v>
      </c>
      <c r="H24" s="307" t="s">
        <v>142</v>
      </c>
      <c r="I24" s="307" t="s">
        <v>25</v>
      </c>
      <c r="J24" s="308">
        <v>3352.3780000000002</v>
      </c>
      <c r="K24" s="308">
        <v>1837.68</v>
      </c>
      <c r="L24" s="309">
        <v>36527</v>
      </c>
      <c r="M24" s="310">
        <v>1.3</v>
      </c>
      <c r="N24" s="310">
        <v>0</v>
      </c>
      <c r="O24" s="311" t="s">
        <v>629</v>
      </c>
      <c r="P24" s="307" t="s">
        <v>784</v>
      </c>
      <c r="Q24" s="312" t="s">
        <v>636</v>
      </c>
      <c r="R24" s="310" t="s">
        <v>1818</v>
      </c>
      <c r="S24" s="310" t="s">
        <v>1818</v>
      </c>
      <c r="T24" s="310" t="s">
        <v>1818</v>
      </c>
      <c r="U24" s="310" t="s">
        <v>1818</v>
      </c>
      <c r="V24" s="310" t="s">
        <v>1818</v>
      </c>
      <c r="W24" s="310" t="s">
        <v>1818</v>
      </c>
      <c r="X24" s="310" t="s">
        <v>1818</v>
      </c>
      <c r="Y24" s="310" t="s">
        <v>1818</v>
      </c>
    </row>
    <row r="25" spans="1:25" x14ac:dyDescent="0.25">
      <c r="A25" s="306">
        <v>790988</v>
      </c>
      <c r="B25" s="307" t="s">
        <v>17</v>
      </c>
      <c r="C25" s="308">
        <v>3408.991</v>
      </c>
      <c r="D25" s="308">
        <v>1826.1569999999999</v>
      </c>
      <c r="E25" s="309">
        <v>36479</v>
      </c>
      <c r="F25" s="310" t="s">
        <v>10</v>
      </c>
      <c r="G25" s="310" t="s">
        <v>7</v>
      </c>
      <c r="H25" s="307" t="s">
        <v>114</v>
      </c>
      <c r="I25" s="307" t="s">
        <v>143</v>
      </c>
      <c r="J25" s="308">
        <v>3408</v>
      </c>
      <c r="K25" s="308">
        <v>1825</v>
      </c>
      <c r="L25" s="309">
        <v>36594</v>
      </c>
      <c r="M25" s="310">
        <v>3.7</v>
      </c>
      <c r="N25" s="310">
        <v>2</v>
      </c>
      <c r="O25" s="311" t="s">
        <v>446</v>
      </c>
      <c r="P25" s="307" t="s">
        <v>784</v>
      </c>
      <c r="Q25" s="312" t="s">
        <v>636</v>
      </c>
      <c r="R25" s="310" t="s">
        <v>1818</v>
      </c>
      <c r="S25" s="310" t="s">
        <v>1818</v>
      </c>
      <c r="T25" s="310" t="s">
        <v>1818</v>
      </c>
      <c r="U25" s="310" t="s">
        <v>1818</v>
      </c>
      <c r="V25" s="310" t="s">
        <v>1818</v>
      </c>
      <c r="W25" s="310" t="s">
        <v>1818</v>
      </c>
      <c r="X25" s="310" t="s">
        <v>1818</v>
      </c>
      <c r="Y25" s="310" t="s">
        <v>1818</v>
      </c>
    </row>
    <row r="26" spans="1:25" x14ac:dyDescent="0.25">
      <c r="A26" s="306">
        <v>790992</v>
      </c>
      <c r="B26" s="307" t="s">
        <v>41</v>
      </c>
      <c r="C26" s="308">
        <v>3405.933</v>
      </c>
      <c r="D26" s="308">
        <v>1827.6220000000001</v>
      </c>
      <c r="E26" s="309">
        <v>36475</v>
      </c>
      <c r="F26" s="310" t="s">
        <v>6</v>
      </c>
      <c r="G26" s="310" t="s">
        <v>7</v>
      </c>
      <c r="H26" s="307" t="s">
        <v>144</v>
      </c>
      <c r="I26" s="307" t="s">
        <v>145</v>
      </c>
      <c r="J26" s="308">
        <v>3401</v>
      </c>
      <c r="K26" s="308">
        <v>1830</v>
      </c>
      <c r="L26" s="309">
        <v>36681</v>
      </c>
      <c r="M26" s="310">
        <v>6.6</v>
      </c>
      <c r="N26" s="310">
        <v>10</v>
      </c>
      <c r="O26" s="311" t="s">
        <v>763</v>
      </c>
      <c r="P26" s="307" t="s">
        <v>784</v>
      </c>
      <c r="Q26" s="312" t="s">
        <v>636</v>
      </c>
      <c r="R26" s="310" t="s">
        <v>1818</v>
      </c>
      <c r="S26" s="310" t="s">
        <v>1818</v>
      </c>
      <c r="T26" s="310" t="s">
        <v>1818</v>
      </c>
      <c r="U26" s="310" t="s">
        <v>1818</v>
      </c>
      <c r="V26" s="310" t="s">
        <v>1818</v>
      </c>
      <c r="W26" s="310" t="s">
        <v>1818</v>
      </c>
      <c r="X26" s="310" t="s">
        <v>1818</v>
      </c>
      <c r="Y26" s="310" t="s">
        <v>1818</v>
      </c>
    </row>
    <row r="27" spans="1:25" x14ac:dyDescent="0.25">
      <c r="A27" s="306">
        <v>790997</v>
      </c>
      <c r="B27" s="307" t="s">
        <v>20</v>
      </c>
      <c r="C27" s="308">
        <v>3404.3670000000002</v>
      </c>
      <c r="D27" s="308">
        <v>1839.184</v>
      </c>
      <c r="E27" s="309">
        <v>36474</v>
      </c>
      <c r="F27" s="310" t="s">
        <v>10</v>
      </c>
      <c r="G27" s="310" t="s">
        <v>7</v>
      </c>
      <c r="H27" s="307" t="s">
        <v>144</v>
      </c>
      <c r="I27" s="307" t="s">
        <v>148</v>
      </c>
      <c r="J27" s="308">
        <v>3400</v>
      </c>
      <c r="K27" s="308">
        <v>1833</v>
      </c>
      <c r="L27" s="309">
        <v>36721</v>
      </c>
      <c r="M27" s="310">
        <v>8.1</v>
      </c>
      <c r="N27" s="310">
        <v>12</v>
      </c>
      <c r="O27" s="311" t="s">
        <v>12</v>
      </c>
      <c r="P27" s="307" t="s">
        <v>784</v>
      </c>
      <c r="Q27" s="312" t="s">
        <v>636</v>
      </c>
      <c r="R27" s="310" t="s">
        <v>1818</v>
      </c>
      <c r="S27" s="310" t="s">
        <v>1818</v>
      </c>
      <c r="T27" s="310" t="s">
        <v>1818</v>
      </c>
      <c r="U27" s="310" t="s">
        <v>1818</v>
      </c>
      <c r="V27" s="310" t="s">
        <v>1818</v>
      </c>
      <c r="W27" s="310" t="s">
        <v>1818</v>
      </c>
      <c r="X27" s="310" t="s">
        <v>1818</v>
      </c>
      <c r="Y27" s="310" t="s">
        <v>1818</v>
      </c>
    </row>
    <row r="28" spans="1:25" x14ac:dyDescent="0.25">
      <c r="A28" s="306" t="s">
        <v>49</v>
      </c>
      <c r="B28" s="307" t="s">
        <v>32</v>
      </c>
      <c r="C28" s="308">
        <v>3353.0369999999998</v>
      </c>
      <c r="D28" s="308">
        <v>1835.827</v>
      </c>
      <c r="E28" s="309">
        <v>35772</v>
      </c>
      <c r="F28" s="310" t="s">
        <v>6</v>
      </c>
      <c r="G28" s="310" t="s">
        <v>22</v>
      </c>
      <c r="H28" s="307" t="s">
        <v>146</v>
      </c>
      <c r="I28" s="307" t="s">
        <v>147</v>
      </c>
      <c r="J28" s="308">
        <v>3356</v>
      </c>
      <c r="K28" s="308">
        <v>1835</v>
      </c>
      <c r="L28" s="309">
        <v>36724</v>
      </c>
      <c r="M28" s="310">
        <v>31.1</v>
      </c>
      <c r="N28" s="310">
        <v>6</v>
      </c>
      <c r="O28" s="311" t="s">
        <v>763</v>
      </c>
      <c r="P28" s="307" t="s">
        <v>784</v>
      </c>
      <c r="Q28" s="312" t="s">
        <v>636</v>
      </c>
      <c r="R28" s="310" t="s">
        <v>1818</v>
      </c>
      <c r="S28" s="310" t="s">
        <v>1818</v>
      </c>
      <c r="T28" s="310" t="s">
        <v>1818</v>
      </c>
      <c r="U28" s="310" t="s">
        <v>1818</v>
      </c>
      <c r="V28" s="310" t="s">
        <v>1818</v>
      </c>
      <c r="W28" s="310" t="s">
        <v>1818</v>
      </c>
      <c r="X28" s="310" t="s">
        <v>1818</v>
      </c>
      <c r="Y28" s="310" t="s">
        <v>1818</v>
      </c>
    </row>
    <row r="29" spans="1:25" x14ac:dyDescent="0.25">
      <c r="A29" s="306">
        <v>790987</v>
      </c>
      <c r="B29" s="307" t="s">
        <v>17</v>
      </c>
      <c r="C29" s="308">
        <v>3408.991</v>
      </c>
      <c r="D29" s="308">
        <v>1826.1569999999999</v>
      </c>
      <c r="E29" s="309">
        <v>36479</v>
      </c>
      <c r="F29" s="310" t="s">
        <v>6</v>
      </c>
      <c r="G29" s="310" t="s">
        <v>7</v>
      </c>
      <c r="H29" s="307" t="s">
        <v>149</v>
      </c>
      <c r="I29" s="307" t="s">
        <v>150</v>
      </c>
      <c r="J29" s="308">
        <v>3434</v>
      </c>
      <c r="K29" s="308">
        <v>1921</v>
      </c>
      <c r="L29" s="309">
        <v>36732</v>
      </c>
      <c r="M29" s="310">
        <v>8.3000000000000007</v>
      </c>
      <c r="N29" s="310">
        <v>96</v>
      </c>
      <c r="O29" s="311" t="s">
        <v>439</v>
      </c>
      <c r="P29" s="307" t="s">
        <v>786</v>
      </c>
      <c r="Q29" s="312" t="s">
        <v>636</v>
      </c>
      <c r="R29" s="310" t="s">
        <v>1818</v>
      </c>
      <c r="S29" s="310" t="s">
        <v>1818</v>
      </c>
      <c r="T29" s="310" t="s">
        <v>1818</v>
      </c>
      <c r="U29" s="310" t="s">
        <v>1818</v>
      </c>
      <c r="V29" s="310" t="s">
        <v>1818</v>
      </c>
      <c r="W29" s="310" t="s">
        <v>1818</v>
      </c>
      <c r="X29" s="310" t="s">
        <v>1818</v>
      </c>
      <c r="Y29" s="310" t="s">
        <v>1818</v>
      </c>
    </row>
    <row r="30" spans="1:25" x14ac:dyDescent="0.25">
      <c r="A30" s="306" t="s">
        <v>50</v>
      </c>
      <c r="B30" s="307" t="s">
        <v>32</v>
      </c>
      <c r="C30" s="308">
        <v>3353.0369999999998</v>
      </c>
      <c r="D30" s="308">
        <v>1835.827</v>
      </c>
      <c r="E30" s="309">
        <v>35417</v>
      </c>
      <c r="F30" s="310" t="s">
        <v>10</v>
      </c>
      <c r="G30" s="310" t="s">
        <v>7</v>
      </c>
      <c r="H30" s="307" t="s">
        <v>334</v>
      </c>
      <c r="I30" s="307" t="s">
        <v>151</v>
      </c>
      <c r="J30" s="308">
        <v>3351</v>
      </c>
      <c r="K30" s="308">
        <v>1831</v>
      </c>
      <c r="L30" s="309">
        <v>36829</v>
      </c>
      <c r="M30" s="310">
        <v>46.4</v>
      </c>
      <c r="N30" s="310">
        <v>9</v>
      </c>
      <c r="O30" s="311" t="s">
        <v>679</v>
      </c>
      <c r="P30" s="307" t="s">
        <v>784</v>
      </c>
      <c r="Q30" s="312" t="s">
        <v>636</v>
      </c>
      <c r="R30" s="310" t="s">
        <v>1818</v>
      </c>
      <c r="S30" s="310" t="s">
        <v>1818</v>
      </c>
      <c r="T30" s="310" t="s">
        <v>1818</v>
      </c>
      <c r="U30" s="310" t="s">
        <v>1818</v>
      </c>
      <c r="V30" s="310" t="s">
        <v>1818</v>
      </c>
      <c r="W30" s="310" t="s">
        <v>1818</v>
      </c>
      <c r="X30" s="310" t="s">
        <v>1818</v>
      </c>
      <c r="Y30" s="310" t="s">
        <v>1818</v>
      </c>
    </row>
    <row r="31" spans="1:25" x14ac:dyDescent="0.25">
      <c r="A31" s="306">
        <v>790967</v>
      </c>
      <c r="B31" s="307" t="s">
        <v>51</v>
      </c>
      <c r="C31" s="308">
        <v>3355.569</v>
      </c>
      <c r="D31" s="308">
        <v>1829.373</v>
      </c>
      <c r="E31" s="309">
        <v>36827</v>
      </c>
      <c r="F31" s="310" t="s">
        <v>10</v>
      </c>
      <c r="G31" s="310" t="s">
        <v>7</v>
      </c>
      <c r="H31" s="307" t="s">
        <v>84</v>
      </c>
      <c r="I31" s="307" t="s">
        <v>51</v>
      </c>
      <c r="J31" s="308">
        <v>3355.569</v>
      </c>
      <c r="K31" s="308">
        <v>1829.373</v>
      </c>
      <c r="L31" s="309">
        <v>36841</v>
      </c>
      <c r="M31" s="310">
        <v>0.5</v>
      </c>
      <c r="N31" s="310">
        <v>0</v>
      </c>
      <c r="O31" s="311" t="s">
        <v>52</v>
      </c>
      <c r="P31" s="307" t="s">
        <v>784</v>
      </c>
      <c r="Q31" s="312" t="s">
        <v>636</v>
      </c>
      <c r="R31" s="310" t="s">
        <v>1818</v>
      </c>
      <c r="S31" s="310" t="s">
        <v>1818</v>
      </c>
      <c r="T31" s="310" t="s">
        <v>1818</v>
      </c>
      <c r="U31" s="310" t="s">
        <v>1818</v>
      </c>
      <c r="V31" s="310" t="s">
        <v>1818</v>
      </c>
      <c r="W31" s="310" t="s">
        <v>1818</v>
      </c>
      <c r="X31" s="310" t="s">
        <v>1818</v>
      </c>
      <c r="Y31" s="310" t="s">
        <v>1818</v>
      </c>
    </row>
    <row r="32" spans="1:25" x14ac:dyDescent="0.25">
      <c r="A32" s="306">
        <v>790969</v>
      </c>
      <c r="B32" s="307" t="s">
        <v>51</v>
      </c>
      <c r="C32" s="308">
        <v>3355.569</v>
      </c>
      <c r="D32" s="308">
        <v>1829.373</v>
      </c>
      <c r="E32" s="309">
        <v>36827</v>
      </c>
      <c r="F32" s="310" t="s">
        <v>10</v>
      </c>
      <c r="G32" s="310" t="s">
        <v>7</v>
      </c>
      <c r="H32" s="307" t="s">
        <v>152</v>
      </c>
      <c r="I32" s="307" t="s">
        <v>51</v>
      </c>
      <c r="J32" s="308">
        <v>3355.569</v>
      </c>
      <c r="K32" s="308">
        <v>1829.373</v>
      </c>
      <c r="L32" s="309">
        <v>36841</v>
      </c>
      <c r="M32" s="310">
        <v>0.5</v>
      </c>
      <c r="N32" s="310">
        <v>0</v>
      </c>
      <c r="O32" s="311" t="s">
        <v>52</v>
      </c>
      <c r="P32" s="307" t="s">
        <v>785</v>
      </c>
      <c r="Q32" s="312" t="s">
        <v>636</v>
      </c>
      <c r="R32" s="310" t="s">
        <v>1818</v>
      </c>
      <c r="S32" s="310" t="s">
        <v>1818</v>
      </c>
      <c r="T32" s="310" t="s">
        <v>1818</v>
      </c>
      <c r="U32" s="310" t="s">
        <v>1818</v>
      </c>
      <c r="V32" s="310" t="s">
        <v>1818</v>
      </c>
      <c r="W32" s="310" t="s">
        <v>1818</v>
      </c>
      <c r="X32" s="310" t="s">
        <v>1818</v>
      </c>
      <c r="Y32" s="310" t="s">
        <v>1818</v>
      </c>
    </row>
    <row r="33" spans="1:25" x14ac:dyDescent="0.25">
      <c r="A33" s="306">
        <v>648034</v>
      </c>
      <c r="B33" s="307" t="s">
        <v>15</v>
      </c>
      <c r="C33" s="308">
        <v>3405.4250000000002</v>
      </c>
      <c r="D33" s="308">
        <v>1826.451</v>
      </c>
      <c r="E33" s="309">
        <v>33198</v>
      </c>
      <c r="F33" s="310" t="s">
        <v>10</v>
      </c>
      <c r="G33" s="310" t="s">
        <v>7</v>
      </c>
      <c r="H33" s="307" t="s">
        <v>334</v>
      </c>
      <c r="I33" s="307" t="s">
        <v>153</v>
      </c>
      <c r="J33" s="308">
        <v>3401</v>
      </c>
      <c r="K33" s="308">
        <v>1825</v>
      </c>
      <c r="L33" s="309">
        <v>36893</v>
      </c>
      <c r="M33" s="310">
        <v>121.4</v>
      </c>
      <c r="N33" s="310">
        <v>8</v>
      </c>
      <c r="O33" s="311" t="s">
        <v>23</v>
      </c>
      <c r="P33" s="307" t="s">
        <v>784</v>
      </c>
      <c r="Q33" s="312" t="s">
        <v>636</v>
      </c>
      <c r="R33" s="310" t="s">
        <v>1818</v>
      </c>
      <c r="S33" s="310" t="s">
        <v>1818</v>
      </c>
      <c r="T33" s="310" t="s">
        <v>1818</v>
      </c>
      <c r="U33" s="310" t="s">
        <v>1818</v>
      </c>
      <c r="V33" s="310" t="s">
        <v>1818</v>
      </c>
      <c r="W33" s="310" t="s">
        <v>1818</v>
      </c>
      <c r="X33" s="310" t="s">
        <v>1818</v>
      </c>
      <c r="Y33" s="310" t="s">
        <v>1818</v>
      </c>
    </row>
    <row r="34" spans="1:25" x14ac:dyDescent="0.25">
      <c r="A34" s="306">
        <v>790971</v>
      </c>
      <c r="B34" s="307" t="s">
        <v>20</v>
      </c>
      <c r="C34" s="308">
        <v>3404.3670000000002</v>
      </c>
      <c r="D34" s="308">
        <v>1839.184</v>
      </c>
      <c r="E34" s="309">
        <v>36819</v>
      </c>
      <c r="F34" s="310" t="s">
        <v>10</v>
      </c>
      <c r="G34" s="310" t="s">
        <v>7</v>
      </c>
      <c r="H34" s="307" t="s">
        <v>152</v>
      </c>
      <c r="I34" s="307" t="s">
        <v>154</v>
      </c>
      <c r="J34" s="308">
        <v>3354</v>
      </c>
      <c r="K34" s="308">
        <v>1843</v>
      </c>
      <c r="L34" s="309">
        <v>36921</v>
      </c>
      <c r="M34" s="310">
        <v>3.4</v>
      </c>
      <c r="N34" s="310">
        <v>21</v>
      </c>
      <c r="O34" s="311" t="s">
        <v>12</v>
      </c>
      <c r="P34" s="307" t="s">
        <v>784</v>
      </c>
      <c r="Q34" s="312" t="s">
        <v>636</v>
      </c>
      <c r="R34" s="310" t="s">
        <v>1818</v>
      </c>
      <c r="S34" s="310" t="s">
        <v>1818</v>
      </c>
      <c r="T34" s="310" t="s">
        <v>1818</v>
      </c>
      <c r="U34" s="310" t="s">
        <v>1818</v>
      </c>
      <c r="V34" s="310" t="s">
        <v>1818</v>
      </c>
      <c r="W34" s="310" t="s">
        <v>1818</v>
      </c>
      <c r="X34" s="310" t="s">
        <v>1818</v>
      </c>
      <c r="Y34" s="310" t="s">
        <v>1818</v>
      </c>
    </row>
    <row r="35" spans="1:25" x14ac:dyDescent="0.25">
      <c r="A35" s="306">
        <v>790976</v>
      </c>
      <c r="B35" s="307" t="s">
        <v>15</v>
      </c>
      <c r="C35" s="308">
        <v>3405.4250000000002</v>
      </c>
      <c r="D35" s="308">
        <v>1826.451</v>
      </c>
      <c r="E35" s="309">
        <v>36701</v>
      </c>
      <c r="F35" s="310" t="s">
        <v>6</v>
      </c>
      <c r="G35" s="310" t="s">
        <v>22</v>
      </c>
      <c r="H35" s="307" t="s">
        <v>77</v>
      </c>
      <c r="I35" s="307" t="s">
        <v>155</v>
      </c>
      <c r="J35" s="308">
        <v>3405</v>
      </c>
      <c r="K35" s="308">
        <v>1827</v>
      </c>
      <c r="L35" s="309">
        <v>36933</v>
      </c>
      <c r="M35" s="310">
        <v>7.3</v>
      </c>
      <c r="N35" s="310">
        <v>2</v>
      </c>
      <c r="O35" s="311" t="s">
        <v>53</v>
      </c>
      <c r="P35" s="307" t="s">
        <v>784</v>
      </c>
      <c r="Q35" s="312" t="s">
        <v>636</v>
      </c>
      <c r="R35" s="310" t="s">
        <v>1818</v>
      </c>
      <c r="S35" s="310" t="s">
        <v>1818</v>
      </c>
      <c r="T35" s="310" t="s">
        <v>1818</v>
      </c>
      <c r="U35" s="310" t="s">
        <v>1818</v>
      </c>
      <c r="V35" s="310" t="s">
        <v>1818</v>
      </c>
      <c r="W35" s="310" t="s">
        <v>1818</v>
      </c>
      <c r="X35" s="310" t="s">
        <v>1818</v>
      </c>
      <c r="Y35" s="310" t="s">
        <v>1818</v>
      </c>
    </row>
    <row r="36" spans="1:25" x14ac:dyDescent="0.25">
      <c r="A36" s="306">
        <v>789894</v>
      </c>
      <c r="B36" s="307" t="s">
        <v>42</v>
      </c>
      <c r="C36" s="308">
        <v>3405.3449999999998</v>
      </c>
      <c r="D36" s="308">
        <v>1821.232</v>
      </c>
      <c r="E36" s="309">
        <v>35752</v>
      </c>
      <c r="F36" s="310" t="s">
        <v>10</v>
      </c>
      <c r="G36" s="310" t="s">
        <v>7</v>
      </c>
      <c r="H36" s="307" t="s">
        <v>156</v>
      </c>
      <c r="I36" s="307" t="s">
        <v>157</v>
      </c>
      <c r="J36" s="308">
        <v>3403</v>
      </c>
      <c r="K36" s="308">
        <v>1823</v>
      </c>
      <c r="L36" s="309">
        <v>37210</v>
      </c>
      <c r="M36" s="310">
        <v>47.9</v>
      </c>
      <c r="N36" s="310">
        <v>5</v>
      </c>
      <c r="O36" s="311" t="s">
        <v>54</v>
      </c>
      <c r="P36" s="307" t="s">
        <v>784</v>
      </c>
      <c r="Q36" s="312" t="s">
        <v>636</v>
      </c>
      <c r="R36" s="310" t="s">
        <v>1818</v>
      </c>
      <c r="S36" s="310" t="s">
        <v>1818</v>
      </c>
      <c r="T36" s="310" t="s">
        <v>1818</v>
      </c>
      <c r="U36" s="310" t="s">
        <v>1818</v>
      </c>
      <c r="V36" s="310" t="s">
        <v>1818</v>
      </c>
      <c r="W36" s="310" t="s">
        <v>1818</v>
      </c>
      <c r="X36" s="310" t="s">
        <v>1818</v>
      </c>
      <c r="Y36" s="310" t="s">
        <v>1818</v>
      </c>
    </row>
    <row r="37" spans="1:25" x14ac:dyDescent="0.25">
      <c r="A37" s="306">
        <v>791928</v>
      </c>
      <c r="B37" s="307" t="s">
        <v>51</v>
      </c>
      <c r="C37" s="308">
        <v>3355.569</v>
      </c>
      <c r="D37" s="308">
        <v>1829.373</v>
      </c>
      <c r="E37" s="309">
        <v>37201</v>
      </c>
      <c r="F37" s="310" t="s">
        <v>10</v>
      </c>
      <c r="G37" s="310" t="s">
        <v>7</v>
      </c>
      <c r="H37" s="307" t="s">
        <v>158</v>
      </c>
      <c r="I37" s="307" t="s">
        <v>51</v>
      </c>
      <c r="J37" s="308">
        <v>3355.569</v>
      </c>
      <c r="K37" s="308">
        <v>1829.373</v>
      </c>
      <c r="L37" s="309">
        <v>37223</v>
      </c>
      <c r="M37" s="310">
        <v>0.4</v>
      </c>
      <c r="N37" s="310">
        <v>0</v>
      </c>
      <c r="O37" s="311" t="s">
        <v>52</v>
      </c>
      <c r="P37" s="307" t="s">
        <v>785</v>
      </c>
      <c r="Q37" s="312" t="s">
        <v>636</v>
      </c>
      <c r="R37" s="310" t="s">
        <v>1818</v>
      </c>
      <c r="S37" s="310" t="s">
        <v>1818</v>
      </c>
      <c r="T37" s="310" t="s">
        <v>1818</v>
      </c>
      <c r="U37" s="310" t="s">
        <v>1818</v>
      </c>
      <c r="V37" s="310" t="s">
        <v>1818</v>
      </c>
      <c r="W37" s="310" t="s">
        <v>1818</v>
      </c>
      <c r="X37" s="310" t="s">
        <v>1818</v>
      </c>
      <c r="Y37" s="310" t="s">
        <v>1818</v>
      </c>
    </row>
    <row r="38" spans="1:25" x14ac:dyDescent="0.25">
      <c r="A38" s="306">
        <v>790951</v>
      </c>
      <c r="B38" s="307" t="s">
        <v>17</v>
      </c>
      <c r="C38" s="308">
        <v>3408.991</v>
      </c>
      <c r="D38" s="308">
        <v>1826.1569999999999</v>
      </c>
      <c r="E38" s="309">
        <v>36843</v>
      </c>
      <c r="F38" s="310" t="s">
        <v>10</v>
      </c>
      <c r="G38" s="310" t="s">
        <v>7</v>
      </c>
      <c r="H38" s="307" t="s">
        <v>159</v>
      </c>
      <c r="I38" s="307" t="s">
        <v>160</v>
      </c>
      <c r="J38" s="308">
        <v>3357</v>
      </c>
      <c r="K38" s="308">
        <v>1839</v>
      </c>
      <c r="L38" s="309">
        <v>37266</v>
      </c>
      <c r="M38" s="310">
        <v>13.8</v>
      </c>
      <c r="N38" s="310">
        <v>30</v>
      </c>
      <c r="O38" s="311" t="s">
        <v>446</v>
      </c>
      <c r="P38" s="307" t="s">
        <v>785</v>
      </c>
      <c r="Q38" s="312" t="s">
        <v>636</v>
      </c>
      <c r="R38" s="310" t="s">
        <v>1818</v>
      </c>
      <c r="S38" s="310" t="s">
        <v>1818</v>
      </c>
      <c r="T38" s="310" t="s">
        <v>1818</v>
      </c>
      <c r="U38" s="310" t="s">
        <v>1818</v>
      </c>
      <c r="V38" s="310" t="s">
        <v>1818</v>
      </c>
      <c r="W38" s="310" t="s">
        <v>1818</v>
      </c>
      <c r="X38" s="310" t="s">
        <v>1818</v>
      </c>
      <c r="Y38" s="310" t="s">
        <v>1818</v>
      </c>
    </row>
    <row r="39" spans="1:25" x14ac:dyDescent="0.25">
      <c r="A39" s="306" t="s">
        <v>55</v>
      </c>
      <c r="B39" s="307" t="s">
        <v>16</v>
      </c>
      <c r="C39" s="308">
        <v>3356.875</v>
      </c>
      <c r="D39" s="308">
        <v>1830.623</v>
      </c>
      <c r="E39" s="309">
        <v>34997</v>
      </c>
      <c r="F39" s="310" t="s">
        <v>10</v>
      </c>
      <c r="G39" s="310" t="s">
        <v>7</v>
      </c>
      <c r="H39" s="307" t="s">
        <v>334</v>
      </c>
      <c r="I39" s="307" t="s">
        <v>161</v>
      </c>
      <c r="J39" s="308">
        <v>3350</v>
      </c>
      <c r="K39" s="308">
        <v>1831</v>
      </c>
      <c r="L39" s="309">
        <v>37273</v>
      </c>
      <c r="M39" s="310">
        <v>74.599999999999994</v>
      </c>
      <c r="N39" s="310">
        <v>11</v>
      </c>
      <c r="O39" s="311" t="s">
        <v>763</v>
      </c>
      <c r="P39" s="307" t="s">
        <v>784</v>
      </c>
      <c r="Q39" s="312" t="s">
        <v>636</v>
      </c>
      <c r="R39" s="310" t="s">
        <v>1818</v>
      </c>
      <c r="S39" s="310" t="s">
        <v>1818</v>
      </c>
      <c r="T39" s="310" t="s">
        <v>1818</v>
      </c>
      <c r="U39" s="310" t="s">
        <v>1818</v>
      </c>
      <c r="V39" s="310" t="s">
        <v>1818</v>
      </c>
      <c r="W39" s="310" t="s">
        <v>1818</v>
      </c>
      <c r="X39" s="310" t="s">
        <v>1818</v>
      </c>
      <c r="Y39" s="310" t="s">
        <v>1818</v>
      </c>
    </row>
    <row r="40" spans="1:25" x14ac:dyDescent="0.25">
      <c r="A40" s="306">
        <v>791920</v>
      </c>
      <c r="B40" s="307" t="s">
        <v>15</v>
      </c>
      <c r="C40" s="308">
        <v>3405.4250000000002</v>
      </c>
      <c r="D40" s="308">
        <v>1826.451</v>
      </c>
      <c r="E40" s="309">
        <v>37235</v>
      </c>
      <c r="F40" s="310" t="s">
        <v>6</v>
      </c>
      <c r="G40" s="310" t="s">
        <v>7</v>
      </c>
      <c r="H40" s="307" t="s">
        <v>152</v>
      </c>
      <c r="I40" s="307" t="s">
        <v>163</v>
      </c>
      <c r="J40" s="308">
        <v>3404</v>
      </c>
      <c r="K40" s="308">
        <v>1827</v>
      </c>
      <c r="L40" s="309">
        <v>37340</v>
      </c>
      <c r="M40" s="310">
        <v>3.5</v>
      </c>
      <c r="N40" s="310">
        <v>2</v>
      </c>
      <c r="O40" s="311" t="s">
        <v>12</v>
      </c>
      <c r="P40" s="307" t="s">
        <v>784</v>
      </c>
      <c r="Q40" s="312" t="s">
        <v>636</v>
      </c>
      <c r="R40" s="310" t="s">
        <v>1818</v>
      </c>
      <c r="S40" s="318">
        <v>486</v>
      </c>
      <c r="T40" s="318">
        <v>322</v>
      </c>
      <c r="U40" s="318">
        <v>936</v>
      </c>
      <c r="V40" s="318">
        <v>183</v>
      </c>
      <c r="W40" s="319">
        <v>50.7</v>
      </c>
      <c r="X40" s="319">
        <v>54.7</v>
      </c>
      <c r="Y40" s="319">
        <v>20.2</v>
      </c>
    </row>
    <row r="41" spans="1:25" x14ac:dyDescent="0.25">
      <c r="A41" s="306">
        <v>791932</v>
      </c>
      <c r="B41" s="307" t="s">
        <v>25</v>
      </c>
      <c r="C41" s="308">
        <v>3352.3780000000002</v>
      </c>
      <c r="D41" s="308">
        <v>1837.68</v>
      </c>
      <c r="E41" s="309">
        <v>37201</v>
      </c>
      <c r="F41" s="310" t="s">
        <v>6</v>
      </c>
      <c r="G41" s="310" t="s">
        <v>7</v>
      </c>
      <c r="H41" s="307" t="s">
        <v>146</v>
      </c>
      <c r="I41" s="307" t="s">
        <v>165</v>
      </c>
      <c r="J41" s="308">
        <v>3403</v>
      </c>
      <c r="K41" s="308">
        <v>1831</v>
      </c>
      <c r="L41" s="309">
        <v>37348</v>
      </c>
      <c r="M41" s="310">
        <v>4.8</v>
      </c>
      <c r="N41" s="310">
        <v>21</v>
      </c>
      <c r="O41" s="311" t="s">
        <v>763</v>
      </c>
      <c r="P41" s="307" t="s">
        <v>785</v>
      </c>
      <c r="Q41" s="312" t="s">
        <v>636</v>
      </c>
      <c r="R41" s="310" t="s">
        <v>1818</v>
      </c>
      <c r="S41" s="310" t="s">
        <v>1818</v>
      </c>
      <c r="T41" s="310" t="s">
        <v>1818</v>
      </c>
      <c r="U41" s="310"/>
      <c r="V41" s="310" t="s">
        <v>1818</v>
      </c>
      <c r="W41" s="310" t="s">
        <v>1818</v>
      </c>
      <c r="X41" s="310" t="s">
        <v>1818</v>
      </c>
      <c r="Y41" s="310" t="s">
        <v>1818</v>
      </c>
    </row>
    <row r="42" spans="1:25" ht="25" x14ac:dyDescent="0.25">
      <c r="A42" s="306">
        <v>791917</v>
      </c>
      <c r="B42" s="307" t="s">
        <v>20</v>
      </c>
      <c r="C42" s="308">
        <v>3404.3670000000002</v>
      </c>
      <c r="D42" s="308">
        <v>1839.184</v>
      </c>
      <c r="E42" s="309">
        <v>37412</v>
      </c>
      <c r="F42" s="310" t="s">
        <v>6</v>
      </c>
      <c r="G42" s="310" t="s">
        <v>22</v>
      </c>
      <c r="H42" s="307" t="s">
        <v>114</v>
      </c>
      <c r="I42" s="307" t="s">
        <v>166</v>
      </c>
      <c r="J42" s="308">
        <v>3358</v>
      </c>
      <c r="K42" s="308">
        <v>1828</v>
      </c>
      <c r="L42" s="309">
        <v>37567</v>
      </c>
      <c r="M42" s="310">
        <v>5.0999999999999996</v>
      </c>
      <c r="N42" s="310">
        <v>23</v>
      </c>
      <c r="O42" s="311" t="s">
        <v>793</v>
      </c>
      <c r="P42" s="307" t="s">
        <v>784</v>
      </c>
      <c r="Q42" s="312" t="s">
        <v>636</v>
      </c>
      <c r="R42" s="310" t="s">
        <v>1818</v>
      </c>
      <c r="S42" s="318">
        <v>375</v>
      </c>
      <c r="T42" s="318">
        <v>328</v>
      </c>
      <c r="U42" s="318">
        <v>832</v>
      </c>
      <c r="V42" s="318">
        <v>162</v>
      </c>
      <c r="W42" s="319">
        <v>49.8</v>
      </c>
      <c r="X42" s="319">
        <v>61.9</v>
      </c>
      <c r="Y42" s="319">
        <v>21.3</v>
      </c>
    </row>
    <row r="43" spans="1:25" x14ac:dyDescent="0.25">
      <c r="A43" s="306">
        <v>793691</v>
      </c>
      <c r="B43" s="307" t="s">
        <v>61</v>
      </c>
      <c r="C43" s="308">
        <v>3352.268</v>
      </c>
      <c r="D43" s="308">
        <v>1831.268</v>
      </c>
      <c r="E43" s="309">
        <v>37571</v>
      </c>
      <c r="F43" s="310" t="s">
        <v>6</v>
      </c>
      <c r="G43" s="310" t="s">
        <v>7</v>
      </c>
      <c r="H43" s="307" t="s">
        <v>167</v>
      </c>
      <c r="I43" s="307" t="s">
        <v>168</v>
      </c>
      <c r="J43" s="308">
        <v>3356</v>
      </c>
      <c r="K43" s="308">
        <v>1834</v>
      </c>
      <c r="L43" s="309">
        <v>37579</v>
      </c>
      <c r="M43" s="310">
        <v>0.2</v>
      </c>
      <c r="N43" s="310">
        <v>9</v>
      </c>
      <c r="O43" s="311" t="s">
        <v>52</v>
      </c>
      <c r="P43" s="307" t="s">
        <v>784</v>
      </c>
      <c r="Q43" s="312" t="s">
        <v>636</v>
      </c>
      <c r="R43" s="310" t="s">
        <v>1818</v>
      </c>
      <c r="S43" s="310" t="s">
        <v>1818</v>
      </c>
      <c r="T43" s="310" t="s">
        <v>1818</v>
      </c>
      <c r="U43" s="310" t="s">
        <v>1818</v>
      </c>
      <c r="V43" s="310" t="s">
        <v>1818</v>
      </c>
      <c r="W43" s="310" t="s">
        <v>1818</v>
      </c>
      <c r="X43" s="310" t="s">
        <v>1818</v>
      </c>
      <c r="Y43" s="310" t="s">
        <v>1818</v>
      </c>
    </row>
    <row r="44" spans="1:25" ht="25" x14ac:dyDescent="0.25">
      <c r="A44" s="306">
        <v>793686</v>
      </c>
      <c r="B44" s="307" t="s">
        <v>51</v>
      </c>
      <c r="C44" s="308">
        <v>3355.569</v>
      </c>
      <c r="D44" s="308">
        <v>1829.373</v>
      </c>
      <c r="E44" s="309">
        <v>37573</v>
      </c>
      <c r="F44" s="310" t="s">
        <v>10</v>
      </c>
      <c r="G44" s="310" t="s">
        <v>7</v>
      </c>
      <c r="H44" s="307" t="s">
        <v>207</v>
      </c>
      <c r="I44" s="307" t="s">
        <v>51</v>
      </c>
      <c r="J44" s="308">
        <v>3355.569</v>
      </c>
      <c r="K44" s="308">
        <v>1829.373</v>
      </c>
      <c r="L44" s="309">
        <v>37587</v>
      </c>
      <c r="M44" s="310">
        <v>0.4</v>
      </c>
      <c r="N44" s="310">
        <v>0</v>
      </c>
      <c r="O44" s="311" t="s">
        <v>208</v>
      </c>
      <c r="P44" s="307" t="s">
        <v>785</v>
      </c>
      <c r="Q44" s="312" t="s">
        <v>636</v>
      </c>
      <c r="R44" s="310" t="s">
        <v>1818</v>
      </c>
      <c r="S44" s="310" t="s">
        <v>1818</v>
      </c>
      <c r="T44" s="310" t="s">
        <v>1818</v>
      </c>
      <c r="U44" s="310" t="s">
        <v>1818</v>
      </c>
      <c r="V44" s="310" t="s">
        <v>1818</v>
      </c>
      <c r="W44" s="310" t="s">
        <v>1818</v>
      </c>
      <c r="X44" s="310" t="s">
        <v>1818</v>
      </c>
      <c r="Y44" s="310" t="s">
        <v>1818</v>
      </c>
    </row>
    <row r="45" spans="1:25" x14ac:dyDescent="0.25">
      <c r="A45" s="306" t="s">
        <v>640</v>
      </c>
      <c r="B45" s="307" t="s">
        <v>62</v>
      </c>
      <c r="C45" s="308">
        <v>3347.0540000000001</v>
      </c>
      <c r="D45" s="308">
        <v>1837.07</v>
      </c>
      <c r="E45" s="309">
        <v>36257</v>
      </c>
      <c r="F45" s="310" t="s">
        <v>6</v>
      </c>
      <c r="G45" s="310" t="s">
        <v>22</v>
      </c>
      <c r="H45" s="307" t="s">
        <v>158</v>
      </c>
      <c r="I45" s="307" t="s">
        <v>169</v>
      </c>
      <c r="J45" s="308">
        <v>3341</v>
      </c>
      <c r="K45" s="308">
        <v>1837</v>
      </c>
      <c r="L45" s="309">
        <v>37804</v>
      </c>
      <c r="M45" s="310">
        <v>50.9</v>
      </c>
      <c r="N45" s="310">
        <v>6</v>
      </c>
      <c r="O45" s="311" t="s">
        <v>446</v>
      </c>
      <c r="P45" s="307" t="s">
        <v>784</v>
      </c>
      <c r="Q45" s="312" t="s">
        <v>637</v>
      </c>
      <c r="R45" s="310" t="s">
        <v>1818</v>
      </c>
      <c r="S45" s="318">
        <v>367</v>
      </c>
      <c r="T45" s="318">
        <v>318</v>
      </c>
      <c r="U45" s="318">
        <v>866</v>
      </c>
      <c r="V45" s="318">
        <v>172</v>
      </c>
      <c r="W45" s="319">
        <v>53.5</v>
      </c>
      <c r="X45" s="319">
        <v>51.4</v>
      </c>
      <c r="Y45" s="319">
        <v>22.6</v>
      </c>
    </row>
    <row r="46" spans="1:25" ht="25" x14ac:dyDescent="0.25">
      <c r="A46" s="306">
        <v>790974</v>
      </c>
      <c r="B46" s="307" t="s">
        <v>32</v>
      </c>
      <c r="C46" s="308">
        <v>3353.0369999999998</v>
      </c>
      <c r="D46" s="308">
        <v>1835.827</v>
      </c>
      <c r="E46" s="309">
        <v>36752</v>
      </c>
      <c r="F46" s="310" t="s">
        <v>6</v>
      </c>
      <c r="G46" s="310" t="s">
        <v>22</v>
      </c>
      <c r="H46" s="307" t="s">
        <v>214</v>
      </c>
      <c r="I46" s="307" t="s">
        <v>32</v>
      </c>
      <c r="J46" s="308">
        <v>3353.0369999999998</v>
      </c>
      <c r="K46" s="308">
        <v>1835.827</v>
      </c>
      <c r="L46" s="309">
        <v>37906</v>
      </c>
      <c r="M46" s="310">
        <v>37.9</v>
      </c>
      <c r="N46" s="310">
        <v>0</v>
      </c>
      <c r="O46" s="311" t="s">
        <v>691</v>
      </c>
      <c r="P46" s="307" t="s">
        <v>785</v>
      </c>
      <c r="Q46" s="312" t="s">
        <v>636</v>
      </c>
      <c r="R46" s="310" t="s">
        <v>1818</v>
      </c>
      <c r="S46" s="310" t="s">
        <v>1818</v>
      </c>
      <c r="T46" s="310" t="s">
        <v>1818</v>
      </c>
      <c r="U46" s="310" t="s">
        <v>1818</v>
      </c>
      <c r="V46" s="310" t="s">
        <v>1818</v>
      </c>
      <c r="W46" s="310" t="s">
        <v>1818</v>
      </c>
      <c r="X46" s="310" t="s">
        <v>1818</v>
      </c>
      <c r="Y46" s="310" t="s">
        <v>1818</v>
      </c>
    </row>
    <row r="47" spans="1:25" ht="37.5" x14ac:dyDescent="0.25">
      <c r="A47" s="320">
        <v>791908</v>
      </c>
      <c r="B47" s="321" t="s">
        <v>62</v>
      </c>
      <c r="C47" s="308">
        <v>3347.0540000000001</v>
      </c>
      <c r="D47" s="308">
        <v>1837.07</v>
      </c>
      <c r="E47" s="309">
        <v>37566</v>
      </c>
      <c r="F47" s="310" t="s">
        <v>10</v>
      </c>
      <c r="G47" s="310" t="s">
        <v>7</v>
      </c>
      <c r="H47" s="307" t="s">
        <v>142</v>
      </c>
      <c r="I47" s="321" t="s">
        <v>768</v>
      </c>
      <c r="J47" s="322">
        <v>3350</v>
      </c>
      <c r="K47" s="322">
        <v>1841</v>
      </c>
      <c r="L47" s="323">
        <v>38149</v>
      </c>
      <c r="M47" s="324">
        <f>(L47-E47)/31</f>
        <v>18.806451612903224</v>
      </c>
      <c r="N47" s="325">
        <v>11</v>
      </c>
      <c r="O47" s="326" t="s">
        <v>795</v>
      </c>
      <c r="P47" s="321" t="s">
        <v>784</v>
      </c>
      <c r="Q47" s="312" t="s">
        <v>636</v>
      </c>
      <c r="R47" s="310" t="s">
        <v>1818</v>
      </c>
      <c r="S47" s="318">
        <v>341</v>
      </c>
      <c r="T47" s="318">
        <v>227</v>
      </c>
      <c r="U47" s="318">
        <v>750</v>
      </c>
      <c r="V47" s="318">
        <v>142</v>
      </c>
      <c r="W47" s="319">
        <v>46.1</v>
      </c>
      <c r="X47" s="319">
        <v>48.8</v>
      </c>
      <c r="Y47" s="319">
        <v>19.399999999999999</v>
      </c>
    </row>
    <row r="48" spans="1:25" ht="25" x14ac:dyDescent="0.25">
      <c r="A48" s="306">
        <v>794661</v>
      </c>
      <c r="B48" s="307" t="s">
        <v>51</v>
      </c>
      <c r="C48" s="308">
        <v>3355.569</v>
      </c>
      <c r="D48" s="308">
        <v>1829.373</v>
      </c>
      <c r="E48" s="309">
        <v>38293</v>
      </c>
      <c r="F48" s="310" t="s">
        <v>10</v>
      </c>
      <c r="G48" s="310" t="s">
        <v>7</v>
      </c>
      <c r="H48" s="307" t="s">
        <v>120</v>
      </c>
      <c r="I48" s="312" t="s">
        <v>51</v>
      </c>
      <c r="J48" s="308">
        <v>3355.569</v>
      </c>
      <c r="K48" s="308">
        <v>1829.373</v>
      </c>
      <c r="L48" s="309">
        <v>38324</v>
      </c>
      <c r="M48" s="310" t="s">
        <v>8</v>
      </c>
      <c r="N48" s="310">
        <v>0</v>
      </c>
      <c r="O48" s="317" t="s">
        <v>689</v>
      </c>
      <c r="P48" s="312" t="s">
        <v>784</v>
      </c>
      <c r="Q48" s="307" t="s">
        <v>636</v>
      </c>
      <c r="R48" s="310" t="s">
        <v>1818</v>
      </c>
      <c r="S48" s="310" t="s">
        <v>1818</v>
      </c>
      <c r="T48" s="310" t="s">
        <v>1818</v>
      </c>
      <c r="U48" s="310" t="s">
        <v>1818</v>
      </c>
      <c r="V48" s="310" t="s">
        <v>1818</v>
      </c>
      <c r="W48" s="310" t="s">
        <v>1818</v>
      </c>
      <c r="X48" s="310" t="s">
        <v>1818</v>
      </c>
      <c r="Y48" s="310" t="s">
        <v>1818</v>
      </c>
    </row>
    <row r="49" spans="1:25" x14ac:dyDescent="0.25">
      <c r="A49" s="306">
        <v>790990</v>
      </c>
      <c r="B49" s="307" t="s">
        <v>59</v>
      </c>
      <c r="C49" s="308">
        <v>3417.0630000000001</v>
      </c>
      <c r="D49" s="308">
        <v>1828.136</v>
      </c>
      <c r="E49" s="309">
        <v>36477</v>
      </c>
      <c r="F49" s="310" t="s">
        <v>10</v>
      </c>
      <c r="G49" s="310" t="s">
        <v>7</v>
      </c>
      <c r="H49" s="307" t="s">
        <v>170</v>
      </c>
      <c r="I49" s="307" t="s">
        <v>171</v>
      </c>
      <c r="J49" s="308">
        <v>3356</v>
      </c>
      <c r="K49" s="308">
        <v>1822</v>
      </c>
      <c r="L49" s="309">
        <v>38327</v>
      </c>
      <c r="M49" s="310">
        <v>60.6</v>
      </c>
      <c r="N49" s="310">
        <v>40</v>
      </c>
      <c r="O49" s="311" t="s">
        <v>320</v>
      </c>
      <c r="P49" s="307" t="s">
        <v>784</v>
      </c>
      <c r="Q49" s="312" t="s">
        <v>636</v>
      </c>
      <c r="R49" s="310" t="s">
        <v>1818</v>
      </c>
      <c r="S49" s="310" t="s">
        <v>1818</v>
      </c>
      <c r="T49" s="310" t="s">
        <v>1818</v>
      </c>
      <c r="U49" s="310" t="s">
        <v>1818</v>
      </c>
      <c r="V49" s="310" t="s">
        <v>1818</v>
      </c>
      <c r="W49" s="310" t="s">
        <v>1818</v>
      </c>
      <c r="X49" s="310" t="s">
        <v>1818</v>
      </c>
      <c r="Y49" s="310" t="s">
        <v>1818</v>
      </c>
    </row>
    <row r="50" spans="1:25" x14ac:dyDescent="0.25">
      <c r="A50" s="306">
        <v>794656</v>
      </c>
      <c r="B50" s="307" t="s">
        <v>64</v>
      </c>
      <c r="C50" s="308">
        <v>3348.77</v>
      </c>
      <c r="D50" s="308">
        <v>1833.598</v>
      </c>
      <c r="E50" s="309">
        <v>38301</v>
      </c>
      <c r="F50" s="310" t="s">
        <v>10</v>
      </c>
      <c r="G50" s="310" t="s">
        <v>7</v>
      </c>
      <c r="H50" s="307" t="s">
        <v>216</v>
      </c>
      <c r="I50" s="307" t="s">
        <v>64</v>
      </c>
      <c r="J50" s="308">
        <v>3348.77</v>
      </c>
      <c r="K50" s="308">
        <v>1833.598</v>
      </c>
      <c r="L50" s="309">
        <v>38384</v>
      </c>
      <c r="M50" s="310">
        <v>2.6</v>
      </c>
      <c r="N50" s="310">
        <v>0</v>
      </c>
      <c r="O50" s="311" t="s">
        <v>23</v>
      </c>
      <c r="P50" s="307" t="s">
        <v>784</v>
      </c>
      <c r="Q50" s="312" t="s">
        <v>636</v>
      </c>
      <c r="R50" s="310" t="s">
        <v>1818</v>
      </c>
      <c r="S50" s="318">
        <v>352</v>
      </c>
      <c r="T50" s="318">
        <v>276</v>
      </c>
      <c r="U50" s="318">
        <v>794</v>
      </c>
      <c r="V50" s="318">
        <v>160</v>
      </c>
      <c r="W50" s="319">
        <v>47.6</v>
      </c>
      <c r="X50" s="319">
        <v>51.4</v>
      </c>
      <c r="Y50" s="319">
        <v>18.5</v>
      </c>
    </row>
    <row r="51" spans="1:25" x14ac:dyDescent="0.25">
      <c r="A51" s="306">
        <v>794691</v>
      </c>
      <c r="B51" s="307" t="s">
        <v>63</v>
      </c>
      <c r="C51" s="308">
        <v>3404.1179999999999</v>
      </c>
      <c r="D51" s="308">
        <v>1823.93</v>
      </c>
      <c r="E51" s="309">
        <v>37935</v>
      </c>
      <c r="F51" s="310" t="s">
        <v>6</v>
      </c>
      <c r="G51" s="310" t="s">
        <v>7</v>
      </c>
      <c r="H51" s="307" t="s">
        <v>82</v>
      </c>
      <c r="I51" s="307" t="s">
        <v>83</v>
      </c>
      <c r="J51" s="308">
        <v>3354</v>
      </c>
      <c r="K51" s="308">
        <v>1825</v>
      </c>
      <c r="L51" s="309">
        <v>38415</v>
      </c>
      <c r="M51" s="310">
        <v>15.6</v>
      </c>
      <c r="N51" s="310">
        <v>19</v>
      </c>
      <c r="O51" s="311" t="s">
        <v>763</v>
      </c>
      <c r="P51" s="307" t="s">
        <v>784</v>
      </c>
      <c r="Q51" s="312" t="s">
        <v>636</v>
      </c>
      <c r="R51" s="310" t="s">
        <v>1818</v>
      </c>
      <c r="S51" s="310" t="s">
        <v>1818</v>
      </c>
      <c r="T51" s="310" t="s">
        <v>1818</v>
      </c>
      <c r="U51" s="310" t="s">
        <v>1818</v>
      </c>
      <c r="V51" s="310" t="s">
        <v>1818</v>
      </c>
      <c r="W51" s="310" t="s">
        <v>1818</v>
      </c>
      <c r="X51" s="310" t="s">
        <v>1818</v>
      </c>
      <c r="Y51" s="310" t="s">
        <v>1818</v>
      </c>
    </row>
    <row r="52" spans="1:25" x14ac:dyDescent="0.25">
      <c r="A52" s="306">
        <v>794690</v>
      </c>
      <c r="B52" s="307" t="s">
        <v>63</v>
      </c>
      <c r="C52" s="308">
        <v>3404.1179999999999</v>
      </c>
      <c r="D52" s="308">
        <v>1823.93</v>
      </c>
      <c r="E52" s="309">
        <v>37935</v>
      </c>
      <c r="F52" s="310" t="s">
        <v>10</v>
      </c>
      <c r="G52" s="310" t="s">
        <v>7</v>
      </c>
      <c r="H52" s="307" t="s">
        <v>91</v>
      </c>
      <c r="I52" s="307" t="s">
        <v>148</v>
      </c>
      <c r="J52" s="308">
        <v>3400</v>
      </c>
      <c r="K52" s="308">
        <v>1833</v>
      </c>
      <c r="L52" s="309">
        <v>38433</v>
      </c>
      <c r="M52" s="310">
        <v>16.399999999999999</v>
      </c>
      <c r="N52" s="310">
        <v>16</v>
      </c>
      <c r="O52" s="311" t="s">
        <v>763</v>
      </c>
      <c r="P52" s="307" t="s">
        <v>784</v>
      </c>
      <c r="Q52" s="312" t="s">
        <v>636</v>
      </c>
      <c r="R52" s="310" t="s">
        <v>1818</v>
      </c>
      <c r="S52" s="310" t="s">
        <v>1818</v>
      </c>
      <c r="T52" s="310" t="s">
        <v>1818</v>
      </c>
      <c r="U52" s="310" t="s">
        <v>1818</v>
      </c>
      <c r="V52" s="310" t="s">
        <v>1818</v>
      </c>
      <c r="W52" s="310" t="s">
        <v>1818</v>
      </c>
      <c r="X52" s="310" t="s">
        <v>1818</v>
      </c>
      <c r="Y52" s="310" t="s">
        <v>1818</v>
      </c>
    </row>
    <row r="53" spans="1:25" x14ac:dyDescent="0.25">
      <c r="A53" s="306">
        <v>790977</v>
      </c>
      <c r="B53" s="307" t="s">
        <v>25</v>
      </c>
      <c r="C53" s="308">
        <v>3352.3780000000002</v>
      </c>
      <c r="D53" s="308">
        <v>1837.68</v>
      </c>
      <c r="E53" s="309">
        <v>36511</v>
      </c>
      <c r="F53" s="310" t="s">
        <v>6</v>
      </c>
      <c r="G53" s="310" t="s">
        <v>22</v>
      </c>
      <c r="H53" s="307" t="s">
        <v>172</v>
      </c>
      <c r="I53" s="307" t="s">
        <v>25</v>
      </c>
      <c r="J53" s="308">
        <v>3352.3780000000002</v>
      </c>
      <c r="K53" s="308">
        <v>1837.68</v>
      </c>
      <c r="L53" s="309">
        <v>38500</v>
      </c>
      <c r="M53" s="310">
        <v>53.2</v>
      </c>
      <c r="N53" s="310">
        <v>0</v>
      </c>
      <c r="O53" s="311" t="s">
        <v>626</v>
      </c>
      <c r="P53" s="307" t="s">
        <v>784</v>
      </c>
      <c r="Q53" s="312" t="s">
        <v>636</v>
      </c>
      <c r="R53" s="310" t="s">
        <v>1818</v>
      </c>
      <c r="S53" s="310" t="s">
        <v>1818</v>
      </c>
      <c r="T53" s="310" t="s">
        <v>1818</v>
      </c>
      <c r="U53" s="310" t="s">
        <v>1818</v>
      </c>
      <c r="V53" s="310" t="s">
        <v>1818</v>
      </c>
      <c r="W53" s="310" t="s">
        <v>1818</v>
      </c>
      <c r="X53" s="310" t="s">
        <v>1818</v>
      </c>
      <c r="Y53" s="310" t="s">
        <v>1818</v>
      </c>
    </row>
    <row r="54" spans="1:25" x14ac:dyDescent="0.25">
      <c r="A54" s="306">
        <v>795396</v>
      </c>
      <c r="B54" s="307" t="s">
        <v>32</v>
      </c>
      <c r="C54" s="308">
        <v>3353.0369999999998</v>
      </c>
      <c r="D54" s="308">
        <v>1835.827</v>
      </c>
      <c r="E54" s="309">
        <v>38310</v>
      </c>
      <c r="F54" s="310" t="s">
        <v>10</v>
      </c>
      <c r="G54" s="310" t="s">
        <v>7</v>
      </c>
      <c r="H54" s="307" t="s">
        <v>217</v>
      </c>
      <c r="I54" s="307" t="s">
        <v>237</v>
      </c>
      <c r="J54" s="308">
        <v>3345</v>
      </c>
      <c r="K54" s="308">
        <v>1842</v>
      </c>
      <c r="L54" s="309">
        <v>38504</v>
      </c>
      <c r="M54" s="310">
        <v>6.4</v>
      </c>
      <c r="N54" s="310">
        <v>17</v>
      </c>
      <c r="O54" s="311" t="s">
        <v>763</v>
      </c>
      <c r="P54" s="307" t="s">
        <v>785</v>
      </c>
      <c r="Q54" s="312" t="s">
        <v>637</v>
      </c>
      <c r="R54" s="310" t="s">
        <v>1818</v>
      </c>
      <c r="S54" s="310" t="s">
        <v>1818</v>
      </c>
      <c r="T54" s="310" t="s">
        <v>1818</v>
      </c>
      <c r="U54" s="310" t="s">
        <v>1818</v>
      </c>
      <c r="V54" s="310" t="s">
        <v>1818</v>
      </c>
      <c r="W54" s="310" t="s">
        <v>1818</v>
      </c>
      <c r="X54" s="310" t="s">
        <v>1818</v>
      </c>
      <c r="Y54" s="310" t="s">
        <v>1818</v>
      </c>
    </row>
    <row r="55" spans="1:25" x14ac:dyDescent="0.25">
      <c r="A55" s="306">
        <v>794696</v>
      </c>
      <c r="B55" s="307" t="s">
        <v>64</v>
      </c>
      <c r="C55" s="308">
        <v>3348.77</v>
      </c>
      <c r="D55" s="308">
        <v>1833.598</v>
      </c>
      <c r="E55" s="309">
        <v>37932</v>
      </c>
      <c r="F55" s="310" t="s">
        <v>6</v>
      </c>
      <c r="G55" s="310" t="s">
        <v>7</v>
      </c>
      <c r="H55" s="307" t="s">
        <v>91</v>
      </c>
      <c r="I55" s="307" t="s">
        <v>218</v>
      </c>
      <c r="J55" s="308">
        <v>3350</v>
      </c>
      <c r="K55" s="308">
        <v>1830</v>
      </c>
      <c r="L55" s="309">
        <v>38546</v>
      </c>
      <c r="M55" s="310">
        <v>20.5</v>
      </c>
      <c r="N55" s="310">
        <v>6</v>
      </c>
      <c r="O55" s="311" t="s">
        <v>23</v>
      </c>
      <c r="P55" s="307" t="s">
        <v>784</v>
      </c>
      <c r="Q55" s="312" t="s">
        <v>636</v>
      </c>
      <c r="R55" s="310" t="s">
        <v>1818</v>
      </c>
      <c r="S55" s="310" t="s">
        <v>1818</v>
      </c>
      <c r="T55" s="310" t="s">
        <v>1818</v>
      </c>
      <c r="U55" s="310" t="s">
        <v>1818</v>
      </c>
      <c r="V55" s="310" t="s">
        <v>1818</v>
      </c>
      <c r="W55" s="310" t="s">
        <v>1818</v>
      </c>
      <c r="X55" s="310" t="s">
        <v>1818</v>
      </c>
      <c r="Y55" s="310" t="s">
        <v>1818</v>
      </c>
    </row>
    <row r="56" spans="1:25" x14ac:dyDescent="0.25">
      <c r="A56" s="312">
        <v>793678</v>
      </c>
      <c r="B56" s="307" t="s">
        <v>32</v>
      </c>
      <c r="C56" s="308">
        <v>3353.0369999999998</v>
      </c>
      <c r="D56" s="308">
        <v>1835.827</v>
      </c>
      <c r="E56" s="309">
        <v>37575</v>
      </c>
      <c r="F56" s="310" t="s">
        <v>6</v>
      </c>
      <c r="G56" s="310" t="s">
        <v>7</v>
      </c>
      <c r="H56" s="307" t="s">
        <v>234</v>
      </c>
      <c r="I56" s="312" t="s">
        <v>219</v>
      </c>
      <c r="J56" s="308">
        <v>3350</v>
      </c>
      <c r="K56" s="308">
        <v>1844</v>
      </c>
      <c r="L56" s="309">
        <v>38578</v>
      </c>
      <c r="M56" s="310">
        <v>32.9</v>
      </c>
      <c r="N56" s="310">
        <v>14</v>
      </c>
      <c r="O56" s="317" t="s">
        <v>763</v>
      </c>
      <c r="P56" s="312" t="s">
        <v>784</v>
      </c>
      <c r="Q56" s="312" t="s">
        <v>637</v>
      </c>
      <c r="R56" s="310" t="s">
        <v>1818</v>
      </c>
      <c r="S56" s="310" t="s">
        <v>1818</v>
      </c>
      <c r="T56" s="310" t="s">
        <v>1818</v>
      </c>
      <c r="U56" s="310" t="s">
        <v>1818</v>
      </c>
      <c r="V56" s="310" t="s">
        <v>1818</v>
      </c>
      <c r="W56" s="310" t="s">
        <v>1818</v>
      </c>
      <c r="X56" s="310" t="s">
        <v>1818</v>
      </c>
      <c r="Y56" s="310" t="s">
        <v>1818</v>
      </c>
    </row>
    <row r="57" spans="1:25" x14ac:dyDescent="0.25">
      <c r="A57" s="312">
        <v>794657</v>
      </c>
      <c r="B57" s="307" t="s">
        <v>95</v>
      </c>
      <c r="C57" s="308">
        <v>3356.1779999999999</v>
      </c>
      <c r="D57" s="308">
        <v>1832.1790000000001</v>
      </c>
      <c r="E57" s="309">
        <v>38299</v>
      </c>
      <c r="F57" s="310" t="s">
        <v>10</v>
      </c>
      <c r="G57" s="310" t="s">
        <v>7</v>
      </c>
      <c r="H57" s="307" t="s">
        <v>235</v>
      </c>
      <c r="I57" s="312" t="s">
        <v>220</v>
      </c>
      <c r="J57" s="308">
        <v>3355</v>
      </c>
      <c r="K57" s="308">
        <v>1835</v>
      </c>
      <c r="L57" s="309">
        <v>38616</v>
      </c>
      <c r="M57" s="310">
        <v>10.4</v>
      </c>
      <c r="N57" s="310">
        <v>7</v>
      </c>
      <c r="O57" s="317" t="s">
        <v>221</v>
      </c>
      <c r="P57" s="312" t="s">
        <v>784</v>
      </c>
      <c r="Q57" s="312" t="s">
        <v>636</v>
      </c>
      <c r="R57" s="310" t="s">
        <v>1818</v>
      </c>
      <c r="S57" s="318">
        <v>323</v>
      </c>
      <c r="T57" s="318">
        <v>285</v>
      </c>
      <c r="U57" s="318">
        <v>790</v>
      </c>
      <c r="V57" s="318">
        <v>160</v>
      </c>
      <c r="W57" s="319">
        <v>42</v>
      </c>
      <c r="X57" s="319">
        <v>54.4</v>
      </c>
      <c r="Y57" s="319">
        <v>16.600000000000001</v>
      </c>
    </row>
    <row r="58" spans="1:25" x14ac:dyDescent="0.25">
      <c r="A58" s="312">
        <v>795366</v>
      </c>
      <c r="B58" s="307" t="s">
        <v>95</v>
      </c>
      <c r="C58" s="308">
        <v>3356.1779999999999</v>
      </c>
      <c r="D58" s="308">
        <v>1832.1790000000001</v>
      </c>
      <c r="E58" s="309">
        <v>38664</v>
      </c>
      <c r="F58" s="310" t="s">
        <v>10</v>
      </c>
      <c r="G58" s="310" t="s">
        <v>7</v>
      </c>
      <c r="H58" s="307" t="s">
        <v>119</v>
      </c>
      <c r="I58" s="312" t="s">
        <v>95</v>
      </c>
      <c r="J58" s="308">
        <v>3356.1779999999999</v>
      </c>
      <c r="K58" s="308">
        <v>1832.1790000000001</v>
      </c>
      <c r="L58" s="309">
        <v>38677</v>
      </c>
      <c r="M58" s="327">
        <v>0.4</v>
      </c>
      <c r="N58" s="310">
        <v>0</v>
      </c>
      <c r="O58" s="317" t="s">
        <v>222</v>
      </c>
      <c r="P58" s="312" t="s">
        <v>784</v>
      </c>
      <c r="Q58" s="312" t="s">
        <v>636</v>
      </c>
      <c r="R58" s="310" t="s">
        <v>1818</v>
      </c>
      <c r="S58" s="318">
        <v>322</v>
      </c>
      <c r="T58" s="318">
        <v>235</v>
      </c>
      <c r="U58" s="318">
        <v>730</v>
      </c>
      <c r="V58" s="318">
        <v>135</v>
      </c>
      <c r="W58" s="319">
        <v>35.200000000000003</v>
      </c>
      <c r="X58" s="319">
        <v>38.9</v>
      </c>
      <c r="Y58" s="319">
        <v>17.100000000000001</v>
      </c>
    </row>
    <row r="59" spans="1:25" ht="25" x14ac:dyDescent="0.25">
      <c r="A59" s="312">
        <v>795376</v>
      </c>
      <c r="B59" s="307" t="s">
        <v>233</v>
      </c>
      <c r="C59" s="308">
        <v>3353.7840000000001</v>
      </c>
      <c r="D59" s="308">
        <v>1837.7449999999999</v>
      </c>
      <c r="E59" s="309">
        <v>38660</v>
      </c>
      <c r="F59" s="310" t="s">
        <v>6</v>
      </c>
      <c r="G59" s="310" t="s">
        <v>7</v>
      </c>
      <c r="H59" s="307" t="s">
        <v>236</v>
      </c>
      <c r="I59" s="312" t="s">
        <v>233</v>
      </c>
      <c r="J59" s="308">
        <v>3353.7840000000001</v>
      </c>
      <c r="K59" s="308">
        <v>1837.7449999999999</v>
      </c>
      <c r="L59" s="309">
        <v>38678</v>
      </c>
      <c r="M59" s="327">
        <v>0.6</v>
      </c>
      <c r="N59" s="310">
        <v>0</v>
      </c>
      <c r="O59" s="317" t="s">
        <v>238</v>
      </c>
      <c r="P59" s="312" t="s">
        <v>785</v>
      </c>
      <c r="Q59" s="312" t="s">
        <v>636</v>
      </c>
      <c r="R59" s="310" t="s">
        <v>1818</v>
      </c>
      <c r="S59" s="310" t="s">
        <v>1818</v>
      </c>
      <c r="T59" s="310" t="s">
        <v>1818</v>
      </c>
      <c r="U59" s="310"/>
      <c r="V59" s="310" t="s">
        <v>1818</v>
      </c>
      <c r="W59" s="310" t="s">
        <v>1818</v>
      </c>
      <c r="X59" s="310" t="s">
        <v>1818</v>
      </c>
      <c r="Y59" s="310" t="s">
        <v>1818</v>
      </c>
    </row>
    <row r="60" spans="1:25" ht="25" x14ac:dyDescent="0.25">
      <c r="A60" s="312">
        <v>795398</v>
      </c>
      <c r="B60" s="307" t="s">
        <v>106</v>
      </c>
      <c r="C60" s="308">
        <v>3403.377</v>
      </c>
      <c r="D60" s="308">
        <v>1822.7190000000001</v>
      </c>
      <c r="E60" s="309">
        <v>38310</v>
      </c>
      <c r="F60" s="310" t="s">
        <v>10</v>
      </c>
      <c r="G60" s="310" t="s">
        <v>22</v>
      </c>
      <c r="H60" s="307" t="s">
        <v>96</v>
      </c>
      <c r="I60" s="312" t="s">
        <v>223</v>
      </c>
      <c r="J60" s="308">
        <v>3407</v>
      </c>
      <c r="K60" s="308">
        <v>1824</v>
      </c>
      <c r="L60" s="309">
        <v>38691</v>
      </c>
      <c r="M60" s="327">
        <v>12.6</v>
      </c>
      <c r="N60" s="310">
        <v>9</v>
      </c>
      <c r="O60" s="317" t="s">
        <v>224</v>
      </c>
      <c r="P60" s="312" t="s">
        <v>784</v>
      </c>
      <c r="Q60" s="312" t="s">
        <v>636</v>
      </c>
      <c r="R60" s="310" t="s">
        <v>1818</v>
      </c>
      <c r="S60" s="318">
        <v>352</v>
      </c>
      <c r="T60" s="318">
        <v>267</v>
      </c>
      <c r="U60" s="318">
        <v>756</v>
      </c>
      <c r="V60" s="318">
        <v>143</v>
      </c>
      <c r="W60" s="319">
        <v>45.2</v>
      </c>
      <c r="X60" s="319">
        <v>48.3</v>
      </c>
      <c r="Y60" s="319">
        <v>18.5</v>
      </c>
    </row>
    <row r="61" spans="1:25" x14ac:dyDescent="0.25">
      <c r="A61" s="312">
        <v>795364</v>
      </c>
      <c r="B61" s="307" t="s">
        <v>25</v>
      </c>
      <c r="C61" s="308">
        <v>3352.3780000000002</v>
      </c>
      <c r="D61" s="308">
        <v>1837.68</v>
      </c>
      <c r="E61" s="309">
        <v>38665</v>
      </c>
      <c r="F61" s="310" t="s">
        <v>10</v>
      </c>
      <c r="G61" s="310" t="s">
        <v>7</v>
      </c>
      <c r="H61" s="307" t="s">
        <v>142</v>
      </c>
      <c r="I61" s="312" t="s">
        <v>225</v>
      </c>
      <c r="J61" s="308">
        <v>3356</v>
      </c>
      <c r="K61" s="308">
        <v>1841</v>
      </c>
      <c r="L61" s="309">
        <v>38712</v>
      </c>
      <c r="M61" s="327">
        <v>1.6</v>
      </c>
      <c r="N61" s="310">
        <v>8</v>
      </c>
      <c r="O61" s="317" t="s">
        <v>628</v>
      </c>
      <c r="P61" s="312" t="s">
        <v>784</v>
      </c>
      <c r="Q61" s="312" t="s">
        <v>636</v>
      </c>
      <c r="R61" s="310" t="s">
        <v>1818</v>
      </c>
      <c r="S61" s="310" t="s">
        <v>1818</v>
      </c>
      <c r="T61" s="310" t="s">
        <v>1818</v>
      </c>
      <c r="U61" s="310"/>
      <c r="V61" s="310" t="s">
        <v>1818</v>
      </c>
      <c r="W61" s="310" t="s">
        <v>1818</v>
      </c>
      <c r="X61" s="310" t="s">
        <v>1818</v>
      </c>
      <c r="Y61" s="310" t="s">
        <v>1818</v>
      </c>
    </row>
    <row r="62" spans="1:25" x14ac:dyDescent="0.25">
      <c r="A62" s="312">
        <v>794662</v>
      </c>
      <c r="B62" s="307" t="s">
        <v>51</v>
      </c>
      <c r="C62" s="308">
        <v>3355.569</v>
      </c>
      <c r="D62" s="308">
        <v>1829.373</v>
      </c>
      <c r="E62" s="309">
        <v>38293</v>
      </c>
      <c r="F62" s="310" t="s">
        <v>6</v>
      </c>
      <c r="G62" s="310" t="s">
        <v>7</v>
      </c>
      <c r="H62" s="307" t="s">
        <v>108</v>
      </c>
      <c r="I62" s="312" t="s">
        <v>226</v>
      </c>
      <c r="J62" s="308">
        <v>3356</v>
      </c>
      <c r="K62" s="308">
        <v>1831</v>
      </c>
      <c r="L62" s="309">
        <v>38720</v>
      </c>
      <c r="M62" s="327">
        <v>2</v>
      </c>
      <c r="N62" s="310">
        <v>2</v>
      </c>
      <c r="O62" s="317" t="s">
        <v>227</v>
      </c>
      <c r="P62" s="312" t="s">
        <v>784</v>
      </c>
      <c r="Q62" s="312" t="s">
        <v>636</v>
      </c>
      <c r="R62" s="310" t="s">
        <v>1818</v>
      </c>
      <c r="S62" s="318">
        <v>390</v>
      </c>
      <c r="T62" s="318">
        <v>314</v>
      </c>
      <c r="U62" s="318">
        <v>830</v>
      </c>
      <c r="V62" s="318">
        <v>167</v>
      </c>
      <c r="W62" s="319">
        <v>52</v>
      </c>
      <c r="X62" s="319">
        <v>65.2</v>
      </c>
      <c r="Y62" s="319">
        <v>21.4</v>
      </c>
    </row>
    <row r="63" spans="1:25" ht="25" x14ac:dyDescent="0.25">
      <c r="A63" s="312">
        <v>794651</v>
      </c>
      <c r="B63" s="307" t="s">
        <v>41</v>
      </c>
      <c r="C63" s="308">
        <v>3405.933</v>
      </c>
      <c r="D63" s="308">
        <v>1827.6220000000001</v>
      </c>
      <c r="E63" s="309">
        <v>38307</v>
      </c>
      <c r="F63" s="310" t="s">
        <v>10</v>
      </c>
      <c r="G63" s="310" t="s">
        <v>7</v>
      </c>
      <c r="H63" s="307" t="s">
        <v>236</v>
      </c>
      <c r="I63" s="312" t="s">
        <v>228</v>
      </c>
      <c r="J63" s="308">
        <v>3359</v>
      </c>
      <c r="K63" s="308">
        <v>1830</v>
      </c>
      <c r="L63" s="309">
        <v>38721</v>
      </c>
      <c r="M63" s="327">
        <v>1.6</v>
      </c>
      <c r="N63" s="310">
        <v>15</v>
      </c>
      <c r="O63" s="317" t="s">
        <v>627</v>
      </c>
      <c r="P63" s="312" t="s">
        <v>786</v>
      </c>
      <c r="Q63" s="312" t="s">
        <v>636</v>
      </c>
      <c r="R63" s="310" t="s">
        <v>1818</v>
      </c>
      <c r="S63" s="310" t="s">
        <v>1818</v>
      </c>
      <c r="T63" s="310" t="s">
        <v>1818</v>
      </c>
      <c r="U63" s="310" t="s">
        <v>1818</v>
      </c>
      <c r="V63" s="310" t="s">
        <v>1818</v>
      </c>
      <c r="W63" s="310" t="s">
        <v>1818</v>
      </c>
      <c r="X63" s="310" t="s">
        <v>1818</v>
      </c>
      <c r="Y63" s="310" t="s">
        <v>1818</v>
      </c>
    </row>
    <row r="64" spans="1:25" x14ac:dyDescent="0.25">
      <c r="A64" s="312">
        <v>795377</v>
      </c>
      <c r="B64" s="307" t="s">
        <v>233</v>
      </c>
      <c r="C64" s="308">
        <v>3353.7840000000001</v>
      </c>
      <c r="D64" s="308">
        <v>1837.7449999999999</v>
      </c>
      <c r="E64" s="309">
        <v>38660</v>
      </c>
      <c r="F64" s="310" t="s">
        <v>10</v>
      </c>
      <c r="G64" s="310" t="s">
        <v>7</v>
      </c>
      <c r="H64" s="307" t="s">
        <v>75</v>
      </c>
      <c r="I64" s="312" t="s">
        <v>229</v>
      </c>
      <c r="J64" s="308">
        <v>3354</v>
      </c>
      <c r="K64" s="308">
        <v>1837</v>
      </c>
      <c r="L64" s="309">
        <v>38756</v>
      </c>
      <c r="M64" s="327">
        <v>3.1</v>
      </c>
      <c r="N64" s="310">
        <v>1</v>
      </c>
      <c r="O64" s="317" t="s">
        <v>230</v>
      </c>
      <c r="P64" s="312" t="s">
        <v>784</v>
      </c>
      <c r="Q64" s="312" t="s">
        <v>636</v>
      </c>
      <c r="R64" s="310" t="s">
        <v>1818</v>
      </c>
      <c r="S64" s="318">
        <v>321</v>
      </c>
      <c r="T64" s="318">
        <v>286</v>
      </c>
      <c r="U64" s="310" t="s">
        <v>1818</v>
      </c>
      <c r="V64" s="318">
        <v>144</v>
      </c>
      <c r="W64" s="319">
        <v>43.8</v>
      </c>
      <c r="X64" s="319">
        <v>48.7</v>
      </c>
      <c r="Y64" s="319">
        <v>17.899999999999999</v>
      </c>
    </row>
    <row r="65" spans="1:25" x14ac:dyDescent="0.25">
      <c r="A65" s="312">
        <v>795363</v>
      </c>
      <c r="B65" s="307" t="s">
        <v>62</v>
      </c>
      <c r="C65" s="308">
        <v>3347.0540000000001</v>
      </c>
      <c r="D65" s="308">
        <v>1837.07</v>
      </c>
      <c r="E65" s="309">
        <v>38667</v>
      </c>
      <c r="F65" s="310" t="s">
        <v>10</v>
      </c>
      <c r="G65" s="310" t="s">
        <v>7</v>
      </c>
      <c r="H65" s="307" t="s">
        <v>239</v>
      </c>
      <c r="I65" s="312" t="s">
        <v>231</v>
      </c>
      <c r="J65" s="308">
        <v>3348</v>
      </c>
      <c r="K65" s="308">
        <v>1839</v>
      </c>
      <c r="L65" s="309">
        <v>38757</v>
      </c>
      <c r="M65" s="327">
        <v>2.9</v>
      </c>
      <c r="N65" s="310">
        <v>4</v>
      </c>
      <c r="O65" s="317" t="s">
        <v>232</v>
      </c>
      <c r="P65" s="312" t="s">
        <v>784</v>
      </c>
      <c r="Q65" s="312" t="s">
        <v>636</v>
      </c>
      <c r="R65" s="310" t="s">
        <v>1818</v>
      </c>
      <c r="S65" s="310" t="s">
        <v>1818</v>
      </c>
      <c r="T65" s="310" t="s">
        <v>1818</v>
      </c>
      <c r="U65" s="310" t="s">
        <v>1818</v>
      </c>
      <c r="V65" s="310" t="s">
        <v>1818</v>
      </c>
      <c r="W65" s="310" t="s">
        <v>1818</v>
      </c>
      <c r="X65" s="310" t="s">
        <v>1818</v>
      </c>
      <c r="Y65" s="310" t="s">
        <v>1818</v>
      </c>
    </row>
    <row r="66" spans="1:25" ht="25" x14ac:dyDescent="0.25">
      <c r="A66" s="312">
        <v>791904</v>
      </c>
      <c r="B66" s="307" t="s">
        <v>41</v>
      </c>
      <c r="C66" s="308">
        <v>3405.933</v>
      </c>
      <c r="D66" s="308">
        <v>1827.6220000000001</v>
      </c>
      <c r="E66" s="309">
        <v>37567</v>
      </c>
      <c r="F66" s="310" t="s">
        <v>10</v>
      </c>
      <c r="G66" s="310" t="s">
        <v>7</v>
      </c>
      <c r="H66" s="307" t="s">
        <v>104</v>
      </c>
      <c r="I66" s="312" t="s">
        <v>133</v>
      </c>
      <c r="J66" s="308">
        <v>3404</v>
      </c>
      <c r="K66" s="308">
        <v>1836</v>
      </c>
      <c r="L66" s="309">
        <v>38948</v>
      </c>
      <c r="M66" s="310">
        <v>45.3</v>
      </c>
      <c r="N66" s="310">
        <v>14</v>
      </c>
      <c r="O66" s="317" t="s">
        <v>336</v>
      </c>
      <c r="P66" s="312" t="s">
        <v>785</v>
      </c>
      <c r="Q66" s="312" t="s">
        <v>636</v>
      </c>
      <c r="R66" s="310" t="s">
        <v>1818</v>
      </c>
      <c r="S66" s="310" t="s">
        <v>1818</v>
      </c>
      <c r="T66" s="310" t="s">
        <v>1818</v>
      </c>
      <c r="U66" s="310" t="s">
        <v>1818</v>
      </c>
      <c r="V66" s="310" t="s">
        <v>1818</v>
      </c>
      <c r="W66" s="310" t="s">
        <v>1818</v>
      </c>
      <c r="X66" s="310" t="s">
        <v>1818</v>
      </c>
      <c r="Y66" s="310" t="s">
        <v>1818</v>
      </c>
    </row>
    <row r="67" spans="1:25" x14ac:dyDescent="0.25">
      <c r="A67" s="306">
        <v>797050</v>
      </c>
      <c r="B67" s="307" t="s">
        <v>306</v>
      </c>
      <c r="C67" s="308">
        <v>3349.7669999999998</v>
      </c>
      <c r="D67" s="308">
        <v>1835.41</v>
      </c>
      <c r="E67" s="309">
        <v>38674</v>
      </c>
      <c r="F67" s="310" t="s">
        <v>10</v>
      </c>
      <c r="G67" s="310" t="s">
        <v>7</v>
      </c>
      <c r="H67" s="307" t="s">
        <v>268</v>
      </c>
      <c r="I67" s="312" t="s">
        <v>326</v>
      </c>
      <c r="J67" s="308">
        <v>3354.3</v>
      </c>
      <c r="K67" s="308">
        <v>1830.8</v>
      </c>
      <c r="L67" s="309">
        <v>39029</v>
      </c>
      <c r="M67" s="310">
        <v>11.7</v>
      </c>
      <c r="N67" s="310">
        <v>10</v>
      </c>
      <c r="O67" s="317" t="s">
        <v>327</v>
      </c>
      <c r="P67" s="312" t="s">
        <v>784</v>
      </c>
      <c r="Q67" s="312" t="s">
        <v>636</v>
      </c>
      <c r="R67" s="310" t="s">
        <v>1818</v>
      </c>
      <c r="S67" s="318">
        <v>333</v>
      </c>
      <c r="T67" s="318">
        <v>277</v>
      </c>
      <c r="U67" s="318">
        <v>822</v>
      </c>
      <c r="V67" s="318">
        <v>148</v>
      </c>
      <c r="W67" s="319">
        <v>48</v>
      </c>
      <c r="X67" s="319">
        <v>55</v>
      </c>
      <c r="Y67" s="319">
        <v>19.899999999999999</v>
      </c>
    </row>
    <row r="68" spans="1:25" x14ac:dyDescent="0.25">
      <c r="A68" s="312">
        <v>797004</v>
      </c>
      <c r="B68" s="307" t="s">
        <v>233</v>
      </c>
      <c r="C68" s="308">
        <v>3353.7840000000001</v>
      </c>
      <c r="D68" s="308">
        <v>1837.7449999999999</v>
      </c>
      <c r="E68" s="309">
        <v>39036</v>
      </c>
      <c r="F68" s="310" t="s">
        <v>10</v>
      </c>
      <c r="G68" s="310" t="s">
        <v>7</v>
      </c>
      <c r="H68" s="307" t="s">
        <v>337</v>
      </c>
      <c r="I68" s="312" t="s">
        <v>332</v>
      </c>
      <c r="J68" s="308">
        <v>3354</v>
      </c>
      <c r="K68" s="308">
        <v>1837</v>
      </c>
      <c r="L68" s="309">
        <v>39057</v>
      </c>
      <c r="M68" s="310">
        <v>0.7</v>
      </c>
      <c r="N68" s="310">
        <v>1</v>
      </c>
      <c r="O68" s="317" t="s">
        <v>333</v>
      </c>
      <c r="P68" s="312" t="s">
        <v>786</v>
      </c>
      <c r="Q68" s="312" t="s">
        <v>636</v>
      </c>
      <c r="R68" s="310" t="s">
        <v>1818</v>
      </c>
      <c r="S68" s="310" t="s">
        <v>1818</v>
      </c>
      <c r="T68" s="310" t="s">
        <v>1818</v>
      </c>
      <c r="U68" s="310" t="s">
        <v>1818</v>
      </c>
      <c r="V68" s="310" t="s">
        <v>1818</v>
      </c>
      <c r="W68" s="310" t="s">
        <v>1818</v>
      </c>
      <c r="X68" s="310" t="s">
        <v>1818</v>
      </c>
      <c r="Y68" s="310" t="s">
        <v>1818</v>
      </c>
    </row>
    <row r="69" spans="1:25" ht="25" x14ac:dyDescent="0.25">
      <c r="A69" s="312">
        <v>797031</v>
      </c>
      <c r="B69" s="307" t="s">
        <v>308</v>
      </c>
      <c r="C69" s="308">
        <v>3357.3679999999999</v>
      </c>
      <c r="D69" s="308">
        <v>1829.261</v>
      </c>
      <c r="E69" s="309">
        <v>39022</v>
      </c>
      <c r="F69" s="310" t="s">
        <v>10</v>
      </c>
      <c r="G69" s="310" t="s">
        <v>7</v>
      </c>
      <c r="H69" s="307" t="s">
        <v>236</v>
      </c>
      <c r="I69" s="312" t="s">
        <v>328</v>
      </c>
      <c r="J69" s="308">
        <v>3356.875</v>
      </c>
      <c r="K69" s="308">
        <v>1830.623</v>
      </c>
      <c r="L69" s="309">
        <v>39063</v>
      </c>
      <c r="M69" s="310">
        <v>1.4</v>
      </c>
      <c r="N69" s="310">
        <v>2</v>
      </c>
      <c r="O69" s="317" t="s">
        <v>329</v>
      </c>
      <c r="P69" s="312" t="s">
        <v>785</v>
      </c>
      <c r="Q69" s="312" t="s">
        <v>636</v>
      </c>
      <c r="R69" s="310" t="s">
        <v>1818</v>
      </c>
      <c r="S69" s="310" t="s">
        <v>1818</v>
      </c>
      <c r="T69" s="310" t="s">
        <v>1818</v>
      </c>
      <c r="U69" s="310" t="s">
        <v>1818</v>
      </c>
      <c r="V69" s="310" t="s">
        <v>1818</v>
      </c>
      <c r="W69" s="310" t="s">
        <v>1818</v>
      </c>
      <c r="X69" s="310" t="s">
        <v>1818</v>
      </c>
      <c r="Y69" s="310" t="s">
        <v>1818</v>
      </c>
    </row>
    <row r="70" spans="1:25" x14ac:dyDescent="0.25">
      <c r="A70" s="312">
        <v>794679</v>
      </c>
      <c r="B70" s="307" t="s">
        <v>20</v>
      </c>
      <c r="C70" s="308">
        <v>3404.3670000000002</v>
      </c>
      <c r="D70" s="308">
        <v>1839.184</v>
      </c>
      <c r="E70" s="309">
        <v>37966</v>
      </c>
      <c r="F70" s="310" t="s">
        <v>6</v>
      </c>
      <c r="G70" s="310" t="s">
        <v>22</v>
      </c>
      <c r="H70" s="307" t="s">
        <v>330</v>
      </c>
      <c r="I70" s="312" t="s">
        <v>331</v>
      </c>
      <c r="J70" s="308">
        <v>3404</v>
      </c>
      <c r="K70" s="308">
        <v>1835</v>
      </c>
      <c r="L70" s="309">
        <v>39073</v>
      </c>
      <c r="M70" s="310">
        <v>36.4</v>
      </c>
      <c r="N70" s="310">
        <v>9</v>
      </c>
      <c r="O70" s="317" t="s">
        <v>621</v>
      </c>
      <c r="P70" s="312" t="s">
        <v>784</v>
      </c>
      <c r="Q70" s="312" t="s">
        <v>636</v>
      </c>
      <c r="R70" s="310" t="s">
        <v>1818</v>
      </c>
      <c r="S70" s="310" t="s">
        <v>1818</v>
      </c>
      <c r="T70" s="310" t="s">
        <v>1818</v>
      </c>
      <c r="U70" s="310" t="s">
        <v>1818</v>
      </c>
      <c r="V70" s="310" t="s">
        <v>1818</v>
      </c>
      <c r="W70" s="310" t="s">
        <v>1818</v>
      </c>
      <c r="X70" s="310" t="s">
        <v>1818</v>
      </c>
      <c r="Y70" s="310" t="s">
        <v>1818</v>
      </c>
    </row>
    <row r="71" spans="1:25" ht="25" x14ac:dyDescent="0.25">
      <c r="A71" s="312">
        <v>795351</v>
      </c>
      <c r="B71" s="307" t="s">
        <v>306</v>
      </c>
      <c r="C71" s="308">
        <v>3349.7669999999998</v>
      </c>
      <c r="D71" s="308">
        <v>1835.41</v>
      </c>
      <c r="E71" s="309">
        <v>38674</v>
      </c>
      <c r="F71" s="310" t="s">
        <v>10</v>
      </c>
      <c r="G71" s="310" t="s">
        <v>7</v>
      </c>
      <c r="H71" s="307" t="s">
        <v>138</v>
      </c>
      <c r="I71" s="312" t="s">
        <v>335</v>
      </c>
      <c r="J71" s="308">
        <v>3352</v>
      </c>
      <c r="K71" s="308">
        <v>1839</v>
      </c>
      <c r="L71" s="309">
        <v>39102</v>
      </c>
      <c r="M71" s="310">
        <v>14.1</v>
      </c>
      <c r="N71" s="310">
        <v>8</v>
      </c>
      <c r="O71" s="317" t="s">
        <v>680</v>
      </c>
      <c r="P71" s="312" t="s">
        <v>785</v>
      </c>
      <c r="Q71" s="312" t="s">
        <v>636</v>
      </c>
      <c r="R71" s="310" t="s">
        <v>1818</v>
      </c>
      <c r="S71" s="310" t="s">
        <v>1818</v>
      </c>
      <c r="T71" s="310" t="s">
        <v>1818</v>
      </c>
      <c r="U71" s="310" t="s">
        <v>1818</v>
      </c>
      <c r="V71" s="310" t="s">
        <v>1818</v>
      </c>
      <c r="W71" s="310" t="s">
        <v>1818</v>
      </c>
      <c r="X71" s="310" t="s">
        <v>1818</v>
      </c>
      <c r="Y71" s="310" t="s">
        <v>1818</v>
      </c>
    </row>
    <row r="72" spans="1:25" x14ac:dyDescent="0.25">
      <c r="A72" s="312">
        <v>794660</v>
      </c>
      <c r="B72" s="307" t="s">
        <v>63</v>
      </c>
      <c r="C72" s="308">
        <v>3404.1179999999999</v>
      </c>
      <c r="D72" s="308">
        <v>1823.93</v>
      </c>
      <c r="E72" s="309">
        <v>38294</v>
      </c>
      <c r="F72" s="310" t="s">
        <v>6</v>
      </c>
      <c r="G72" s="310" t="s">
        <v>7</v>
      </c>
      <c r="H72" s="307" t="s">
        <v>112</v>
      </c>
      <c r="I72" s="312" t="s">
        <v>321</v>
      </c>
      <c r="J72" s="308">
        <v>3357</v>
      </c>
      <c r="K72" s="308">
        <v>1824</v>
      </c>
      <c r="L72" s="309">
        <v>39164</v>
      </c>
      <c r="M72" s="310">
        <v>28.1</v>
      </c>
      <c r="N72" s="310">
        <v>13</v>
      </c>
      <c r="O72" s="317" t="s">
        <v>320</v>
      </c>
      <c r="P72" s="312" t="s">
        <v>784</v>
      </c>
      <c r="Q72" s="312" t="s">
        <v>636</v>
      </c>
      <c r="R72" s="310" t="s">
        <v>1818</v>
      </c>
      <c r="S72" s="318">
        <v>404</v>
      </c>
      <c r="T72" s="318">
        <v>316</v>
      </c>
      <c r="U72" s="318">
        <v>850</v>
      </c>
      <c r="V72" s="318">
        <v>170</v>
      </c>
      <c r="W72" s="319">
        <v>51.7</v>
      </c>
      <c r="X72" s="319">
        <v>61.5</v>
      </c>
      <c r="Y72" s="319">
        <v>22.2</v>
      </c>
    </row>
    <row r="73" spans="1:25" x14ac:dyDescent="0.25">
      <c r="A73" s="312">
        <v>797011</v>
      </c>
      <c r="B73" s="312" t="s">
        <v>17</v>
      </c>
      <c r="C73" s="310">
        <v>3408.991</v>
      </c>
      <c r="D73" s="310">
        <v>1826.1569999999999</v>
      </c>
      <c r="E73" s="309">
        <v>39030</v>
      </c>
      <c r="F73" s="310" t="s">
        <v>10</v>
      </c>
      <c r="G73" s="310" t="s">
        <v>7</v>
      </c>
      <c r="H73" s="312" t="s">
        <v>302</v>
      </c>
      <c r="I73" s="312" t="s">
        <v>319</v>
      </c>
      <c r="J73" s="308">
        <v>3359</v>
      </c>
      <c r="K73" s="308">
        <v>1830.2</v>
      </c>
      <c r="L73" s="309">
        <v>39226</v>
      </c>
      <c r="M73" s="310">
        <v>6.4</v>
      </c>
      <c r="N73" s="310">
        <v>20</v>
      </c>
      <c r="O73" s="317" t="s">
        <v>320</v>
      </c>
      <c r="P73" s="312" t="s">
        <v>784</v>
      </c>
      <c r="Q73" s="312" t="s">
        <v>636</v>
      </c>
      <c r="R73" s="310" t="s">
        <v>1818</v>
      </c>
      <c r="S73" s="310" t="s">
        <v>1818</v>
      </c>
      <c r="T73" s="310" t="s">
        <v>1818</v>
      </c>
      <c r="U73" s="310" t="s">
        <v>1818</v>
      </c>
      <c r="V73" s="310" t="s">
        <v>1818</v>
      </c>
      <c r="W73" s="310" t="s">
        <v>1818</v>
      </c>
      <c r="X73" s="310" t="s">
        <v>1818</v>
      </c>
      <c r="Y73" s="310" t="s">
        <v>1818</v>
      </c>
    </row>
    <row r="74" spans="1:25" ht="25" x14ac:dyDescent="0.25">
      <c r="A74" s="312">
        <v>797028</v>
      </c>
      <c r="B74" s="307" t="s">
        <v>51</v>
      </c>
      <c r="C74" s="308">
        <v>3355.569</v>
      </c>
      <c r="D74" s="308">
        <v>1829.373</v>
      </c>
      <c r="E74" s="309">
        <v>39022</v>
      </c>
      <c r="F74" s="310" t="s">
        <v>10</v>
      </c>
      <c r="G74" s="310" t="s">
        <v>7</v>
      </c>
      <c r="H74" s="307" t="s">
        <v>91</v>
      </c>
      <c r="I74" s="312" t="s">
        <v>438</v>
      </c>
      <c r="J74" s="308">
        <v>3352</v>
      </c>
      <c r="K74" s="308">
        <v>1831</v>
      </c>
      <c r="L74" s="309">
        <v>39279</v>
      </c>
      <c r="M74" s="310">
        <v>8.6</v>
      </c>
      <c r="N74" s="310">
        <v>5</v>
      </c>
      <c r="O74" s="317" t="s">
        <v>440</v>
      </c>
      <c r="P74" s="312" t="s">
        <v>784</v>
      </c>
      <c r="Q74" s="307" t="s">
        <v>636</v>
      </c>
      <c r="R74" s="310" t="s">
        <v>1818</v>
      </c>
      <c r="S74" s="310" t="s">
        <v>1818</v>
      </c>
      <c r="T74" s="310" t="s">
        <v>1818</v>
      </c>
      <c r="U74" s="310" t="s">
        <v>1818</v>
      </c>
      <c r="V74" s="310" t="s">
        <v>1818</v>
      </c>
      <c r="W74" s="310" t="s">
        <v>1818</v>
      </c>
      <c r="X74" s="310" t="s">
        <v>1818</v>
      </c>
      <c r="Y74" s="310" t="s">
        <v>1818</v>
      </c>
    </row>
    <row r="75" spans="1:25" x14ac:dyDescent="0.25">
      <c r="A75" s="312">
        <v>791945</v>
      </c>
      <c r="B75" s="307" t="s">
        <v>32</v>
      </c>
      <c r="C75" s="308">
        <v>3353.0369999999998</v>
      </c>
      <c r="D75" s="308">
        <v>1835.827</v>
      </c>
      <c r="E75" s="309">
        <v>36847</v>
      </c>
      <c r="F75" s="310" t="s">
        <v>6</v>
      </c>
      <c r="G75" s="310" t="s">
        <v>7</v>
      </c>
      <c r="H75" s="307" t="s">
        <v>94</v>
      </c>
      <c r="I75" s="312" t="s">
        <v>433</v>
      </c>
      <c r="J75" s="308">
        <v>3355</v>
      </c>
      <c r="K75" s="308">
        <v>1836</v>
      </c>
      <c r="L75" s="309">
        <v>39315</v>
      </c>
      <c r="M75" s="310">
        <v>81.099999999999994</v>
      </c>
      <c r="N75" s="310">
        <v>4</v>
      </c>
      <c r="O75" s="317" t="s">
        <v>446</v>
      </c>
      <c r="P75" s="312" t="s">
        <v>784</v>
      </c>
      <c r="Q75" s="307" t="s">
        <v>636</v>
      </c>
      <c r="R75" s="310" t="s">
        <v>1818</v>
      </c>
      <c r="S75" s="318">
        <v>396</v>
      </c>
      <c r="T75" s="318">
        <v>321</v>
      </c>
      <c r="U75" s="318">
        <v>902</v>
      </c>
      <c r="V75" s="318">
        <v>174</v>
      </c>
      <c r="W75" s="319">
        <v>51.6</v>
      </c>
      <c r="X75" s="319">
        <v>60.1</v>
      </c>
      <c r="Y75" s="319">
        <v>21.2</v>
      </c>
    </row>
    <row r="76" spans="1:25" x14ac:dyDescent="0.25">
      <c r="A76" s="306">
        <v>798836</v>
      </c>
      <c r="B76" s="312" t="s">
        <v>283</v>
      </c>
      <c r="C76" s="308">
        <v>3359.14</v>
      </c>
      <c r="D76" s="308">
        <v>1823.9169999999999</v>
      </c>
      <c r="E76" s="309">
        <v>39070</v>
      </c>
      <c r="F76" s="310" t="s">
        <v>6</v>
      </c>
      <c r="G76" s="310" t="s">
        <v>7</v>
      </c>
      <c r="H76" s="307" t="s">
        <v>423</v>
      </c>
      <c r="I76" s="312" t="s">
        <v>453</v>
      </c>
      <c r="J76" s="308">
        <v>3358</v>
      </c>
      <c r="K76" s="308">
        <v>1827</v>
      </c>
      <c r="L76" s="309">
        <v>39378</v>
      </c>
      <c r="M76" s="310">
        <v>10.199999999999999</v>
      </c>
      <c r="N76" s="310">
        <v>7</v>
      </c>
      <c r="O76" s="317" t="s">
        <v>446</v>
      </c>
      <c r="P76" s="312" t="s">
        <v>784</v>
      </c>
      <c r="Q76" s="307" t="s">
        <v>636</v>
      </c>
      <c r="R76" s="310" t="s">
        <v>1818</v>
      </c>
      <c r="S76" s="318">
        <v>394</v>
      </c>
      <c r="T76" s="318">
        <v>330</v>
      </c>
      <c r="U76" s="318">
        <v>960</v>
      </c>
      <c r="V76" s="318">
        <v>176</v>
      </c>
      <c r="W76" s="319">
        <v>52.5</v>
      </c>
      <c r="X76" s="319">
        <v>63.6</v>
      </c>
      <c r="Y76" s="319">
        <v>20.7</v>
      </c>
    </row>
    <row r="77" spans="1:25" ht="25" x14ac:dyDescent="0.25">
      <c r="A77" s="312">
        <v>798812</v>
      </c>
      <c r="B77" s="307" t="s">
        <v>233</v>
      </c>
      <c r="C77" s="308">
        <v>3353.7840000000001</v>
      </c>
      <c r="D77" s="308">
        <v>1837.7449999999999</v>
      </c>
      <c r="E77" s="309">
        <v>39037</v>
      </c>
      <c r="F77" s="310" t="s">
        <v>10</v>
      </c>
      <c r="G77" s="310" t="s">
        <v>7</v>
      </c>
      <c r="H77" s="307" t="s">
        <v>424</v>
      </c>
      <c r="I77" s="312" t="s">
        <v>153</v>
      </c>
      <c r="J77" s="308">
        <v>3402</v>
      </c>
      <c r="K77" s="308">
        <v>1826</v>
      </c>
      <c r="L77" s="309">
        <v>39465</v>
      </c>
      <c r="M77" s="310">
        <v>2.1</v>
      </c>
      <c r="N77" s="310">
        <v>24</v>
      </c>
      <c r="O77" s="317" t="s">
        <v>462</v>
      </c>
      <c r="P77" s="312" t="s">
        <v>785</v>
      </c>
      <c r="Q77" s="307" t="s">
        <v>636</v>
      </c>
      <c r="R77" s="310" t="s">
        <v>1818</v>
      </c>
      <c r="S77" s="310" t="s">
        <v>1818</v>
      </c>
      <c r="T77" s="310" t="s">
        <v>1818</v>
      </c>
      <c r="U77" s="310" t="s">
        <v>1818</v>
      </c>
      <c r="V77" s="310" t="s">
        <v>1818</v>
      </c>
      <c r="W77" s="310" t="s">
        <v>1818</v>
      </c>
      <c r="X77" s="310" t="s">
        <v>1818</v>
      </c>
      <c r="Y77" s="310" t="s">
        <v>1818</v>
      </c>
    </row>
    <row r="78" spans="1:25" ht="25" x14ac:dyDescent="0.25">
      <c r="A78" s="306" t="s">
        <v>466</v>
      </c>
      <c r="B78" s="312" t="s">
        <v>16</v>
      </c>
      <c r="C78" s="308">
        <v>3356.875</v>
      </c>
      <c r="D78" s="308">
        <v>1830.623</v>
      </c>
      <c r="E78" s="309">
        <v>34997</v>
      </c>
      <c r="F78" s="310" t="s">
        <v>6</v>
      </c>
      <c r="G78" s="310" t="s">
        <v>7</v>
      </c>
      <c r="H78" s="307" t="s">
        <v>334</v>
      </c>
      <c r="I78" s="312" t="s">
        <v>467</v>
      </c>
      <c r="J78" s="308">
        <v>3359</v>
      </c>
      <c r="K78" s="308">
        <v>1828</v>
      </c>
      <c r="L78" s="309">
        <v>39534</v>
      </c>
      <c r="M78" s="310">
        <v>149.1</v>
      </c>
      <c r="N78" s="310">
        <v>6</v>
      </c>
      <c r="O78" s="317" t="s">
        <v>623</v>
      </c>
      <c r="P78" s="312" t="s">
        <v>784</v>
      </c>
      <c r="Q78" s="307" t="s">
        <v>636</v>
      </c>
      <c r="R78" s="310" t="s">
        <v>1818</v>
      </c>
      <c r="S78" s="318">
        <v>392</v>
      </c>
      <c r="T78" s="318">
        <v>319</v>
      </c>
      <c r="U78" s="318">
        <v>924</v>
      </c>
      <c r="V78" s="318">
        <v>172</v>
      </c>
      <c r="W78" s="319">
        <v>51.8</v>
      </c>
      <c r="X78" s="319">
        <v>56.1</v>
      </c>
      <c r="Y78" s="319">
        <v>24.2</v>
      </c>
    </row>
    <row r="79" spans="1:25" ht="25" x14ac:dyDescent="0.25">
      <c r="A79" s="312">
        <v>794686</v>
      </c>
      <c r="B79" s="312" t="s">
        <v>85</v>
      </c>
      <c r="C79" s="308">
        <v>3400.0770000000002</v>
      </c>
      <c r="D79" s="308">
        <v>1844.3040000000001</v>
      </c>
      <c r="E79" s="309">
        <v>37943</v>
      </c>
      <c r="F79" s="310" t="s">
        <v>10</v>
      </c>
      <c r="G79" s="310" t="s">
        <v>7</v>
      </c>
      <c r="H79" s="307" t="s">
        <v>395</v>
      </c>
      <c r="I79" s="312" t="s">
        <v>554</v>
      </c>
      <c r="J79" s="308">
        <v>3358</v>
      </c>
      <c r="K79" s="308">
        <v>1836</v>
      </c>
      <c r="L79" s="309">
        <v>39665</v>
      </c>
      <c r="M79" s="310">
        <v>57.2</v>
      </c>
      <c r="N79" s="310">
        <v>13</v>
      </c>
      <c r="O79" s="317" t="s">
        <v>555</v>
      </c>
      <c r="P79" s="312" t="s">
        <v>784</v>
      </c>
      <c r="Q79" s="307" t="s">
        <v>636</v>
      </c>
      <c r="R79" s="310" t="s">
        <v>1818</v>
      </c>
      <c r="S79" s="310" t="s">
        <v>1818</v>
      </c>
      <c r="T79" s="310" t="s">
        <v>1818</v>
      </c>
      <c r="U79" s="310" t="s">
        <v>1818</v>
      </c>
      <c r="V79" s="310" t="s">
        <v>1818</v>
      </c>
      <c r="W79" s="310" t="s">
        <v>1818</v>
      </c>
      <c r="X79" s="310" t="s">
        <v>1818</v>
      </c>
      <c r="Y79" s="310" t="s">
        <v>1818</v>
      </c>
    </row>
    <row r="80" spans="1:25" x14ac:dyDescent="0.25">
      <c r="A80" s="306" t="s">
        <v>556</v>
      </c>
      <c r="B80" s="312" t="s">
        <v>16</v>
      </c>
      <c r="C80" s="308">
        <v>3356.875</v>
      </c>
      <c r="D80" s="308">
        <v>1830.623</v>
      </c>
      <c r="E80" s="315">
        <v>34539</v>
      </c>
      <c r="F80" s="310" t="s">
        <v>6</v>
      </c>
      <c r="G80" s="310" t="s">
        <v>22</v>
      </c>
      <c r="H80" s="307" t="s">
        <v>409</v>
      </c>
      <c r="I80" s="312" t="s">
        <v>557</v>
      </c>
      <c r="J80" s="308">
        <v>3355</v>
      </c>
      <c r="K80" s="308">
        <v>1831</v>
      </c>
      <c r="L80" s="309">
        <v>39666</v>
      </c>
      <c r="M80" s="310">
        <v>168.5</v>
      </c>
      <c r="N80" s="310">
        <v>4</v>
      </c>
      <c r="O80" s="317" t="s">
        <v>558</v>
      </c>
      <c r="P80" s="312" t="s">
        <v>784</v>
      </c>
      <c r="Q80" s="307" t="s">
        <v>636</v>
      </c>
      <c r="R80" s="310" t="s">
        <v>1818</v>
      </c>
      <c r="S80" s="310" t="s">
        <v>1818</v>
      </c>
      <c r="T80" s="310" t="s">
        <v>1818</v>
      </c>
      <c r="U80" s="310" t="s">
        <v>1818</v>
      </c>
      <c r="V80" s="310" t="s">
        <v>1818</v>
      </c>
      <c r="W80" s="310" t="s">
        <v>1818</v>
      </c>
      <c r="X80" s="310" t="s">
        <v>1818</v>
      </c>
      <c r="Y80" s="310" t="s">
        <v>1818</v>
      </c>
    </row>
    <row r="81" spans="1:25" ht="25" x14ac:dyDescent="0.25">
      <c r="A81" s="306" t="s">
        <v>316</v>
      </c>
      <c r="B81" s="314" t="s">
        <v>17</v>
      </c>
      <c r="C81" s="308">
        <v>3408.991</v>
      </c>
      <c r="D81" s="308">
        <v>1826.1569999999999</v>
      </c>
      <c r="E81" s="315">
        <v>34297</v>
      </c>
      <c r="F81" s="316" t="s">
        <v>6</v>
      </c>
      <c r="G81" s="316" t="s">
        <v>7</v>
      </c>
      <c r="H81" s="307" t="s">
        <v>334</v>
      </c>
      <c r="I81" s="312" t="s">
        <v>568</v>
      </c>
      <c r="J81" s="308">
        <v>3359.5</v>
      </c>
      <c r="K81" s="308">
        <v>1828.5</v>
      </c>
      <c r="L81" s="309">
        <v>39689</v>
      </c>
      <c r="M81" s="310">
        <v>177.2</v>
      </c>
      <c r="N81" s="310">
        <v>11</v>
      </c>
      <c r="O81" s="317" t="s">
        <v>625</v>
      </c>
      <c r="P81" s="312" t="s">
        <v>784</v>
      </c>
      <c r="Q81" s="307" t="s">
        <v>636</v>
      </c>
      <c r="R81" s="310" t="s">
        <v>1818</v>
      </c>
      <c r="S81" s="310" t="s">
        <v>1818</v>
      </c>
      <c r="T81" s="310" t="s">
        <v>1818</v>
      </c>
      <c r="U81" s="310" t="s">
        <v>1818</v>
      </c>
      <c r="V81" s="310" t="s">
        <v>1818</v>
      </c>
      <c r="W81" s="310" t="s">
        <v>1818</v>
      </c>
      <c r="X81" s="310" t="s">
        <v>1818</v>
      </c>
      <c r="Y81" s="310" t="s">
        <v>1818</v>
      </c>
    </row>
    <row r="82" spans="1:25" ht="37.5" x14ac:dyDescent="0.25">
      <c r="A82" s="306">
        <v>797036</v>
      </c>
      <c r="B82" s="312" t="s">
        <v>85</v>
      </c>
      <c r="C82" s="308">
        <v>3400.0770000000002</v>
      </c>
      <c r="D82" s="308">
        <v>1844.3040000000001</v>
      </c>
      <c r="E82" s="309">
        <v>38858</v>
      </c>
      <c r="F82" s="310" t="s">
        <v>6</v>
      </c>
      <c r="G82" s="310" t="s">
        <v>22</v>
      </c>
      <c r="H82" s="307" t="s">
        <v>410</v>
      </c>
      <c r="I82" s="328" t="s">
        <v>85</v>
      </c>
      <c r="J82" s="308">
        <v>3400.0770000000002</v>
      </c>
      <c r="K82" s="308">
        <v>1844.3040000000001</v>
      </c>
      <c r="L82" s="309">
        <v>39703</v>
      </c>
      <c r="M82" s="310">
        <v>26.7</v>
      </c>
      <c r="N82" s="310">
        <v>0</v>
      </c>
      <c r="O82" s="317" t="s">
        <v>571</v>
      </c>
      <c r="P82" s="312" t="s">
        <v>784</v>
      </c>
      <c r="Q82" s="307" t="s">
        <v>636</v>
      </c>
      <c r="R82" s="310" t="s">
        <v>1818</v>
      </c>
      <c r="S82" s="318">
        <v>391</v>
      </c>
      <c r="T82" s="318">
        <v>310</v>
      </c>
      <c r="U82" s="318">
        <v>856</v>
      </c>
      <c r="V82" s="318">
        <v>157</v>
      </c>
      <c r="W82" s="319">
        <v>48.5</v>
      </c>
      <c r="X82" s="319">
        <v>53.3</v>
      </c>
      <c r="Y82" s="319">
        <v>23.8</v>
      </c>
    </row>
    <row r="83" spans="1:25" ht="25" x14ac:dyDescent="0.25">
      <c r="A83" s="306">
        <v>798821</v>
      </c>
      <c r="B83" s="314" t="s">
        <v>463</v>
      </c>
      <c r="C83" s="308">
        <v>3353.7109999999998</v>
      </c>
      <c r="D83" s="308">
        <v>1833.819</v>
      </c>
      <c r="E83" s="315">
        <v>39395</v>
      </c>
      <c r="F83" s="316" t="s">
        <v>6</v>
      </c>
      <c r="G83" s="316" t="s">
        <v>7</v>
      </c>
      <c r="H83" s="307" t="s">
        <v>481</v>
      </c>
      <c r="I83" s="307" t="s">
        <v>463</v>
      </c>
      <c r="J83" s="308">
        <v>3353.7109999999998</v>
      </c>
      <c r="K83" s="308">
        <v>1833.819</v>
      </c>
      <c r="L83" s="309">
        <v>39712</v>
      </c>
      <c r="M83" s="310" t="s">
        <v>8</v>
      </c>
      <c r="N83" s="310">
        <v>0</v>
      </c>
      <c r="O83" s="317" t="s">
        <v>689</v>
      </c>
      <c r="P83" s="312" t="s">
        <v>784</v>
      </c>
      <c r="Q83" s="307" t="s">
        <v>636</v>
      </c>
      <c r="R83" s="310" t="s">
        <v>1818</v>
      </c>
      <c r="S83" s="310" t="s">
        <v>1818</v>
      </c>
      <c r="T83" s="310" t="s">
        <v>1818</v>
      </c>
      <c r="U83" s="310" t="s">
        <v>1818</v>
      </c>
      <c r="V83" s="310" t="s">
        <v>1818</v>
      </c>
      <c r="W83" s="310" t="s">
        <v>1818</v>
      </c>
      <c r="X83" s="310" t="s">
        <v>1818</v>
      </c>
      <c r="Y83" s="310" t="s">
        <v>1818</v>
      </c>
    </row>
    <row r="84" spans="1:25" ht="37.5" x14ac:dyDescent="0.25">
      <c r="A84" s="306">
        <v>798192</v>
      </c>
      <c r="B84" s="314" t="s">
        <v>463</v>
      </c>
      <c r="C84" s="308">
        <v>3353.7109999999998</v>
      </c>
      <c r="D84" s="308">
        <v>1833.819</v>
      </c>
      <c r="E84" s="315">
        <v>39755</v>
      </c>
      <c r="F84" s="316" t="s">
        <v>6</v>
      </c>
      <c r="G84" s="316" t="s">
        <v>7</v>
      </c>
      <c r="H84" s="307" t="s">
        <v>472</v>
      </c>
      <c r="I84" s="312" t="s">
        <v>447</v>
      </c>
      <c r="J84" s="308">
        <v>3348.3</v>
      </c>
      <c r="K84" s="308">
        <v>1851.8</v>
      </c>
      <c r="L84" s="309">
        <v>39777</v>
      </c>
      <c r="M84" s="310">
        <v>0.8</v>
      </c>
      <c r="N84" s="310">
        <v>29</v>
      </c>
      <c r="O84" s="317" t="s">
        <v>631</v>
      </c>
      <c r="P84" s="312"/>
      <c r="Q84" s="307" t="s">
        <v>637</v>
      </c>
      <c r="R84" s="310" t="s">
        <v>1818</v>
      </c>
      <c r="S84" s="310" t="s">
        <v>1818</v>
      </c>
      <c r="T84" s="310" t="s">
        <v>1818</v>
      </c>
      <c r="U84" s="310" t="s">
        <v>1818</v>
      </c>
      <c r="V84" s="310" t="s">
        <v>1818</v>
      </c>
      <c r="W84" s="310" t="s">
        <v>1818</v>
      </c>
      <c r="X84" s="310" t="s">
        <v>1818</v>
      </c>
      <c r="Y84" s="310" t="s">
        <v>1818</v>
      </c>
    </row>
    <row r="85" spans="1:25" x14ac:dyDescent="0.25">
      <c r="A85" s="306">
        <v>798169</v>
      </c>
      <c r="B85" s="314" t="s">
        <v>257</v>
      </c>
      <c r="C85" s="308">
        <v>3349.1089999999999</v>
      </c>
      <c r="D85" s="308">
        <v>1828.5150000000001</v>
      </c>
      <c r="E85" s="315">
        <v>39793</v>
      </c>
      <c r="F85" s="316" t="s">
        <v>10</v>
      </c>
      <c r="G85" s="316" t="s">
        <v>7</v>
      </c>
      <c r="H85" s="307" t="s">
        <v>485</v>
      </c>
      <c r="I85" s="307" t="s">
        <v>257</v>
      </c>
      <c r="J85" s="308">
        <v>3349.1089999999999</v>
      </c>
      <c r="K85" s="308">
        <v>1828.5150000000001</v>
      </c>
      <c r="L85" s="309">
        <v>39802</v>
      </c>
      <c r="M85" s="310">
        <v>0.3</v>
      </c>
      <c r="N85" s="310">
        <v>0</v>
      </c>
      <c r="O85" s="317" t="s">
        <v>693</v>
      </c>
      <c r="P85" s="312" t="s">
        <v>784</v>
      </c>
      <c r="Q85" s="307" t="s">
        <v>636</v>
      </c>
      <c r="R85" s="310" t="s">
        <v>1818</v>
      </c>
      <c r="S85" s="310" t="s">
        <v>1818</v>
      </c>
      <c r="T85" s="310" t="s">
        <v>1818</v>
      </c>
      <c r="U85" s="310" t="s">
        <v>1818</v>
      </c>
      <c r="V85" s="310" t="s">
        <v>1818</v>
      </c>
      <c r="W85" s="310" t="s">
        <v>1818</v>
      </c>
      <c r="X85" s="310" t="s">
        <v>1818</v>
      </c>
      <c r="Y85" s="310" t="s">
        <v>1818</v>
      </c>
    </row>
    <row r="86" spans="1:25" x14ac:dyDescent="0.25">
      <c r="A86" s="306">
        <v>798167</v>
      </c>
      <c r="B86" s="314" t="s">
        <v>257</v>
      </c>
      <c r="C86" s="308">
        <v>3349.1089999999999</v>
      </c>
      <c r="D86" s="308">
        <v>1828.5150000000001</v>
      </c>
      <c r="E86" s="315">
        <v>39793</v>
      </c>
      <c r="F86" s="316" t="s">
        <v>6</v>
      </c>
      <c r="G86" s="316" t="s">
        <v>7</v>
      </c>
      <c r="H86" s="307" t="s">
        <v>578</v>
      </c>
      <c r="I86" s="307" t="s">
        <v>257</v>
      </c>
      <c r="J86" s="308">
        <v>3349.1089999999999</v>
      </c>
      <c r="K86" s="308">
        <v>1828.5150000000001</v>
      </c>
      <c r="L86" s="309">
        <v>39803</v>
      </c>
      <c r="M86" s="310">
        <v>0.3</v>
      </c>
      <c r="N86" s="310">
        <v>0</v>
      </c>
      <c r="O86" s="317" t="s">
        <v>693</v>
      </c>
      <c r="P86" s="312" t="s">
        <v>784</v>
      </c>
      <c r="Q86" s="307" t="s">
        <v>636</v>
      </c>
      <c r="R86" s="310" t="s">
        <v>1818</v>
      </c>
      <c r="S86" s="310" t="s">
        <v>1818</v>
      </c>
      <c r="T86" s="310" t="s">
        <v>1818</v>
      </c>
      <c r="U86" s="310" t="s">
        <v>1818</v>
      </c>
      <c r="V86" s="310" t="s">
        <v>1818</v>
      </c>
      <c r="W86" s="310" t="s">
        <v>1818</v>
      </c>
      <c r="X86" s="310" t="s">
        <v>1818</v>
      </c>
      <c r="Y86" s="310" t="s">
        <v>1818</v>
      </c>
    </row>
    <row r="87" spans="1:25" x14ac:dyDescent="0.25">
      <c r="A87" s="306">
        <v>798168</v>
      </c>
      <c r="B87" s="314" t="s">
        <v>257</v>
      </c>
      <c r="C87" s="308">
        <v>3349.1089999999999</v>
      </c>
      <c r="D87" s="308">
        <v>1828.5150000000001</v>
      </c>
      <c r="E87" s="315">
        <v>39793</v>
      </c>
      <c r="F87" s="316" t="s">
        <v>6</v>
      </c>
      <c r="G87" s="316" t="s">
        <v>7</v>
      </c>
      <c r="H87" s="307" t="s">
        <v>588</v>
      </c>
      <c r="I87" s="307" t="s">
        <v>257</v>
      </c>
      <c r="J87" s="308">
        <v>3349.1089999999999</v>
      </c>
      <c r="K87" s="308">
        <v>1828.5150000000001</v>
      </c>
      <c r="L87" s="309">
        <v>39803</v>
      </c>
      <c r="M87" s="310">
        <v>0.3</v>
      </c>
      <c r="N87" s="310">
        <v>0</v>
      </c>
      <c r="O87" s="317" t="s">
        <v>693</v>
      </c>
      <c r="P87" s="312" t="s">
        <v>784</v>
      </c>
      <c r="Q87" s="307" t="s">
        <v>636</v>
      </c>
      <c r="R87" s="310" t="s">
        <v>1818</v>
      </c>
      <c r="S87" s="310" t="s">
        <v>1818</v>
      </c>
      <c r="T87" s="310" t="s">
        <v>1818</v>
      </c>
      <c r="U87" s="310" t="s">
        <v>1818</v>
      </c>
      <c r="V87" s="310" t="s">
        <v>1818</v>
      </c>
      <c r="W87" s="310" t="s">
        <v>1818</v>
      </c>
      <c r="X87" s="310" t="s">
        <v>1818</v>
      </c>
      <c r="Y87" s="310" t="s">
        <v>1818</v>
      </c>
    </row>
    <row r="88" spans="1:25" x14ac:dyDescent="0.25">
      <c r="A88" s="306">
        <v>798179</v>
      </c>
      <c r="B88" s="314" t="s">
        <v>29</v>
      </c>
      <c r="C88" s="308">
        <v>3421.0329999999999</v>
      </c>
      <c r="D88" s="308">
        <v>1829.3050000000001</v>
      </c>
      <c r="E88" s="315">
        <v>39760</v>
      </c>
      <c r="F88" s="316" t="s">
        <v>6</v>
      </c>
      <c r="G88" s="316" t="s">
        <v>7</v>
      </c>
      <c r="H88" s="307" t="s">
        <v>482</v>
      </c>
      <c r="I88" s="312" t="s">
        <v>589</v>
      </c>
      <c r="J88" s="308">
        <v>3357.8</v>
      </c>
      <c r="K88" s="308">
        <v>1850.2</v>
      </c>
      <c r="L88" s="309">
        <v>39821</v>
      </c>
      <c r="M88" s="327">
        <v>2</v>
      </c>
      <c r="N88" s="310">
        <v>55</v>
      </c>
      <c r="O88" s="317" t="s">
        <v>622</v>
      </c>
      <c r="P88" s="312" t="s">
        <v>784</v>
      </c>
      <c r="Q88" s="307" t="s">
        <v>637</v>
      </c>
      <c r="R88" s="310" t="s">
        <v>1818</v>
      </c>
      <c r="S88" s="310" t="s">
        <v>1818</v>
      </c>
      <c r="T88" s="310" t="s">
        <v>1818</v>
      </c>
      <c r="U88" s="310" t="s">
        <v>1818</v>
      </c>
      <c r="V88" s="310" t="s">
        <v>1818</v>
      </c>
      <c r="W88" s="310" t="s">
        <v>1818</v>
      </c>
      <c r="X88" s="310" t="s">
        <v>1818</v>
      </c>
      <c r="Y88" s="310" t="s">
        <v>1818</v>
      </c>
    </row>
    <row r="89" spans="1:25" ht="25" x14ac:dyDescent="0.25">
      <c r="A89" s="306">
        <v>798197</v>
      </c>
      <c r="B89" s="314" t="s">
        <v>308</v>
      </c>
      <c r="C89" s="308">
        <v>3357.3679999999999</v>
      </c>
      <c r="D89" s="308">
        <v>1829.261</v>
      </c>
      <c r="E89" s="315">
        <v>39754</v>
      </c>
      <c r="F89" s="316" t="s">
        <v>6</v>
      </c>
      <c r="G89" s="316" t="s">
        <v>7</v>
      </c>
      <c r="H89" s="307" t="s">
        <v>580</v>
      </c>
      <c r="I89" s="312" t="s">
        <v>772</v>
      </c>
      <c r="J89" s="308">
        <v>3358.01</v>
      </c>
      <c r="K89" s="308">
        <v>1829.675</v>
      </c>
      <c r="L89" s="323">
        <v>39918</v>
      </c>
      <c r="M89" s="327">
        <f>(L89-E89)/31</f>
        <v>5.290322580645161</v>
      </c>
      <c r="N89" s="310">
        <v>2</v>
      </c>
      <c r="O89" s="317" t="s">
        <v>773</v>
      </c>
      <c r="P89" s="312" t="s">
        <v>785</v>
      </c>
      <c r="Q89" s="307" t="s">
        <v>636</v>
      </c>
      <c r="R89" s="310" t="s">
        <v>1818</v>
      </c>
      <c r="S89" s="310" t="s">
        <v>1818</v>
      </c>
      <c r="T89" s="310" t="s">
        <v>1818</v>
      </c>
      <c r="U89" s="310" t="s">
        <v>1818</v>
      </c>
      <c r="V89" s="310" t="s">
        <v>1818</v>
      </c>
      <c r="W89" s="310" t="s">
        <v>1818</v>
      </c>
      <c r="X89" s="310" t="s">
        <v>1818</v>
      </c>
      <c r="Y89" s="310" t="s">
        <v>1818</v>
      </c>
    </row>
    <row r="90" spans="1:25" x14ac:dyDescent="0.25">
      <c r="A90" s="306">
        <v>791941</v>
      </c>
      <c r="B90" s="307" t="s">
        <v>16</v>
      </c>
      <c r="C90" s="308">
        <v>3356.875</v>
      </c>
      <c r="D90" s="308">
        <v>1830.623</v>
      </c>
      <c r="E90" s="309">
        <v>37086</v>
      </c>
      <c r="F90" s="310" t="s">
        <v>10</v>
      </c>
      <c r="G90" s="310" t="s">
        <v>22</v>
      </c>
      <c r="H90" s="307" t="s">
        <v>368</v>
      </c>
      <c r="I90" s="307" t="s">
        <v>683</v>
      </c>
      <c r="J90" s="308">
        <v>3456</v>
      </c>
      <c r="K90" s="308">
        <v>1831</v>
      </c>
      <c r="L90" s="309">
        <v>39921</v>
      </c>
      <c r="M90" s="310">
        <v>93.1</v>
      </c>
      <c r="N90" s="310">
        <v>1</v>
      </c>
      <c r="O90" s="317" t="s">
        <v>694</v>
      </c>
      <c r="P90" s="312" t="s">
        <v>784</v>
      </c>
      <c r="Q90" s="307" t="s">
        <v>636</v>
      </c>
      <c r="R90" s="310" t="s">
        <v>1818</v>
      </c>
      <c r="S90" s="318">
        <v>363</v>
      </c>
      <c r="T90" s="318">
        <v>279</v>
      </c>
      <c r="U90" s="318">
        <v>826</v>
      </c>
      <c r="V90" s="318">
        <v>149</v>
      </c>
      <c r="W90" s="319">
        <v>48.3</v>
      </c>
      <c r="X90" s="319">
        <v>53.7</v>
      </c>
      <c r="Y90" s="319">
        <v>19.600000000000001</v>
      </c>
    </row>
    <row r="91" spans="1:25" ht="25" x14ac:dyDescent="0.25">
      <c r="A91" s="306">
        <v>795360</v>
      </c>
      <c r="B91" s="312" t="s">
        <v>41</v>
      </c>
      <c r="C91" s="308">
        <v>3405.933</v>
      </c>
      <c r="D91" s="308">
        <v>1827.6220000000001</v>
      </c>
      <c r="E91" s="309">
        <v>38670</v>
      </c>
      <c r="F91" s="310" t="s">
        <v>10</v>
      </c>
      <c r="G91" s="310" t="s">
        <v>7</v>
      </c>
      <c r="H91" s="307" t="s">
        <v>403</v>
      </c>
      <c r="I91" s="312" t="s">
        <v>577</v>
      </c>
      <c r="J91" s="308">
        <v>3354.5219999999999</v>
      </c>
      <c r="K91" s="308">
        <v>1836.8789999999999</v>
      </c>
      <c r="L91" s="309">
        <v>40100</v>
      </c>
      <c r="M91" s="327">
        <f t="shared" ref="M91:M122" si="0">(L91-E91)/31</f>
        <v>46.12903225806452</v>
      </c>
      <c r="N91" s="310">
        <v>26</v>
      </c>
      <c r="O91" s="317" t="s">
        <v>753</v>
      </c>
      <c r="P91" s="312" t="s">
        <v>785</v>
      </c>
      <c r="Q91" s="307" t="s">
        <v>636</v>
      </c>
      <c r="R91" s="310" t="s">
        <v>1818</v>
      </c>
      <c r="S91" s="310" t="s">
        <v>1818</v>
      </c>
      <c r="T91" s="310" t="s">
        <v>1818</v>
      </c>
      <c r="U91" s="310" t="s">
        <v>1818</v>
      </c>
      <c r="V91" s="310" t="s">
        <v>1818</v>
      </c>
      <c r="W91" s="310" t="s">
        <v>1818</v>
      </c>
      <c r="X91" s="310" t="s">
        <v>1818</v>
      </c>
      <c r="Y91" s="310" t="s">
        <v>1818</v>
      </c>
    </row>
    <row r="92" spans="1:25" ht="25" x14ac:dyDescent="0.25">
      <c r="A92" s="306">
        <v>795387</v>
      </c>
      <c r="B92" s="307" t="s">
        <v>278</v>
      </c>
      <c r="C92" s="308">
        <v>3404.4670000000001</v>
      </c>
      <c r="D92" s="308">
        <v>1841.075</v>
      </c>
      <c r="E92" s="309">
        <v>38509</v>
      </c>
      <c r="F92" s="310" t="s">
        <v>6</v>
      </c>
      <c r="G92" s="310" t="s">
        <v>22</v>
      </c>
      <c r="H92" s="307" t="s">
        <v>401</v>
      </c>
      <c r="I92" s="307" t="s">
        <v>278</v>
      </c>
      <c r="J92" s="308">
        <v>3404.4670000000001</v>
      </c>
      <c r="K92" s="308">
        <v>1841.075</v>
      </c>
      <c r="L92" s="309">
        <v>40105</v>
      </c>
      <c r="M92" s="327">
        <f t="shared" si="0"/>
        <v>51.483870967741936</v>
      </c>
      <c r="N92" s="310">
        <v>0</v>
      </c>
      <c r="O92" s="317" t="s">
        <v>754</v>
      </c>
      <c r="P92" s="312" t="s">
        <v>785</v>
      </c>
      <c r="Q92" s="307" t="s">
        <v>636</v>
      </c>
      <c r="R92" s="310" t="s">
        <v>1818</v>
      </c>
      <c r="S92" s="310" t="s">
        <v>1818</v>
      </c>
      <c r="T92" s="310" t="s">
        <v>1818</v>
      </c>
      <c r="U92" s="310" t="s">
        <v>1818</v>
      </c>
      <c r="V92" s="310" t="s">
        <v>1818</v>
      </c>
      <c r="W92" s="310" t="s">
        <v>1818</v>
      </c>
      <c r="X92" s="310" t="s">
        <v>1818</v>
      </c>
      <c r="Y92" s="310" t="s">
        <v>1818</v>
      </c>
    </row>
    <row r="93" spans="1:25" ht="25" x14ac:dyDescent="0.25">
      <c r="A93" s="306">
        <v>795387</v>
      </c>
      <c r="B93" s="307" t="s">
        <v>278</v>
      </c>
      <c r="C93" s="308">
        <v>3404.4670000000001</v>
      </c>
      <c r="D93" s="308">
        <v>1841.075</v>
      </c>
      <c r="E93" s="309">
        <v>38509</v>
      </c>
      <c r="F93" s="310" t="s">
        <v>6</v>
      </c>
      <c r="G93" s="310" t="s">
        <v>22</v>
      </c>
      <c r="H93" s="307" t="s">
        <v>401</v>
      </c>
      <c r="I93" s="307" t="s">
        <v>278</v>
      </c>
      <c r="J93" s="308">
        <v>3404.674</v>
      </c>
      <c r="K93" s="308">
        <v>1849.6289999999999</v>
      </c>
      <c r="L93" s="309">
        <v>40111</v>
      </c>
      <c r="M93" s="327">
        <f t="shared" si="0"/>
        <v>51.677419354838712</v>
      </c>
      <c r="N93" s="310">
        <v>12</v>
      </c>
      <c r="O93" s="317" t="s">
        <v>755</v>
      </c>
      <c r="P93" s="312" t="s">
        <v>785</v>
      </c>
      <c r="Q93" s="307" t="s">
        <v>637</v>
      </c>
      <c r="R93" s="310" t="s">
        <v>1818</v>
      </c>
      <c r="S93" s="310" t="s">
        <v>1818</v>
      </c>
      <c r="T93" s="310" t="s">
        <v>1818</v>
      </c>
      <c r="U93" s="310" t="s">
        <v>1818</v>
      </c>
      <c r="V93" s="310" t="s">
        <v>1818</v>
      </c>
      <c r="W93" s="310" t="s">
        <v>1818</v>
      </c>
      <c r="X93" s="310" t="s">
        <v>1818</v>
      </c>
      <c r="Y93" s="310" t="s">
        <v>1818</v>
      </c>
    </row>
    <row r="94" spans="1:25" x14ac:dyDescent="0.25">
      <c r="A94" s="306">
        <v>798157</v>
      </c>
      <c r="B94" s="314" t="s">
        <v>463</v>
      </c>
      <c r="C94" s="308">
        <v>3353.7109999999998</v>
      </c>
      <c r="D94" s="308">
        <v>1833.819</v>
      </c>
      <c r="E94" s="315">
        <v>40121</v>
      </c>
      <c r="F94" s="316" t="s">
        <v>10</v>
      </c>
      <c r="G94" s="316" t="s">
        <v>7</v>
      </c>
      <c r="H94" s="307" t="s">
        <v>347</v>
      </c>
      <c r="I94" s="307" t="s">
        <v>463</v>
      </c>
      <c r="J94" s="308">
        <v>3353.7109999999998</v>
      </c>
      <c r="K94" s="308">
        <v>1833.819</v>
      </c>
      <c r="L94" s="309">
        <v>40133</v>
      </c>
      <c r="M94" s="327">
        <f t="shared" si="0"/>
        <v>0.38709677419354838</v>
      </c>
      <c r="N94" s="310">
        <v>0</v>
      </c>
      <c r="O94" s="317" t="s">
        <v>756</v>
      </c>
      <c r="P94" s="312" t="s">
        <v>785</v>
      </c>
      <c r="Q94" s="307" t="s">
        <v>636</v>
      </c>
      <c r="R94" s="310" t="s">
        <v>1818</v>
      </c>
      <c r="S94" s="310" t="s">
        <v>1818</v>
      </c>
      <c r="T94" s="310" t="s">
        <v>1818</v>
      </c>
      <c r="U94" s="310" t="s">
        <v>1818</v>
      </c>
      <c r="V94" s="310" t="s">
        <v>1818</v>
      </c>
      <c r="W94" s="310" t="s">
        <v>1818</v>
      </c>
      <c r="X94" s="310" t="s">
        <v>1818</v>
      </c>
      <c r="Y94" s="310" t="s">
        <v>1818</v>
      </c>
    </row>
    <row r="95" spans="1:25" ht="25" x14ac:dyDescent="0.25">
      <c r="A95" s="306">
        <v>798825</v>
      </c>
      <c r="B95" s="307" t="s">
        <v>257</v>
      </c>
      <c r="C95" s="308">
        <v>3349.1089999999999</v>
      </c>
      <c r="D95" s="308">
        <v>1828.5150000000001</v>
      </c>
      <c r="E95" s="309">
        <v>39393</v>
      </c>
      <c r="F95" s="310" t="s">
        <v>10</v>
      </c>
      <c r="G95" s="310" t="s">
        <v>7</v>
      </c>
      <c r="H95" s="307" t="s">
        <v>314</v>
      </c>
      <c r="I95" s="312" t="s">
        <v>770</v>
      </c>
      <c r="J95" s="308">
        <v>3353.29</v>
      </c>
      <c r="K95" s="310">
        <v>1832.875</v>
      </c>
      <c r="L95" s="323">
        <v>40135</v>
      </c>
      <c r="M95" s="327">
        <f t="shared" si="0"/>
        <v>23.93548387096774</v>
      </c>
      <c r="N95" s="310">
        <v>11</v>
      </c>
      <c r="O95" s="317" t="s">
        <v>771</v>
      </c>
      <c r="P95" s="312" t="s">
        <v>786</v>
      </c>
      <c r="Q95" s="329" t="s">
        <v>636</v>
      </c>
      <c r="R95" s="310" t="s">
        <v>1818</v>
      </c>
      <c r="S95" s="310" t="s">
        <v>1818</v>
      </c>
      <c r="T95" s="310" t="s">
        <v>1818</v>
      </c>
      <c r="U95" s="310" t="s">
        <v>1818</v>
      </c>
      <c r="V95" s="310" t="s">
        <v>1818</v>
      </c>
      <c r="W95" s="310" t="s">
        <v>1818</v>
      </c>
      <c r="X95" s="310" t="s">
        <v>1818</v>
      </c>
      <c r="Y95" s="310" t="s">
        <v>1818</v>
      </c>
    </row>
    <row r="96" spans="1:25" ht="25" x14ac:dyDescent="0.25">
      <c r="A96" s="306">
        <v>798172</v>
      </c>
      <c r="B96" s="314" t="s">
        <v>233</v>
      </c>
      <c r="C96" s="308">
        <v>3353.7840000000001</v>
      </c>
      <c r="D96" s="308">
        <v>1837.7449999999999</v>
      </c>
      <c r="E96" s="315">
        <v>39771</v>
      </c>
      <c r="F96" s="316" t="s">
        <v>6</v>
      </c>
      <c r="G96" s="316" t="s">
        <v>7</v>
      </c>
      <c r="H96" s="307" t="s">
        <v>587</v>
      </c>
      <c r="I96" s="312" t="s">
        <v>774</v>
      </c>
      <c r="J96" s="308">
        <v>3356.95</v>
      </c>
      <c r="K96" s="308">
        <v>1834.94</v>
      </c>
      <c r="L96" s="323">
        <v>40136</v>
      </c>
      <c r="M96" s="327">
        <f t="shared" si="0"/>
        <v>11.774193548387096</v>
      </c>
      <c r="N96" s="310">
        <v>7</v>
      </c>
      <c r="O96" s="317" t="s">
        <v>775</v>
      </c>
      <c r="P96" s="312" t="s">
        <v>786</v>
      </c>
      <c r="Q96" s="307" t="s">
        <v>636</v>
      </c>
      <c r="R96" s="310" t="s">
        <v>1818</v>
      </c>
      <c r="S96" s="318">
        <v>380</v>
      </c>
      <c r="T96" s="318">
        <v>302</v>
      </c>
      <c r="U96" s="318">
        <v>906</v>
      </c>
      <c r="V96" s="318">
        <v>166</v>
      </c>
      <c r="W96" s="319">
        <v>48.8</v>
      </c>
      <c r="X96" s="319">
        <v>60</v>
      </c>
      <c r="Y96" s="319">
        <v>24</v>
      </c>
    </row>
    <row r="97" spans="1:25" ht="25" x14ac:dyDescent="0.25">
      <c r="A97" s="306" t="s">
        <v>713</v>
      </c>
      <c r="B97" s="312" t="s">
        <v>473</v>
      </c>
      <c r="C97" s="308">
        <v>3353.424</v>
      </c>
      <c r="D97" s="308">
        <v>1830.7380000000001</v>
      </c>
      <c r="E97" s="315">
        <v>40126</v>
      </c>
      <c r="F97" s="310" t="s">
        <v>10</v>
      </c>
      <c r="G97" s="310" t="s">
        <v>7</v>
      </c>
      <c r="H97" s="312" t="s">
        <v>136</v>
      </c>
      <c r="I97" s="312" t="s">
        <v>473</v>
      </c>
      <c r="J97" s="308">
        <v>3353.424</v>
      </c>
      <c r="K97" s="308">
        <v>1830.7380000000001</v>
      </c>
      <c r="L97" s="309">
        <v>40137</v>
      </c>
      <c r="M97" s="327">
        <f t="shared" si="0"/>
        <v>0.35483870967741937</v>
      </c>
      <c r="N97" s="310">
        <v>0</v>
      </c>
      <c r="O97" s="317" t="s">
        <v>757</v>
      </c>
      <c r="P97" s="312" t="s">
        <v>785</v>
      </c>
      <c r="Q97" s="307" t="s">
        <v>636</v>
      </c>
      <c r="R97" s="310" t="s">
        <v>1818</v>
      </c>
      <c r="S97" s="310" t="s">
        <v>1818</v>
      </c>
      <c r="T97" s="310" t="s">
        <v>1818</v>
      </c>
      <c r="U97" s="310" t="s">
        <v>1818</v>
      </c>
      <c r="V97" s="310" t="s">
        <v>1818</v>
      </c>
      <c r="W97" s="310" t="s">
        <v>1818</v>
      </c>
      <c r="X97" s="310" t="s">
        <v>1818</v>
      </c>
      <c r="Y97" s="310" t="s">
        <v>1818</v>
      </c>
    </row>
    <row r="98" spans="1:25" ht="25" x14ac:dyDescent="0.25">
      <c r="A98" s="306" t="s">
        <v>710</v>
      </c>
      <c r="B98" s="312" t="s">
        <v>473</v>
      </c>
      <c r="C98" s="308">
        <v>3353.424</v>
      </c>
      <c r="D98" s="308">
        <v>1830.7380000000001</v>
      </c>
      <c r="E98" s="315">
        <v>40126</v>
      </c>
      <c r="F98" s="310" t="s">
        <v>6</v>
      </c>
      <c r="G98" s="310" t="s">
        <v>7</v>
      </c>
      <c r="H98" s="312" t="s">
        <v>588</v>
      </c>
      <c r="I98" s="312" t="s">
        <v>473</v>
      </c>
      <c r="J98" s="308">
        <v>3353.424</v>
      </c>
      <c r="K98" s="308">
        <v>1830.7380000000001</v>
      </c>
      <c r="L98" s="309">
        <v>40137</v>
      </c>
      <c r="M98" s="327">
        <f t="shared" si="0"/>
        <v>0.35483870967741937</v>
      </c>
      <c r="N98" s="310">
        <v>0</v>
      </c>
      <c r="O98" s="317" t="s">
        <v>757</v>
      </c>
      <c r="P98" s="312" t="s">
        <v>785</v>
      </c>
      <c r="Q98" s="307" t="s">
        <v>636</v>
      </c>
      <c r="R98" s="310" t="s">
        <v>1818</v>
      </c>
      <c r="S98" s="310" t="s">
        <v>1818</v>
      </c>
      <c r="T98" s="310" t="s">
        <v>1818</v>
      </c>
      <c r="U98" s="310" t="s">
        <v>1818</v>
      </c>
      <c r="V98" s="310" t="s">
        <v>1818</v>
      </c>
      <c r="W98" s="310" t="s">
        <v>1818</v>
      </c>
      <c r="X98" s="310" t="s">
        <v>1818</v>
      </c>
      <c r="Y98" s="310" t="s">
        <v>1818</v>
      </c>
    </row>
    <row r="99" spans="1:25" ht="25" x14ac:dyDescent="0.25">
      <c r="A99" s="306" t="s">
        <v>711</v>
      </c>
      <c r="B99" s="312" t="s">
        <v>473</v>
      </c>
      <c r="C99" s="308">
        <v>3353.424</v>
      </c>
      <c r="D99" s="308">
        <v>1830.7380000000001</v>
      </c>
      <c r="E99" s="315">
        <v>40126</v>
      </c>
      <c r="F99" s="310" t="s">
        <v>6</v>
      </c>
      <c r="G99" s="310" t="s">
        <v>7</v>
      </c>
      <c r="H99" s="312" t="s">
        <v>131</v>
      </c>
      <c r="I99" s="312" t="s">
        <v>473</v>
      </c>
      <c r="J99" s="308">
        <v>3353.424</v>
      </c>
      <c r="K99" s="308">
        <v>1830.7380000000001</v>
      </c>
      <c r="L99" s="309">
        <v>40137</v>
      </c>
      <c r="M99" s="327">
        <f t="shared" si="0"/>
        <v>0.35483870967741937</v>
      </c>
      <c r="N99" s="310">
        <v>0</v>
      </c>
      <c r="O99" s="317" t="s">
        <v>757</v>
      </c>
      <c r="P99" s="312" t="s">
        <v>785</v>
      </c>
      <c r="Q99" s="307" t="s">
        <v>636</v>
      </c>
      <c r="R99" s="310" t="s">
        <v>1818</v>
      </c>
      <c r="S99" s="310" t="s">
        <v>1818</v>
      </c>
      <c r="T99" s="310" t="s">
        <v>1818</v>
      </c>
      <c r="U99" s="310" t="s">
        <v>1818</v>
      </c>
      <c r="V99" s="310" t="s">
        <v>1818</v>
      </c>
      <c r="W99" s="310" t="s">
        <v>1818</v>
      </c>
      <c r="X99" s="310" t="s">
        <v>1818</v>
      </c>
      <c r="Y99" s="310" t="s">
        <v>1818</v>
      </c>
    </row>
    <row r="100" spans="1:25" ht="25" x14ac:dyDescent="0.25">
      <c r="A100" s="306" t="s">
        <v>717</v>
      </c>
      <c r="B100" s="307" t="s">
        <v>257</v>
      </c>
      <c r="C100" s="308">
        <v>3349.1089999999999</v>
      </c>
      <c r="D100" s="308">
        <v>1828.5150000000001</v>
      </c>
      <c r="E100" s="315">
        <v>40127</v>
      </c>
      <c r="F100" s="310" t="s">
        <v>6</v>
      </c>
      <c r="G100" s="310" t="s">
        <v>7</v>
      </c>
      <c r="H100" s="312" t="s">
        <v>719</v>
      </c>
      <c r="I100" s="307" t="s">
        <v>257</v>
      </c>
      <c r="J100" s="308">
        <v>3349.1089999999999</v>
      </c>
      <c r="K100" s="308">
        <v>1828.5150000000001</v>
      </c>
      <c r="L100" s="309">
        <v>40142</v>
      </c>
      <c r="M100" s="327">
        <f t="shared" si="0"/>
        <v>0.4838709677419355</v>
      </c>
      <c r="N100" s="310">
        <v>0</v>
      </c>
      <c r="O100" s="317" t="s">
        <v>777</v>
      </c>
      <c r="P100" s="312" t="s">
        <v>785</v>
      </c>
      <c r="Q100" s="307"/>
      <c r="R100" s="310" t="s">
        <v>1818</v>
      </c>
      <c r="S100" s="310" t="s">
        <v>1818</v>
      </c>
      <c r="T100" s="310" t="s">
        <v>1818</v>
      </c>
      <c r="U100" s="310" t="s">
        <v>1818</v>
      </c>
      <c r="V100" s="310" t="s">
        <v>1818</v>
      </c>
      <c r="W100" s="310" t="s">
        <v>1818</v>
      </c>
      <c r="X100" s="310" t="s">
        <v>1818</v>
      </c>
      <c r="Y100" s="310" t="s">
        <v>1818</v>
      </c>
    </row>
    <row r="101" spans="1:25" ht="25" x14ac:dyDescent="0.25">
      <c r="A101" s="306" t="s">
        <v>718</v>
      </c>
      <c r="B101" s="307" t="s">
        <v>257</v>
      </c>
      <c r="C101" s="308">
        <v>3349.1089999999999</v>
      </c>
      <c r="D101" s="308">
        <v>1828.5150000000001</v>
      </c>
      <c r="E101" s="315">
        <v>40127</v>
      </c>
      <c r="F101" s="310" t="s">
        <v>10</v>
      </c>
      <c r="G101" s="310" t="s">
        <v>7</v>
      </c>
      <c r="H101" s="312" t="s">
        <v>720</v>
      </c>
      <c r="I101" s="307" t="s">
        <v>257</v>
      </c>
      <c r="J101" s="308">
        <v>3349.1089999999999</v>
      </c>
      <c r="K101" s="308">
        <v>1828.5150000000001</v>
      </c>
      <c r="L101" s="309">
        <v>40142</v>
      </c>
      <c r="M101" s="327">
        <f t="shared" si="0"/>
        <v>0.4838709677419355</v>
      </c>
      <c r="N101" s="310">
        <v>0</v>
      </c>
      <c r="O101" s="317" t="s">
        <v>777</v>
      </c>
      <c r="P101" s="312" t="s">
        <v>785</v>
      </c>
      <c r="Q101" s="307"/>
      <c r="R101" s="310" t="s">
        <v>1818</v>
      </c>
      <c r="S101" s="310" t="s">
        <v>1818</v>
      </c>
      <c r="T101" s="310" t="s">
        <v>1818</v>
      </c>
      <c r="U101" s="310" t="s">
        <v>1818</v>
      </c>
      <c r="V101" s="310" t="s">
        <v>1818</v>
      </c>
      <c r="W101" s="310" t="s">
        <v>1818</v>
      </c>
      <c r="X101" s="310" t="s">
        <v>1818</v>
      </c>
      <c r="Y101" s="310" t="s">
        <v>1818</v>
      </c>
    </row>
    <row r="102" spans="1:25" x14ac:dyDescent="0.25">
      <c r="A102" s="306" t="s">
        <v>709</v>
      </c>
      <c r="B102" s="312" t="s">
        <v>576</v>
      </c>
      <c r="C102" s="308">
        <v>3356.6759999999999</v>
      </c>
      <c r="D102" s="308">
        <v>1838.325</v>
      </c>
      <c r="E102" s="315">
        <v>40126</v>
      </c>
      <c r="F102" s="310" t="s">
        <v>6</v>
      </c>
      <c r="G102" s="310" t="s">
        <v>7</v>
      </c>
      <c r="H102" s="312" t="s">
        <v>750</v>
      </c>
      <c r="I102" s="312" t="s">
        <v>576</v>
      </c>
      <c r="J102" s="308">
        <v>3356.6759999999999</v>
      </c>
      <c r="K102" s="308">
        <v>1838.325</v>
      </c>
      <c r="L102" s="323">
        <v>40145</v>
      </c>
      <c r="M102" s="324">
        <f t="shared" si="0"/>
        <v>0.61290322580645162</v>
      </c>
      <c r="N102" s="310">
        <v>0</v>
      </c>
      <c r="O102" s="317" t="s">
        <v>769</v>
      </c>
      <c r="P102" s="312" t="s">
        <v>784</v>
      </c>
      <c r="Q102" s="307" t="s">
        <v>636</v>
      </c>
      <c r="R102" s="310" t="s">
        <v>1818</v>
      </c>
      <c r="S102" s="318">
        <v>363</v>
      </c>
      <c r="T102" s="318">
        <v>274</v>
      </c>
      <c r="U102" s="318">
        <v>826</v>
      </c>
      <c r="V102" s="318">
        <v>161</v>
      </c>
      <c r="W102" s="319">
        <v>49</v>
      </c>
      <c r="X102" s="319">
        <v>51.1</v>
      </c>
      <c r="Y102" s="319">
        <v>20.8</v>
      </c>
    </row>
    <row r="103" spans="1:25" ht="25" x14ac:dyDescent="0.25">
      <c r="A103" s="306" t="s">
        <v>725</v>
      </c>
      <c r="B103" s="312" t="s">
        <v>506</v>
      </c>
      <c r="C103" s="308">
        <v>3353.0889999999999</v>
      </c>
      <c r="D103" s="308">
        <v>1836.8019999999999</v>
      </c>
      <c r="E103" s="315">
        <v>40127</v>
      </c>
      <c r="F103" s="310" t="s">
        <v>6</v>
      </c>
      <c r="G103" s="310" t="s">
        <v>7</v>
      </c>
      <c r="H103" s="312" t="s">
        <v>729</v>
      </c>
      <c r="I103" s="312" t="s">
        <v>506</v>
      </c>
      <c r="J103" s="308">
        <v>3353.0889999999999</v>
      </c>
      <c r="K103" s="308">
        <v>1836.8019999999999</v>
      </c>
      <c r="L103" s="309">
        <v>40145</v>
      </c>
      <c r="M103" s="327">
        <f t="shared" si="0"/>
        <v>0.58064516129032262</v>
      </c>
      <c r="N103" s="310">
        <v>0</v>
      </c>
      <c r="O103" s="317" t="s">
        <v>758</v>
      </c>
      <c r="P103" s="312" t="s">
        <v>784</v>
      </c>
      <c r="Q103" s="307" t="s">
        <v>636</v>
      </c>
      <c r="R103" s="310" t="s">
        <v>1818</v>
      </c>
      <c r="S103" s="318">
        <v>490</v>
      </c>
      <c r="T103" s="318">
        <v>281</v>
      </c>
      <c r="U103" s="318">
        <v>866</v>
      </c>
      <c r="V103" s="318">
        <v>169</v>
      </c>
      <c r="W103" s="319">
        <v>53.8</v>
      </c>
      <c r="X103" s="319">
        <v>64.599999999999994</v>
      </c>
      <c r="Y103" s="319">
        <v>22.3</v>
      </c>
    </row>
    <row r="104" spans="1:25" ht="25" x14ac:dyDescent="0.25">
      <c r="A104" s="312">
        <v>798154</v>
      </c>
      <c r="B104" s="312" t="s">
        <v>463</v>
      </c>
      <c r="C104" s="308">
        <v>3353.7109999999998</v>
      </c>
      <c r="D104" s="308">
        <v>1833.819</v>
      </c>
      <c r="E104" s="315">
        <v>40121</v>
      </c>
      <c r="F104" s="310" t="s">
        <v>10</v>
      </c>
      <c r="G104" s="310" t="s">
        <v>7</v>
      </c>
      <c r="H104" s="312" t="s">
        <v>177</v>
      </c>
      <c r="I104" s="312" t="s">
        <v>759</v>
      </c>
      <c r="J104" s="308">
        <v>3354.3420000000001</v>
      </c>
      <c r="K104" s="308">
        <v>1832.53</v>
      </c>
      <c r="L104" s="309">
        <v>40162</v>
      </c>
      <c r="M104" s="327">
        <f t="shared" si="0"/>
        <v>1.3225806451612903</v>
      </c>
      <c r="N104" s="310">
        <v>1</v>
      </c>
      <c r="O104" s="317" t="s">
        <v>762</v>
      </c>
      <c r="P104" s="312" t="s">
        <v>784</v>
      </c>
      <c r="Q104" s="307" t="s">
        <v>636</v>
      </c>
      <c r="R104" s="310" t="s">
        <v>1818</v>
      </c>
      <c r="S104" s="318">
        <v>323</v>
      </c>
      <c r="T104" s="318">
        <v>284</v>
      </c>
      <c r="U104" s="318">
        <v>744</v>
      </c>
      <c r="V104" s="318">
        <v>160</v>
      </c>
      <c r="W104" s="319">
        <v>48.1</v>
      </c>
      <c r="X104" s="319">
        <v>53</v>
      </c>
      <c r="Y104" s="319">
        <v>19.5</v>
      </c>
    </row>
    <row r="105" spans="1:25" x14ac:dyDescent="0.25">
      <c r="A105" s="306" t="s">
        <v>730</v>
      </c>
      <c r="B105" s="312" t="s">
        <v>437</v>
      </c>
      <c r="C105" s="308">
        <v>3355.32</v>
      </c>
      <c r="D105" s="308">
        <v>1830.7660000000001</v>
      </c>
      <c r="E105" s="315">
        <v>40128</v>
      </c>
      <c r="F105" s="310" t="s">
        <v>6</v>
      </c>
      <c r="G105" s="310" t="s">
        <v>7</v>
      </c>
      <c r="H105" s="312" t="s">
        <v>732</v>
      </c>
      <c r="I105" s="312" t="s">
        <v>437</v>
      </c>
      <c r="J105" s="308">
        <v>3355.32</v>
      </c>
      <c r="K105" s="308">
        <v>1830.7660000000001</v>
      </c>
      <c r="L105" s="309">
        <v>40165</v>
      </c>
      <c r="M105" s="327">
        <f t="shared" si="0"/>
        <v>1.1935483870967742</v>
      </c>
      <c r="N105" s="310">
        <v>0</v>
      </c>
      <c r="O105" s="317" t="s">
        <v>760</v>
      </c>
      <c r="P105" s="312" t="s">
        <v>786</v>
      </c>
      <c r="Q105" s="307" t="s">
        <v>636</v>
      </c>
      <c r="R105" s="310" t="s">
        <v>1818</v>
      </c>
      <c r="S105" s="310" t="s">
        <v>1818</v>
      </c>
      <c r="T105" s="310" t="s">
        <v>1818</v>
      </c>
      <c r="U105" s="310" t="s">
        <v>1818</v>
      </c>
      <c r="V105" s="310" t="s">
        <v>1818</v>
      </c>
      <c r="W105" s="310" t="s">
        <v>1818</v>
      </c>
      <c r="X105" s="310" t="s">
        <v>1818</v>
      </c>
      <c r="Y105" s="310" t="s">
        <v>1818</v>
      </c>
    </row>
    <row r="106" spans="1:25" x14ac:dyDescent="0.25">
      <c r="A106" s="306">
        <v>798157</v>
      </c>
      <c r="B106" s="314" t="s">
        <v>463</v>
      </c>
      <c r="C106" s="308">
        <v>3353.7109999999998</v>
      </c>
      <c r="D106" s="308">
        <v>1833.819</v>
      </c>
      <c r="E106" s="315">
        <v>40121</v>
      </c>
      <c r="F106" s="316" t="s">
        <v>10</v>
      </c>
      <c r="G106" s="316" t="s">
        <v>7</v>
      </c>
      <c r="H106" s="307" t="s">
        <v>347</v>
      </c>
      <c r="I106" s="307" t="s">
        <v>463</v>
      </c>
      <c r="J106" s="308">
        <v>3353.7109999999998</v>
      </c>
      <c r="K106" s="308">
        <v>1833.819</v>
      </c>
      <c r="L106" s="309">
        <v>40184</v>
      </c>
      <c r="M106" s="327">
        <f t="shared" si="0"/>
        <v>2.032258064516129</v>
      </c>
      <c r="N106" s="310">
        <v>0</v>
      </c>
      <c r="O106" s="317" t="s">
        <v>761</v>
      </c>
      <c r="P106" s="312" t="s">
        <v>786</v>
      </c>
      <c r="Q106" s="307" t="s">
        <v>636</v>
      </c>
      <c r="R106" s="310" t="s">
        <v>1818</v>
      </c>
      <c r="S106" s="310" t="s">
        <v>1818</v>
      </c>
      <c r="T106" s="310" t="s">
        <v>1818</v>
      </c>
      <c r="U106" s="310" t="s">
        <v>1818</v>
      </c>
      <c r="V106" s="310" t="s">
        <v>1818</v>
      </c>
      <c r="W106" s="310" t="s">
        <v>1818</v>
      </c>
      <c r="X106" s="310" t="s">
        <v>1818</v>
      </c>
      <c r="Y106" s="310" t="s">
        <v>1818</v>
      </c>
    </row>
    <row r="107" spans="1:25" ht="25" x14ac:dyDescent="0.25">
      <c r="A107" s="306">
        <v>798804</v>
      </c>
      <c r="B107" s="312" t="s">
        <v>490</v>
      </c>
      <c r="C107" s="308">
        <v>3354.6579999999999</v>
      </c>
      <c r="D107" s="308">
        <v>1833.6579999999999</v>
      </c>
      <c r="E107" s="309">
        <v>39419</v>
      </c>
      <c r="F107" s="310" t="s">
        <v>6</v>
      </c>
      <c r="G107" s="310" t="s">
        <v>22</v>
      </c>
      <c r="H107" s="307" t="s">
        <v>491</v>
      </c>
      <c r="I107" s="307" t="s">
        <v>763</v>
      </c>
      <c r="J107" s="310" t="s">
        <v>289</v>
      </c>
      <c r="K107" s="310" t="s">
        <v>289</v>
      </c>
      <c r="L107" s="309">
        <v>40204</v>
      </c>
      <c r="M107" s="327">
        <f t="shared" si="0"/>
        <v>25.322580645161292</v>
      </c>
      <c r="N107" s="310" t="s">
        <v>8</v>
      </c>
      <c r="O107" s="317" t="s">
        <v>764</v>
      </c>
      <c r="P107" s="312" t="s">
        <v>785</v>
      </c>
      <c r="Q107" s="307" t="s">
        <v>636</v>
      </c>
      <c r="R107" s="310" t="s">
        <v>1818</v>
      </c>
      <c r="S107" s="310" t="s">
        <v>1818</v>
      </c>
      <c r="T107" s="310" t="s">
        <v>1818</v>
      </c>
      <c r="U107" s="310" t="s">
        <v>1818</v>
      </c>
      <c r="V107" s="310" t="s">
        <v>1818</v>
      </c>
      <c r="W107" s="310" t="s">
        <v>1818</v>
      </c>
      <c r="X107" s="310" t="s">
        <v>1818</v>
      </c>
      <c r="Y107" s="310" t="s">
        <v>1818</v>
      </c>
    </row>
    <row r="108" spans="1:25" x14ac:dyDescent="0.25">
      <c r="A108" s="306">
        <v>798826</v>
      </c>
      <c r="B108" s="307" t="s">
        <v>257</v>
      </c>
      <c r="C108" s="308">
        <v>3349.1089999999999</v>
      </c>
      <c r="D108" s="308">
        <v>1828.5150000000001</v>
      </c>
      <c r="E108" s="309">
        <v>39393</v>
      </c>
      <c r="F108" s="310" t="s">
        <v>10</v>
      </c>
      <c r="G108" s="310" t="s">
        <v>7</v>
      </c>
      <c r="H108" s="307" t="s">
        <v>472</v>
      </c>
      <c r="I108" s="312" t="s">
        <v>779</v>
      </c>
      <c r="J108" s="308">
        <v>3354.9850000000001</v>
      </c>
      <c r="K108" s="308">
        <v>1827.375</v>
      </c>
      <c r="L108" s="323">
        <v>40247</v>
      </c>
      <c r="M108" s="327">
        <f t="shared" si="0"/>
        <v>27.548387096774192</v>
      </c>
      <c r="N108" s="310">
        <v>11</v>
      </c>
      <c r="O108" s="317" t="s">
        <v>780</v>
      </c>
      <c r="P108" s="312" t="s">
        <v>786</v>
      </c>
      <c r="Q108" s="312" t="s">
        <v>636</v>
      </c>
      <c r="R108" s="310" t="s">
        <v>1818</v>
      </c>
      <c r="S108" s="310" t="s">
        <v>1818</v>
      </c>
      <c r="T108" s="310" t="s">
        <v>1818</v>
      </c>
      <c r="U108" s="310" t="s">
        <v>1818</v>
      </c>
      <c r="V108" s="310" t="s">
        <v>1818</v>
      </c>
      <c r="W108" s="310" t="s">
        <v>1818</v>
      </c>
      <c r="X108" s="310" t="s">
        <v>1818</v>
      </c>
      <c r="Y108" s="310" t="s">
        <v>1818</v>
      </c>
    </row>
    <row r="109" spans="1:25" ht="25" x14ac:dyDescent="0.25">
      <c r="A109" s="306">
        <v>791000</v>
      </c>
      <c r="B109" s="307" t="s">
        <v>1297</v>
      </c>
      <c r="C109" s="308">
        <v>3402.98</v>
      </c>
      <c r="D109" s="308">
        <v>1823.098</v>
      </c>
      <c r="E109" s="309">
        <v>36448</v>
      </c>
      <c r="F109" s="310" t="s">
        <v>6</v>
      </c>
      <c r="G109" s="310" t="s">
        <v>22</v>
      </c>
      <c r="H109" s="307" t="s">
        <v>118</v>
      </c>
      <c r="I109" s="312" t="s">
        <v>781</v>
      </c>
      <c r="J109" s="308">
        <v>3400.6880000000001</v>
      </c>
      <c r="K109" s="308">
        <v>1826.3710000000001</v>
      </c>
      <c r="L109" s="323">
        <v>40257</v>
      </c>
      <c r="M109" s="327">
        <f t="shared" si="0"/>
        <v>122.87096774193549</v>
      </c>
      <c r="N109" s="310">
        <v>7</v>
      </c>
      <c r="O109" s="317" t="s">
        <v>794</v>
      </c>
      <c r="P109" s="312" t="s">
        <v>784</v>
      </c>
      <c r="Q109" s="312" t="s">
        <v>636</v>
      </c>
      <c r="R109" s="310" t="s">
        <v>1818</v>
      </c>
      <c r="S109" s="318">
        <v>392</v>
      </c>
      <c r="T109" s="318">
        <v>330</v>
      </c>
      <c r="U109" s="318">
        <v>942</v>
      </c>
      <c r="V109" s="318">
        <v>164</v>
      </c>
      <c r="W109" s="319">
        <v>50.7</v>
      </c>
      <c r="X109" s="319">
        <v>66.3</v>
      </c>
      <c r="Y109" s="319">
        <v>22.3</v>
      </c>
    </row>
    <row r="110" spans="1:25" ht="25" x14ac:dyDescent="0.25">
      <c r="A110" s="306">
        <v>794687</v>
      </c>
      <c r="B110" s="307" t="s">
        <v>15</v>
      </c>
      <c r="C110" s="308">
        <v>3405.4250000000002</v>
      </c>
      <c r="D110" s="308">
        <v>1826.451</v>
      </c>
      <c r="E110" s="309">
        <v>37942</v>
      </c>
      <c r="F110" s="310" t="s">
        <v>10</v>
      </c>
      <c r="G110" s="310" t="s">
        <v>7</v>
      </c>
      <c r="H110" s="307" t="s">
        <v>93</v>
      </c>
      <c r="I110" s="312" t="s">
        <v>787</v>
      </c>
      <c r="J110" s="308">
        <v>3408</v>
      </c>
      <c r="K110" s="308">
        <v>1826</v>
      </c>
      <c r="L110" s="323">
        <v>40274</v>
      </c>
      <c r="M110" s="327">
        <f t="shared" si="0"/>
        <v>75.225806451612897</v>
      </c>
      <c r="N110" s="310">
        <v>5</v>
      </c>
      <c r="O110" s="317" t="s">
        <v>788</v>
      </c>
      <c r="P110" s="312" t="s">
        <v>784</v>
      </c>
      <c r="Q110" s="312" t="s">
        <v>636</v>
      </c>
      <c r="R110" s="310" t="s">
        <v>1818</v>
      </c>
      <c r="S110" s="318">
        <v>314</v>
      </c>
      <c r="T110" s="318">
        <v>272</v>
      </c>
      <c r="U110" s="318">
        <v>806</v>
      </c>
      <c r="V110" s="318">
        <v>142</v>
      </c>
      <c r="W110" s="319">
        <v>44.8</v>
      </c>
      <c r="X110" s="319">
        <v>48</v>
      </c>
      <c r="Y110" s="319">
        <v>19.600000000000001</v>
      </c>
    </row>
    <row r="111" spans="1:25" ht="25" x14ac:dyDescent="0.25">
      <c r="A111" s="306">
        <v>798153</v>
      </c>
      <c r="B111" s="314" t="s">
        <v>61</v>
      </c>
      <c r="C111" s="308">
        <v>3352.268</v>
      </c>
      <c r="D111" s="308">
        <v>1831.16</v>
      </c>
      <c r="E111" s="315">
        <v>40121</v>
      </c>
      <c r="F111" s="316" t="s">
        <v>10</v>
      </c>
      <c r="G111" s="316" t="s">
        <v>7</v>
      </c>
      <c r="H111" s="307" t="s">
        <v>73</v>
      </c>
      <c r="I111" s="312" t="s">
        <v>790</v>
      </c>
      <c r="J111" s="308">
        <v>3352.076</v>
      </c>
      <c r="K111" s="308">
        <v>1830.29</v>
      </c>
      <c r="L111" s="323">
        <v>40352</v>
      </c>
      <c r="M111" s="327">
        <f t="shared" si="0"/>
        <v>7.4516129032258061</v>
      </c>
      <c r="N111" s="310">
        <v>1</v>
      </c>
      <c r="O111" s="317" t="s">
        <v>792</v>
      </c>
      <c r="P111" s="312" t="s">
        <v>784</v>
      </c>
      <c r="Q111" s="312" t="s">
        <v>636</v>
      </c>
      <c r="R111" s="310" t="s">
        <v>1818</v>
      </c>
      <c r="S111" s="318">
        <v>356</v>
      </c>
      <c r="T111" s="318">
        <v>282</v>
      </c>
      <c r="U111" s="318">
        <v>828</v>
      </c>
      <c r="V111" s="318">
        <v>157</v>
      </c>
      <c r="W111" s="319">
        <v>45.7</v>
      </c>
      <c r="X111" s="319">
        <v>46.7</v>
      </c>
      <c r="Y111" s="319">
        <v>19.100000000000001</v>
      </c>
    </row>
    <row r="112" spans="1:25" ht="25" x14ac:dyDescent="0.25">
      <c r="A112" s="306">
        <v>791911</v>
      </c>
      <c r="B112" s="307" t="s">
        <v>20</v>
      </c>
      <c r="C112" s="308">
        <v>3403.3780000000002</v>
      </c>
      <c r="D112" s="308">
        <v>1839.163</v>
      </c>
      <c r="E112" s="309">
        <v>37561</v>
      </c>
      <c r="F112" s="310" t="s">
        <v>10</v>
      </c>
      <c r="G112" s="310" t="s">
        <v>7</v>
      </c>
      <c r="H112" s="307" t="s">
        <v>114</v>
      </c>
      <c r="I112" s="312" t="s">
        <v>115</v>
      </c>
      <c r="J112" s="308">
        <v>3405.6509999999998</v>
      </c>
      <c r="K112" s="308">
        <v>1850.635</v>
      </c>
      <c r="L112" s="323">
        <v>40376</v>
      </c>
      <c r="M112" s="327">
        <f t="shared" si="0"/>
        <v>90.806451612903231</v>
      </c>
      <c r="N112" s="310">
        <v>18</v>
      </c>
      <c r="O112" s="317" t="s">
        <v>791</v>
      </c>
      <c r="P112" s="312" t="s">
        <v>784</v>
      </c>
      <c r="Q112" s="312" t="s">
        <v>637</v>
      </c>
      <c r="R112" s="310" t="s">
        <v>1818</v>
      </c>
      <c r="S112" s="310" t="s">
        <v>1818</v>
      </c>
      <c r="T112" s="310" t="s">
        <v>1818</v>
      </c>
      <c r="U112" s="310" t="s">
        <v>1818</v>
      </c>
      <c r="V112" s="310" t="s">
        <v>1818</v>
      </c>
      <c r="W112" s="310" t="s">
        <v>1818</v>
      </c>
      <c r="X112" s="310" t="s">
        <v>1818</v>
      </c>
      <c r="Y112" s="310" t="s">
        <v>1818</v>
      </c>
    </row>
    <row r="113" spans="1:25" x14ac:dyDescent="0.25">
      <c r="A113" s="306" t="s">
        <v>878</v>
      </c>
      <c r="B113" s="312" t="s">
        <v>463</v>
      </c>
      <c r="C113" s="308">
        <v>3353.7109999999998</v>
      </c>
      <c r="D113" s="308">
        <v>1833.819</v>
      </c>
      <c r="E113" s="315">
        <v>40484</v>
      </c>
      <c r="F113" s="310" t="s">
        <v>10</v>
      </c>
      <c r="G113" s="310" t="s">
        <v>7</v>
      </c>
      <c r="H113" s="312" t="s">
        <v>732</v>
      </c>
      <c r="I113" s="312" t="s">
        <v>463</v>
      </c>
      <c r="J113" s="308">
        <v>3353.7109999999998</v>
      </c>
      <c r="K113" s="308">
        <v>1833.819</v>
      </c>
      <c r="L113" s="323">
        <v>40497</v>
      </c>
      <c r="M113" s="327">
        <f t="shared" si="0"/>
        <v>0.41935483870967744</v>
      </c>
      <c r="N113" s="310">
        <v>0</v>
      </c>
      <c r="O113" s="317" t="s">
        <v>944</v>
      </c>
      <c r="P113" s="312" t="s">
        <v>784</v>
      </c>
      <c r="Q113" s="312" t="s">
        <v>636</v>
      </c>
      <c r="R113" s="310" t="s">
        <v>1818</v>
      </c>
      <c r="S113" s="310" t="s">
        <v>1818</v>
      </c>
      <c r="T113" s="310" t="s">
        <v>1818</v>
      </c>
      <c r="U113" s="310" t="s">
        <v>1818</v>
      </c>
      <c r="V113" s="310" t="s">
        <v>1818</v>
      </c>
      <c r="W113" s="310" t="s">
        <v>1818</v>
      </c>
      <c r="X113" s="310" t="s">
        <v>1818</v>
      </c>
      <c r="Y113" s="310" t="s">
        <v>1818</v>
      </c>
    </row>
    <row r="114" spans="1:25" x14ac:dyDescent="0.25">
      <c r="A114" s="306" t="s">
        <v>880</v>
      </c>
      <c r="B114" s="312" t="s">
        <v>463</v>
      </c>
      <c r="C114" s="308">
        <v>3353.7109999999998</v>
      </c>
      <c r="D114" s="308">
        <v>1833.819</v>
      </c>
      <c r="E114" s="315">
        <v>40484</v>
      </c>
      <c r="F114" s="310" t="s">
        <v>10</v>
      </c>
      <c r="G114" s="310" t="s">
        <v>7</v>
      </c>
      <c r="H114" s="312" t="s">
        <v>882</v>
      </c>
      <c r="I114" s="312" t="s">
        <v>948</v>
      </c>
      <c r="J114" s="308">
        <v>3353.7109999999998</v>
      </c>
      <c r="K114" s="308">
        <v>1833.819</v>
      </c>
      <c r="L114" s="323">
        <v>40500</v>
      </c>
      <c r="M114" s="327">
        <f t="shared" si="0"/>
        <v>0.5161290322580645</v>
      </c>
      <c r="N114" s="310">
        <v>0</v>
      </c>
      <c r="O114" s="317" t="s">
        <v>949</v>
      </c>
      <c r="P114" s="312" t="s">
        <v>784</v>
      </c>
      <c r="Q114" s="312" t="s">
        <v>636</v>
      </c>
      <c r="R114" s="310" t="s">
        <v>1818</v>
      </c>
      <c r="S114" s="318">
        <v>314</v>
      </c>
      <c r="T114" s="318">
        <v>273</v>
      </c>
      <c r="U114" s="318">
        <v>846</v>
      </c>
      <c r="V114" s="318">
        <v>143</v>
      </c>
      <c r="W114" s="319">
        <v>49.5</v>
      </c>
      <c r="X114" s="319">
        <v>55</v>
      </c>
      <c r="Y114" s="319">
        <v>17.899999999999999</v>
      </c>
    </row>
    <row r="115" spans="1:25" x14ac:dyDescent="0.25">
      <c r="A115" s="306" t="s">
        <v>873</v>
      </c>
      <c r="B115" s="312" t="s">
        <v>61</v>
      </c>
      <c r="C115" s="308">
        <v>3352.268</v>
      </c>
      <c r="D115" s="308">
        <v>1831.16</v>
      </c>
      <c r="E115" s="315">
        <v>40478</v>
      </c>
      <c r="F115" s="310" t="s">
        <v>10</v>
      </c>
      <c r="G115" s="310" t="s">
        <v>7</v>
      </c>
      <c r="H115" s="312" t="s">
        <v>874</v>
      </c>
      <c r="I115" s="312" t="s">
        <v>61</v>
      </c>
      <c r="J115" s="308">
        <v>3352.268</v>
      </c>
      <c r="K115" s="308">
        <v>1831.16</v>
      </c>
      <c r="L115" s="323">
        <v>40501</v>
      </c>
      <c r="M115" s="327">
        <f t="shared" si="0"/>
        <v>0.74193548387096775</v>
      </c>
      <c r="N115" s="310">
        <v>0</v>
      </c>
      <c r="O115" s="317" t="s">
        <v>756</v>
      </c>
      <c r="P115" s="312" t="s">
        <v>785</v>
      </c>
      <c r="Q115" s="312" t="s">
        <v>636</v>
      </c>
      <c r="R115" s="310" t="s">
        <v>1818</v>
      </c>
      <c r="S115" s="310" t="s">
        <v>1818</v>
      </c>
      <c r="T115" s="310" t="s">
        <v>1818</v>
      </c>
      <c r="U115" s="310" t="s">
        <v>1818</v>
      </c>
      <c r="V115" s="310" t="s">
        <v>1818</v>
      </c>
      <c r="W115" s="310" t="s">
        <v>1818</v>
      </c>
      <c r="X115" s="310" t="s">
        <v>1818</v>
      </c>
      <c r="Y115" s="310" t="s">
        <v>1818</v>
      </c>
    </row>
    <row r="116" spans="1:25" x14ac:dyDescent="0.25">
      <c r="A116" s="306" t="s">
        <v>879</v>
      </c>
      <c r="B116" s="312" t="s">
        <v>463</v>
      </c>
      <c r="C116" s="308">
        <v>3353.7109999999998</v>
      </c>
      <c r="D116" s="308">
        <v>1833.819</v>
      </c>
      <c r="E116" s="315">
        <v>40484</v>
      </c>
      <c r="F116" s="310" t="s">
        <v>6</v>
      </c>
      <c r="G116" s="310" t="s">
        <v>7</v>
      </c>
      <c r="H116" s="312" t="s">
        <v>881</v>
      </c>
      <c r="I116" s="312" t="s">
        <v>463</v>
      </c>
      <c r="J116" s="308">
        <v>3353.7109999999998</v>
      </c>
      <c r="K116" s="308">
        <v>1833.819</v>
      </c>
      <c r="L116" s="323">
        <v>40502</v>
      </c>
      <c r="M116" s="327">
        <f t="shared" si="0"/>
        <v>0.58064516129032262</v>
      </c>
      <c r="N116" s="310">
        <v>0</v>
      </c>
      <c r="O116" s="317" t="s">
        <v>1233</v>
      </c>
      <c r="P116" s="312" t="s">
        <v>971</v>
      </c>
      <c r="Q116" s="312" t="s">
        <v>636</v>
      </c>
      <c r="R116" s="310" t="s">
        <v>1818</v>
      </c>
      <c r="S116" s="310" t="s">
        <v>1818</v>
      </c>
      <c r="T116" s="310" t="s">
        <v>1818</v>
      </c>
      <c r="U116" s="310" t="s">
        <v>1818</v>
      </c>
      <c r="V116" s="310" t="s">
        <v>1818</v>
      </c>
      <c r="W116" s="310" t="s">
        <v>1818</v>
      </c>
      <c r="X116" s="310" t="s">
        <v>1818</v>
      </c>
      <c r="Y116" s="310" t="s">
        <v>1818</v>
      </c>
    </row>
    <row r="117" spans="1:25" x14ac:dyDescent="0.25">
      <c r="A117" s="306" t="s">
        <v>889</v>
      </c>
      <c r="B117" s="312" t="s">
        <v>233</v>
      </c>
      <c r="C117" s="308">
        <v>3353.7840000000001</v>
      </c>
      <c r="D117" s="308">
        <v>1837.7449999999999</v>
      </c>
      <c r="E117" s="315">
        <v>40487</v>
      </c>
      <c r="F117" s="310" t="s">
        <v>6</v>
      </c>
      <c r="G117" s="310" t="s">
        <v>7</v>
      </c>
      <c r="H117" s="312" t="s">
        <v>891</v>
      </c>
      <c r="I117" s="312" t="s">
        <v>233</v>
      </c>
      <c r="J117" s="308">
        <v>3353.7840000000001</v>
      </c>
      <c r="K117" s="308">
        <v>1837.7449999999999</v>
      </c>
      <c r="L117" s="323">
        <v>40502</v>
      </c>
      <c r="M117" s="327">
        <f t="shared" si="0"/>
        <v>0.4838709677419355</v>
      </c>
      <c r="N117" s="310">
        <v>0</v>
      </c>
      <c r="O117" s="317" t="s">
        <v>946</v>
      </c>
      <c r="P117" s="312" t="s">
        <v>784</v>
      </c>
      <c r="Q117" s="312" t="s">
        <v>636</v>
      </c>
      <c r="R117" s="310" t="s">
        <v>1818</v>
      </c>
      <c r="S117" s="310" t="s">
        <v>1818</v>
      </c>
      <c r="T117" s="310" t="s">
        <v>1818</v>
      </c>
      <c r="U117" s="310" t="s">
        <v>1818</v>
      </c>
      <c r="V117" s="310" t="s">
        <v>1818</v>
      </c>
      <c r="W117" s="310" t="s">
        <v>1818</v>
      </c>
      <c r="X117" s="310" t="s">
        <v>1818</v>
      </c>
      <c r="Y117" s="310" t="s">
        <v>1818</v>
      </c>
    </row>
    <row r="118" spans="1:25" x14ac:dyDescent="0.25">
      <c r="A118" s="306" t="s">
        <v>900</v>
      </c>
      <c r="B118" s="312" t="s">
        <v>473</v>
      </c>
      <c r="C118" s="308">
        <v>3353.424</v>
      </c>
      <c r="D118" s="308">
        <v>1830.7380000000001</v>
      </c>
      <c r="E118" s="315">
        <v>40493</v>
      </c>
      <c r="F118" s="310" t="s">
        <v>10</v>
      </c>
      <c r="G118" s="310" t="s">
        <v>7</v>
      </c>
      <c r="H118" s="312" t="s">
        <v>383</v>
      </c>
      <c r="I118" s="312" t="s">
        <v>473</v>
      </c>
      <c r="J118" s="308">
        <v>3353.424</v>
      </c>
      <c r="K118" s="308">
        <v>1830.7380000000001</v>
      </c>
      <c r="L118" s="323">
        <v>40502</v>
      </c>
      <c r="M118" s="327">
        <f t="shared" si="0"/>
        <v>0.29032258064516131</v>
      </c>
      <c r="N118" s="310">
        <v>0</v>
      </c>
      <c r="O118" s="317" t="s">
        <v>756</v>
      </c>
      <c r="P118" s="312" t="s">
        <v>785</v>
      </c>
      <c r="Q118" s="312" t="s">
        <v>636</v>
      </c>
      <c r="R118" s="310" t="s">
        <v>1818</v>
      </c>
      <c r="S118" s="310" t="s">
        <v>1818</v>
      </c>
      <c r="T118" s="310" t="s">
        <v>1818</v>
      </c>
      <c r="U118" s="310" t="s">
        <v>1818</v>
      </c>
      <c r="V118" s="310" t="s">
        <v>1818</v>
      </c>
      <c r="W118" s="310" t="s">
        <v>1818</v>
      </c>
      <c r="X118" s="310" t="s">
        <v>1818</v>
      </c>
      <c r="Y118" s="310" t="s">
        <v>1818</v>
      </c>
    </row>
    <row r="119" spans="1:25" x14ac:dyDescent="0.25">
      <c r="A119" s="306" t="s">
        <v>899</v>
      </c>
      <c r="B119" s="312" t="s">
        <v>473</v>
      </c>
      <c r="C119" s="308">
        <v>3353.424</v>
      </c>
      <c r="D119" s="308">
        <v>1830.7380000000001</v>
      </c>
      <c r="E119" s="315">
        <v>40493</v>
      </c>
      <c r="F119" s="310" t="s">
        <v>10</v>
      </c>
      <c r="G119" s="310" t="s">
        <v>7</v>
      </c>
      <c r="H119" s="312" t="s">
        <v>736</v>
      </c>
      <c r="I119" s="312" t="s">
        <v>473</v>
      </c>
      <c r="J119" s="308">
        <v>3353.424</v>
      </c>
      <c r="K119" s="308">
        <v>1830.7380000000001</v>
      </c>
      <c r="L119" s="323">
        <v>40502</v>
      </c>
      <c r="M119" s="327">
        <f t="shared" si="0"/>
        <v>0.29032258064516131</v>
      </c>
      <c r="N119" s="310">
        <v>0</v>
      </c>
      <c r="O119" s="317" t="s">
        <v>756</v>
      </c>
      <c r="P119" s="312" t="s">
        <v>785</v>
      </c>
      <c r="Q119" s="312" t="s">
        <v>636</v>
      </c>
      <c r="R119" s="310" t="s">
        <v>1818</v>
      </c>
      <c r="S119" s="310" t="s">
        <v>1818</v>
      </c>
      <c r="T119" s="310" t="s">
        <v>1818</v>
      </c>
      <c r="U119" s="310" t="s">
        <v>1818</v>
      </c>
      <c r="V119" s="310" t="s">
        <v>1818</v>
      </c>
      <c r="W119" s="310" t="s">
        <v>1818</v>
      </c>
      <c r="X119" s="310" t="s">
        <v>1818</v>
      </c>
      <c r="Y119" s="310" t="s">
        <v>1818</v>
      </c>
    </row>
    <row r="120" spans="1:25" x14ac:dyDescent="0.25">
      <c r="A120" s="306" t="s">
        <v>894</v>
      </c>
      <c r="B120" s="312" t="s">
        <v>506</v>
      </c>
      <c r="C120" s="308">
        <v>3353.0889999999999</v>
      </c>
      <c r="D120" s="308">
        <v>1836.8019999999999</v>
      </c>
      <c r="E120" s="315">
        <v>40487</v>
      </c>
      <c r="F120" s="310" t="s">
        <v>6</v>
      </c>
      <c r="G120" s="310" t="s">
        <v>7</v>
      </c>
      <c r="H120" s="312" t="s">
        <v>895</v>
      </c>
      <c r="I120" s="312" t="s">
        <v>506</v>
      </c>
      <c r="J120" s="308">
        <v>3353.0889999999999</v>
      </c>
      <c r="K120" s="308">
        <v>1836.8019999999999</v>
      </c>
      <c r="L120" s="323">
        <v>40512</v>
      </c>
      <c r="M120" s="327">
        <f t="shared" si="0"/>
        <v>0.80645161290322576</v>
      </c>
      <c r="N120" s="310">
        <v>0</v>
      </c>
      <c r="O120" s="317" t="s">
        <v>756</v>
      </c>
      <c r="P120" s="312" t="s">
        <v>785</v>
      </c>
      <c r="Q120" s="312" t="s">
        <v>636</v>
      </c>
      <c r="R120" s="310" t="s">
        <v>1818</v>
      </c>
      <c r="S120" s="310" t="s">
        <v>1818</v>
      </c>
      <c r="T120" s="310" t="s">
        <v>1818</v>
      </c>
      <c r="U120" s="310" t="s">
        <v>1818</v>
      </c>
      <c r="V120" s="310" t="s">
        <v>1818</v>
      </c>
      <c r="W120" s="310" t="s">
        <v>1818</v>
      </c>
      <c r="X120" s="310" t="s">
        <v>1818</v>
      </c>
      <c r="Y120" s="310" t="s">
        <v>1818</v>
      </c>
    </row>
    <row r="121" spans="1:25" x14ac:dyDescent="0.25">
      <c r="A121" s="306" t="s">
        <v>932</v>
      </c>
      <c r="B121" s="312" t="s">
        <v>257</v>
      </c>
      <c r="C121" s="308">
        <v>3349.1089999999999</v>
      </c>
      <c r="D121" s="308">
        <v>1828.5150000000001</v>
      </c>
      <c r="E121" s="315">
        <v>40506</v>
      </c>
      <c r="F121" s="310" t="s">
        <v>10</v>
      </c>
      <c r="G121" s="310" t="s">
        <v>7</v>
      </c>
      <c r="H121" s="312" t="s">
        <v>936</v>
      </c>
      <c r="I121" s="312" t="s">
        <v>257</v>
      </c>
      <c r="J121" s="308">
        <v>3349.1089999999999</v>
      </c>
      <c r="K121" s="308">
        <v>1828.5150000000001</v>
      </c>
      <c r="L121" s="323">
        <v>40516</v>
      </c>
      <c r="M121" s="327">
        <f t="shared" si="0"/>
        <v>0.32258064516129031</v>
      </c>
      <c r="N121" s="310">
        <v>0</v>
      </c>
      <c r="O121" s="317" t="s">
        <v>945</v>
      </c>
      <c r="P121" s="312" t="s">
        <v>784</v>
      </c>
      <c r="Q121" s="312" t="s">
        <v>636</v>
      </c>
      <c r="R121" s="310" t="s">
        <v>1818</v>
      </c>
      <c r="S121" s="310" t="s">
        <v>1818</v>
      </c>
      <c r="T121" s="310" t="s">
        <v>1818</v>
      </c>
      <c r="U121" s="310" t="s">
        <v>1818</v>
      </c>
      <c r="V121" s="310" t="s">
        <v>1818</v>
      </c>
      <c r="W121" s="310" t="s">
        <v>1818</v>
      </c>
      <c r="X121" s="310" t="s">
        <v>1818</v>
      </c>
      <c r="Y121" s="310" t="s">
        <v>1818</v>
      </c>
    </row>
    <row r="122" spans="1:25" x14ac:dyDescent="0.25">
      <c r="A122" s="306" t="s">
        <v>908</v>
      </c>
      <c r="B122" s="312" t="s">
        <v>437</v>
      </c>
      <c r="C122" s="308">
        <v>3355.32</v>
      </c>
      <c r="D122" s="308">
        <v>1830.7660000000001</v>
      </c>
      <c r="E122" s="315">
        <v>40494</v>
      </c>
      <c r="F122" s="310" t="s">
        <v>6</v>
      </c>
      <c r="G122" s="310" t="s">
        <v>7</v>
      </c>
      <c r="H122" s="312" t="s">
        <v>910</v>
      </c>
      <c r="I122" s="312" t="s">
        <v>437</v>
      </c>
      <c r="J122" s="308">
        <v>3355.32</v>
      </c>
      <c r="K122" s="308">
        <v>1830.7660000000001</v>
      </c>
      <c r="L122" s="323">
        <v>40525</v>
      </c>
      <c r="M122" s="327">
        <f t="shared" si="0"/>
        <v>1</v>
      </c>
      <c r="N122" s="310">
        <v>0</v>
      </c>
      <c r="O122" s="317" t="s">
        <v>947</v>
      </c>
      <c r="P122" s="312" t="s">
        <v>971</v>
      </c>
      <c r="Q122" s="312" t="s">
        <v>636</v>
      </c>
      <c r="R122" s="310" t="s">
        <v>1818</v>
      </c>
      <c r="S122" s="310" t="s">
        <v>1818</v>
      </c>
      <c r="T122" s="310" t="s">
        <v>1818</v>
      </c>
      <c r="U122" s="310" t="s">
        <v>1818</v>
      </c>
      <c r="V122" s="310" t="s">
        <v>1818</v>
      </c>
      <c r="W122" s="310" t="s">
        <v>1818</v>
      </c>
      <c r="X122" s="310" t="s">
        <v>1818</v>
      </c>
      <c r="Y122" s="310" t="s">
        <v>1818</v>
      </c>
    </row>
    <row r="123" spans="1:25" x14ac:dyDescent="0.25">
      <c r="A123" s="306" t="s">
        <v>898</v>
      </c>
      <c r="B123" s="312" t="s">
        <v>473</v>
      </c>
      <c r="C123" s="308">
        <v>3353.424</v>
      </c>
      <c r="D123" s="308">
        <v>1830.7380000000001</v>
      </c>
      <c r="E123" s="315">
        <v>40493</v>
      </c>
      <c r="F123" s="310" t="s">
        <v>6</v>
      </c>
      <c r="G123" s="310" t="s">
        <v>7</v>
      </c>
      <c r="H123" s="312" t="s">
        <v>901</v>
      </c>
      <c r="I123" s="312" t="s">
        <v>473</v>
      </c>
      <c r="J123" s="308">
        <v>3353.424</v>
      </c>
      <c r="K123" s="308">
        <v>1830.7380000000001</v>
      </c>
      <c r="L123" s="323">
        <v>40539</v>
      </c>
      <c r="M123" s="327">
        <f t="shared" ref="M123:M154" si="1">(L123-E123)/31</f>
        <v>1.4838709677419355</v>
      </c>
      <c r="N123" s="310">
        <v>0</v>
      </c>
      <c r="O123" s="317" t="s">
        <v>320</v>
      </c>
      <c r="P123" s="312" t="s">
        <v>784</v>
      </c>
      <c r="Q123" s="312" t="s">
        <v>636</v>
      </c>
      <c r="R123" s="310" t="s">
        <v>1818</v>
      </c>
      <c r="S123" s="310" t="s">
        <v>1818</v>
      </c>
      <c r="T123" s="310" t="s">
        <v>1818</v>
      </c>
      <c r="U123" s="310" t="s">
        <v>1818</v>
      </c>
      <c r="V123" s="310" t="s">
        <v>1818</v>
      </c>
      <c r="W123" s="310" t="s">
        <v>1818</v>
      </c>
      <c r="X123" s="310" t="s">
        <v>1818</v>
      </c>
      <c r="Y123" s="310" t="s">
        <v>1818</v>
      </c>
    </row>
    <row r="124" spans="1:25" x14ac:dyDescent="0.25">
      <c r="A124" s="306">
        <v>798818</v>
      </c>
      <c r="B124" s="307" t="s">
        <v>483</v>
      </c>
      <c r="C124" s="308">
        <v>3350.5720000000001</v>
      </c>
      <c r="D124" s="308">
        <v>1831.84</v>
      </c>
      <c r="E124" s="309">
        <v>39395</v>
      </c>
      <c r="F124" s="310" t="s">
        <v>6</v>
      </c>
      <c r="G124" s="310" t="s">
        <v>22</v>
      </c>
      <c r="H124" s="307" t="s">
        <v>484</v>
      </c>
      <c r="I124" s="312" t="s">
        <v>961</v>
      </c>
      <c r="J124" s="308">
        <v>3351.5650000000001</v>
      </c>
      <c r="K124" s="308">
        <v>1829.345</v>
      </c>
      <c r="L124" s="323">
        <v>40687</v>
      </c>
      <c r="M124" s="327">
        <f t="shared" si="1"/>
        <v>41.677419354838712</v>
      </c>
      <c r="N124" s="310">
        <v>4</v>
      </c>
      <c r="O124" s="317" t="s">
        <v>763</v>
      </c>
      <c r="P124" s="312" t="s">
        <v>784</v>
      </c>
      <c r="Q124" s="312" t="s">
        <v>636</v>
      </c>
      <c r="R124" s="310" t="s">
        <v>1818</v>
      </c>
      <c r="S124" s="318">
        <v>398</v>
      </c>
      <c r="T124" s="318">
        <v>333</v>
      </c>
      <c r="U124" s="318">
        <v>946</v>
      </c>
      <c r="V124" s="318">
        <v>176</v>
      </c>
      <c r="W124" s="319">
        <v>54.2</v>
      </c>
      <c r="X124" s="319">
        <v>55.6</v>
      </c>
      <c r="Y124" s="319">
        <v>22.3</v>
      </c>
    </row>
    <row r="125" spans="1:25" x14ac:dyDescent="0.25">
      <c r="A125" s="306" t="s">
        <v>894</v>
      </c>
      <c r="B125" s="312" t="s">
        <v>506</v>
      </c>
      <c r="C125" s="308">
        <v>3353.0889999999999</v>
      </c>
      <c r="D125" s="308">
        <v>1836.8019999999999</v>
      </c>
      <c r="E125" s="315">
        <v>40487</v>
      </c>
      <c r="F125" s="310" t="s">
        <v>6</v>
      </c>
      <c r="G125" s="310" t="s">
        <v>7</v>
      </c>
      <c r="H125" s="312" t="s">
        <v>895</v>
      </c>
      <c r="I125" s="312" t="s">
        <v>968</v>
      </c>
      <c r="J125" s="308">
        <v>3405</v>
      </c>
      <c r="K125" s="308">
        <v>1828</v>
      </c>
      <c r="L125" s="323">
        <v>40727</v>
      </c>
      <c r="M125" s="327">
        <f t="shared" si="1"/>
        <v>7.741935483870968</v>
      </c>
      <c r="N125" s="310">
        <v>20</v>
      </c>
      <c r="O125" s="317" t="s">
        <v>763</v>
      </c>
      <c r="P125" s="312" t="s">
        <v>784</v>
      </c>
      <c r="Q125" s="312" t="s">
        <v>636</v>
      </c>
      <c r="R125" s="310" t="s">
        <v>1818</v>
      </c>
      <c r="S125" s="318">
        <v>406</v>
      </c>
      <c r="T125" s="318">
        <v>319</v>
      </c>
      <c r="U125" s="318">
        <v>926</v>
      </c>
      <c r="V125" s="318">
        <v>187</v>
      </c>
      <c r="W125" s="319">
        <v>52.1</v>
      </c>
      <c r="X125" s="319">
        <v>48</v>
      </c>
      <c r="Y125" s="319">
        <v>22.6</v>
      </c>
    </row>
    <row r="126" spans="1:25" x14ac:dyDescent="0.25">
      <c r="A126" s="312">
        <v>798194</v>
      </c>
      <c r="B126" s="314" t="s">
        <v>32</v>
      </c>
      <c r="C126" s="308">
        <v>3353.0369999999998</v>
      </c>
      <c r="D126" s="308">
        <v>1835.827</v>
      </c>
      <c r="E126" s="315">
        <v>39755</v>
      </c>
      <c r="F126" s="316" t="s">
        <v>6</v>
      </c>
      <c r="G126" s="316" t="s">
        <v>7</v>
      </c>
      <c r="H126" s="307" t="s">
        <v>583</v>
      </c>
      <c r="I126" s="312" t="s">
        <v>973</v>
      </c>
      <c r="J126" s="308">
        <v>3256.5</v>
      </c>
      <c r="K126" s="308">
        <v>1804.8</v>
      </c>
      <c r="L126" s="309">
        <v>40759</v>
      </c>
      <c r="M126" s="327">
        <f t="shared" si="1"/>
        <v>32.387096774193552</v>
      </c>
      <c r="N126" s="310">
        <v>115</v>
      </c>
      <c r="O126" s="317" t="s">
        <v>972</v>
      </c>
      <c r="P126" s="312" t="s">
        <v>971</v>
      </c>
      <c r="Q126" s="312" t="s">
        <v>637</v>
      </c>
      <c r="R126" s="310" t="s">
        <v>1818</v>
      </c>
      <c r="S126" s="310" t="s">
        <v>1818</v>
      </c>
      <c r="T126" s="310" t="s">
        <v>1818</v>
      </c>
      <c r="U126" s="310"/>
      <c r="V126" s="310" t="s">
        <v>1818</v>
      </c>
      <c r="W126" s="310" t="s">
        <v>1818</v>
      </c>
      <c r="X126" s="310" t="s">
        <v>1818</v>
      </c>
      <c r="Y126" s="310" t="s">
        <v>1818</v>
      </c>
    </row>
    <row r="127" spans="1:25" x14ac:dyDescent="0.25">
      <c r="A127" s="306">
        <v>798152</v>
      </c>
      <c r="B127" s="314" t="s">
        <v>61</v>
      </c>
      <c r="C127" s="308">
        <v>3352.268</v>
      </c>
      <c r="D127" s="308">
        <v>1831.16</v>
      </c>
      <c r="E127" s="315">
        <v>40121</v>
      </c>
      <c r="F127" s="316" t="s">
        <v>10</v>
      </c>
      <c r="G127" s="316" t="s">
        <v>7</v>
      </c>
      <c r="H127" s="307" t="s">
        <v>418</v>
      </c>
      <c r="I127" s="312" t="s">
        <v>969</v>
      </c>
      <c r="J127" s="308">
        <v>3352</v>
      </c>
      <c r="K127" s="308">
        <v>1830</v>
      </c>
      <c r="L127" s="309">
        <v>40770</v>
      </c>
      <c r="M127" s="327">
        <f t="shared" si="1"/>
        <v>20.93548387096774</v>
      </c>
      <c r="N127" s="310">
        <v>2</v>
      </c>
      <c r="O127" s="317" t="s">
        <v>970</v>
      </c>
      <c r="P127" s="312" t="s">
        <v>784</v>
      </c>
      <c r="Q127" s="312" t="s">
        <v>636</v>
      </c>
      <c r="R127" s="310" t="s">
        <v>1818</v>
      </c>
      <c r="S127" s="318">
        <v>310</v>
      </c>
      <c r="T127" s="318">
        <v>274</v>
      </c>
      <c r="U127" s="318">
        <v>792</v>
      </c>
      <c r="V127" s="318">
        <v>146</v>
      </c>
      <c r="W127" s="319">
        <v>48.4</v>
      </c>
      <c r="X127" s="319">
        <v>46.7</v>
      </c>
      <c r="Y127" s="319">
        <v>18</v>
      </c>
    </row>
    <row r="128" spans="1:25" ht="25" x14ac:dyDescent="0.25">
      <c r="A128" s="306" t="s">
        <v>1016</v>
      </c>
      <c r="B128" s="307" t="s">
        <v>61</v>
      </c>
      <c r="C128" s="308">
        <v>3352.268</v>
      </c>
      <c r="D128" s="308">
        <v>1831.16</v>
      </c>
      <c r="E128" s="309">
        <v>40849</v>
      </c>
      <c r="F128" s="310" t="s">
        <v>10</v>
      </c>
      <c r="G128" s="310" t="s">
        <v>7</v>
      </c>
      <c r="H128" s="307" t="s">
        <v>994</v>
      </c>
      <c r="I128" s="307" t="s">
        <v>61</v>
      </c>
      <c r="J128" s="308">
        <v>3352.268</v>
      </c>
      <c r="K128" s="308">
        <v>1831.16</v>
      </c>
      <c r="L128" s="309">
        <v>40863</v>
      </c>
      <c r="M128" s="327">
        <f t="shared" si="1"/>
        <v>0.45161290322580644</v>
      </c>
      <c r="N128" s="310">
        <v>0</v>
      </c>
      <c r="O128" s="311" t="s">
        <v>1071</v>
      </c>
      <c r="P128" s="312" t="s">
        <v>785</v>
      </c>
      <c r="Q128" s="312" t="s">
        <v>636</v>
      </c>
      <c r="R128" s="310" t="s">
        <v>1818</v>
      </c>
      <c r="S128" s="310" t="s">
        <v>1818</v>
      </c>
      <c r="T128" s="310" t="s">
        <v>1818</v>
      </c>
      <c r="U128" s="310" t="s">
        <v>1818</v>
      </c>
      <c r="V128" s="310" t="s">
        <v>1818</v>
      </c>
      <c r="W128" s="310" t="s">
        <v>1818</v>
      </c>
      <c r="X128" s="310" t="s">
        <v>1818</v>
      </c>
      <c r="Y128" s="310" t="s">
        <v>1818</v>
      </c>
    </row>
    <row r="129" spans="1:25" ht="25" x14ac:dyDescent="0.25">
      <c r="A129" s="306">
        <v>784993</v>
      </c>
      <c r="B129" s="307" t="s">
        <v>463</v>
      </c>
      <c r="C129" s="308">
        <v>3353.7109999999998</v>
      </c>
      <c r="D129" s="308">
        <v>1833.819</v>
      </c>
      <c r="E129" s="309">
        <v>40849</v>
      </c>
      <c r="F129" s="310" t="s">
        <v>6</v>
      </c>
      <c r="G129" s="310" t="s">
        <v>7</v>
      </c>
      <c r="H129" s="307" t="s">
        <v>988</v>
      </c>
      <c r="I129" s="307" t="s">
        <v>463</v>
      </c>
      <c r="J129" s="308">
        <v>3353.7109999999998</v>
      </c>
      <c r="K129" s="308">
        <v>1833.819</v>
      </c>
      <c r="L129" s="309">
        <v>40869</v>
      </c>
      <c r="M129" s="327">
        <f t="shared" si="1"/>
        <v>0.64516129032258063</v>
      </c>
      <c r="N129" s="310">
        <v>0</v>
      </c>
      <c r="O129" s="311" t="s">
        <v>1072</v>
      </c>
      <c r="P129" s="312" t="s">
        <v>785</v>
      </c>
      <c r="Q129" s="312" t="s">
        <v>636</v>
      </c>
      <c r="R129" s="310" t="s">
        <v>1818</v>
      </c>
      <c r="S129" s="310" t="s">
        <v>1818</v>
      </c>
      <c r="T129" s="310" t="s">
        <v>1818</v>
      </c>
      <c r="U129" s="310" t="s">
        <v>1818</v>
      </c>
      <c r="V129" s="310" t="s">
        <v>1818</v>
      </c>
      <c r="W129" s="310" t="s">
        <v>1818</v>
      </c>
      <c r="X129" s="310" t="s">
        <v>1818</v>
      </c>
      <c r="Y129" s="310" t="s">
        <v>1818</v>
      </c>
    </row>
    <row r="130" spans="1:25" ht="37.5" x14ac:dyDescent="0.25">
      <c r="A130" s="306" t="s">
        <v>1003</v>
      </c>
      <c r="B130" s="307" t="s">
        <v>95</v>
      </c>
      <c r="C130" s="308">
        <v>3356.1779999999999</v>
      </c>
      <c r="D130" s="308">
        <v>1832.1790000000001</v>
      </c>
      <c r="E130" s="309">
        <v>40850</v>
      </c>
      <c r="F130" s="310" t="s">
        <v>6</v>
      </c>
      <c r="G130" s="310" t="s">
        <v>7</v>
      </c>
      <c r="H130" s="307" t="s">
        <v>926</v>
      </c>
      <c r="I130" s="307" t="s">
        <v>95</v>
      </c>
      <c r="J130" s="308">
        <v>3356.1779999999999</v>
      </c>
      <c r="K130" s="308">
        <v>1832.1790000000001</v>
      </c>
      <c r="L130" s="309">
        <v>40873</v>
      </c>
      <c r="M130" s="327">
        <f t="shared" si="1"/>
        <v>0.74193548387096775</v>
      </c>
      <c r="N130" s="310">
        <v>0</v>
      </c>
      <c r="O130" s="311" t="s">
        <v>1064</v>
      </c>
      <c r="P130" s="312" t="s">
        <v>785</v>
      </c>
      <c r="Q130" s="312" t="s">
        <v>636</v>
      </c>
      <c r="R130" s="310" t="s">
        <v>1818</v>
      </c>
      <c r="S130" s="310" t="s">
        <v>1818</v>
      </c>
      <c r="T130" s="310" t="s">
        <v>1818</v>
      </c>
      <c r="U130" s="310" t="s">
        <v>1818</v>
      </c>
      <c r="V130" s="310" t="s">
        <v>1818</v>
      </c>
      <c r="W130" s="310" t="s">
        <v>1818</v>
      </c>
      <c r="X130" s="310" t="s">
        <v>1818</v>
      </c>
      <c r="Y130" s="310" t="s">
        <v>1818</v>
      </c>
    </row>
    <row r="131" spans="1:25" ht="25" x14ac:dyDescent="0.25">
      <c r="A131" s="306">
        <v>784993</v>
      </c>
      <c r="B131" s="307" t="s">
        <v>463</v>
      </c>
      <c r="C131" s="308">
        <v>3353.7109999999998</v>
      </c>
      <c r="D131" s="308">
        <v>1833.819</v>
      </c>
      <c r="E131" s="309">
        <v>40849</v>
      </c>
      <c r="F131" s="310" t="s">
        <v>6</v>
      </c>
      <c r="G131" s="310" t="s">
        <v>7</v>
      </c>
      <c r="H131" s="307" t="s">
        <v>988</v>
      </c>
      <c r="I131" s="307" t="s">
        <v>989</v>
      </c>
      <c r="J131" s="310">
        <v>3354.127</v>
      </c>
      <c r="K131" s="310">
        <v>1833.7470000000001</v>
      </c>
      <c r="L131" s="309">
        <v>40876</v>
      </c>
      <c r="M131" s="327">
        <f t="shared" si="1"/>
        <v>0.87096774193548387</v>
      </c>
      <c r="N131" s="310">
        <v>1</v>
      </c>
      <c r="O131" s="311" t="s">
        <v>1065</v>
      </c>
      <c r="P131" s="312" t="s">
        <v>785</v>
      </c>
      <c r="Q131" s="312" t="s">
        <v>636</v>
      </c>
      <c r="R131" s="310" t="s">
        <v>1818</v>
      </c>
      <c r="S131" s="310" t="s">
        <v>1818</v>
      </c>
      <c r="T131" s="310" t="s">
        <v>1818</v>
      </c>
      <c r="U131" s="310" t="s">
        <v>1818</v>
      </c>
      <c r="V131" s="310" t="s">
        <v>1818</v>
      </c>
      <c r="W131" s="310" t="s">
        <v>1818</v>
      </c>
      <c r="X131" s="310" t="s">
        <v>1818</v>
      </c>
      <c r="Y131" s="310" t="s">
        <v>1818</v>
      </c>
    </row>
    <row r="132" spans="1:25" ht="25" x14ac:dyDescent="0.25">
      <c r="A132" s="306">
        <v>784993</v>
      </c>
      <c r="B132" s="307" t="s">
        <v>463</v>
      </c>
      <c r="C132" s="308">
        <v>3353.7109999999998</v>
      </c>
      <c r="D132" s="308">
        <v>1833.819</v>
      </c>
      <c r="E132" s="309">
        <v>40849</v>
      </c>
      <c r="F132" s="310" t="s">
        <v>6</v>
      </c>
      <c r="G132" s="310" t="s">
        <v>7</v>
      </c>
      <c r="H132" s="307" t="s">
        <v>988</v>
      </c>
      <c r="I132" s="307" t="s">
        <v>990</v>
      </c>
      <c r="J132" s="310">
        <v>3353.491</v>
      </c>
      <c r="K132" s="310">
        <v>1833.596</v>
      </c>
      <c r="L132" s="309">
        <v>40882</v>
      </c>
      <c r="M132" s="327">
        <f t="shared" si="1"/>
        <v>1.064516129032258</v>
      </c>
      <c r="N132" s="310">
        <v>1</v>
      </c>
      <c r="O132" s="311" t="s">
        <v>1066</v>
      </c>
      <c r="P132" s="312" t="s">
        <v>785</v>
      </c>
      <c r="Q132" s="312" t="s">
        <v>636</v>
      </c>
      <c r="R132" s="310" t="s">
        <v>1818</v>
      </c>
      <c r="S132" s="310" t="s">
        <v>1818</v>
      </c>
      <c r="T132" s="310" t="s">
        <v>1818</v>
      </c>
      <c r="U132" s="310" t="s">
        <v>1818</v>
      </c>
      <c r="V132" s="310" t="s">
        <v>1818</v>
      </c>
      <c r="W132" s="310" t="s">
        <v>1818</v>
      </c>
      <c r="X132" s="310" t="s">
        <v>1818</v>
      </c>
      <c r="Y132" s="310" t="s">
        <v>1818</v>
      </c>
    </row>
    <row r="133" spans="1:25" ht="37.5" x14ac:dyDescent="0.25">
      <c r="A133" s="306" t="s">
        <v>997</v>
      </c>
      <c r="B133" s="307" t="s">
        <v>308</v>
      </c>
      <c r="C133" s="308">
        <v>3357.3679999999999</v>
      </c>
      <c r="D133" s="308">
        <v>1829.261</v>
      </c>
      <c r="E133" s="309">
        <v>40849</v>
      </c>
      <c r="F133" s="310" t="s">
        <v>6</v>
      </c>
      <c r="G133" s="310" t="s">
        <v>7</v>
      </c>
      <c r="H133" s="307" t="s">
        <v>991</v>
      </c>
      <c r="I133" s="307" t="s">
        <v>308</v>
      </c>
      <c r="J133" s="308">
        <v>3357.3679999999999</v>
      </c>
      <c r="K133" s="308">
        <v>1829.261</v>
      </c>
      <c r="L133" s="309">
        <v>40892</v>
      </c>
      <c r="M133" s="327">
        <f t="shared" si="1"/>
        <v>1.3870967741935485</v>
      </c>
      <c r="N133" s="310">
        <v>0</v>
      </c>
      <c r="O133" s="311" t="s">
        <v>1067</v>
      </c>
      <c r="P133" s="312" t="s">
        <v>784</v>
      </c>
      <c r="Q133" s="312" t="s">
        <v>636</v>
      </c>
      <c r="R133" s="310" t="s">
        <v>1818</v>
      </c>
      <c r="S133" s="318">
        <v>415</v>
      </c>
      <c r="T133" s="318">
        <v>408</v>
      </c>
      <c r="U133" s="318">
        <v>644</v>
      </c>
      <c r="V133" s="318">
        <v>179</v>
      </c>
      <c r="W133" s="319">
        <v>50.2</v>
      </c>
      <c r="X133" s="319">
        <v>64</v>
      </c>
      <c r="Y133" s="319" t="s">
        <v>1234</v>
      </c>
    </row>
    <row r="134" spans="1:25" ht="37.5" x14ac:dyDescent="0.25">
      <c r="A134" s="306">
        <v>784955</v>
      </c>
      <c r="B134" s="307" t="s">
        <v>437</v>
      </c>
      <c r="C134" s="308">
        <v>3355.32</v>
      </c>
      <c r="D134" s="308">
        <v>1830.7660000000001</v>
      </c>
      <c r="E134" s="309">
        <v>40876</v>
      </c>
      <c r="F134" s="310" t="s">
        <v>10</v>
      </c>
      <c r="G134" s="310" t="s">
        <v>7</v>
      </c>
      <c r="H134" s="307" t="s">
        <v>1043</v>
      </c>
      <c r="I134" s="307" t="s">
        <v>437</v>
      </c>
      <c r="J134" s="308">
        <v>3355.32</v>
      </c>
      <c r="K134" s="308">
        <v>1830.7660000000001</v>
      </c>
      <c r="L134" s="309">
        <v>40898</v>
      </c>
      <c r="M134" s="327">
        <f t="shared" si="1"/>
        <v>0.70967741935483875</v>
      </c>
      <c r="N134" s="310">
        <v>0</v>
      </c>
      <c r="O134" s="311" t="s">
        <v>1068</v>
      </c>
      <c r="P134" s="312" t="s">
        <v>784</v>
      </c>
      <c r="Q134" s="312" t="s">
        <v>636</v>
      </c>
      <c r="R134" s="310" t="s">
        <v>1818</v>
      </c>
      <c r="S134" s="318">
        <v>340</v>
      </c>
      <c r="T134" s="318">
        <v>280</v>
      </c>
      <c r="U134" s="318">
        <v>784</v>
      </c>
      <c r="V134" s="318">
        <v>142</v>
      </c>
      <c r="W134" s="319">
        <v>48.1</v>
      </c>
      <c r="X134" s="319">
        <v>57.1</v>
      </c>
      <c r="Y134" s="319">
        <v>18.899999999999999</v>
      </c>
    </row>
    <row r="135" spans="1:25" x14ac:dyDescent="0.25">
      <c r="A135" s="306">
        <v>784995</v>
      </c>
      <c r="B135" s="307" t="s">
        <v>32</v>
      </c>
      <c r="C135" s="308">
        <v>3353.0369999999998</v>
      </c>
      <c r="D135" s="308">
        <v>1835.827</v>
      </c>
      <c r="E135" s="309">
        <v>40858</v>
      </c>
      <c r="F135" s="310" t="s">
        <v>6</v>
      </c>
      <c r="G135" s="310" t="s">
        <v>7</v>
      </c>
      <c r="H135" s="312" t="s">
        <v>1030</v>
      </c>
      <c r="I135" s="307" t="s">
        <v>1079</v>
      </c>
      <c r="J135" s="310">
        <v>3349.7719999999999</v>
      </c>
      <c r="K135" s="310">
        <v>1837.944</v>
      </c>
      <c r="L135" s="309">
        <v>40911</v>
      </c>
      <c r="M135" s="327">
        <f t="shared" si="1"/>
        <v>1.7096774193548387</v>
      </c>
      <c r="N135" s="310">
        <v>7</v>
      </c>
      <c r="O135" s="317" t="s">
        <v>1080</v>
      </c>
      <c r="P135" s="312" t="s">
        <v>784</v>
      </c>
      <c r="Q135" s="312" t="s">
        <v>636</v>
      </c>
      <c r="R135" s="310" t="s">
        <v>1818</v>
      </c>
      <c r="S135" s="310" t="s">
        <v>1818</v>
      </c>
      <c r="T135" s="310" t="s">
        <v>1818</v>
      </c>
      <c r="U135" s="310" t="s">
        <v>1818</v>
      </c>
      <c r="V135" s="310" t="s">
        <v>1818</v>
      </c>
      <c r="W135" s="310" t="s">
        <v>1818</v>
      </c>
      <c r="X135" s="310" t="s">
        <v>1818</v>
      </c>
      <c r="Y135" s="310" t="s">
        <v>1818</v>
      </c>
    </row>
    <row r="136" spans="1:25" ht="25" x14ac:dyDescent="0.25">
      <c r="A136" s="306">
        <v>784981</v>
      </c>
      <c r="B136" s="307" t="s">
        <v>257</v>
      </c>
      <c r="C136" s="308">
        <v>3349.1089999999999</v>
      </c>
      <c r="D136" s="308">
        <v>1828.5150000000001</v>
      </c>
      <c r="E136" s="309">
        <v>40865</v>
      </c>
      <c r="F136" s="310" t="s">
        <v>10</v>
      </c>
      <c r="G136" s="310" t="s">
        <v>7</v>
      </c>
      <c r="H136" s="307" t="s">
        <v>992</v>
      </c>
      <c r="I136" s="307" t="s">
        <v>993</v>
      </c>
      <c r="J136" s="308">
        <v>3348.2890000000002</v>
      </c>
      <c r="K136" s="308">
        <v>1829.02</v>
      </c>
      <c r="L136" s="309">
        <v>40919</v>
      </c>
      <c r="M136" s="327">
        <f t="shared" si="1"/>
        <v>1.7419354838709677</v>
      </c>
      <c r="N136" s="310">
        <v>2</v>
      </c>
      <c r="O136" s="311" t="s">
        <v>1069</v>
      </c>
      <c r="P136" s="312" t="s">
        <v>785</v>
      </c>
      <c r="Q136" s="312" t="s">
        <v>636</v>
      </c>
      <c r="R136" s="310" t="s">
        <v>1818</v>
      </c>
      <c r="S136" s="310" t="s">
        <v>1818</v>
      </c>
      <c r="T136" s="310" t="s">
        <v>1818</v>
      </c>
      <c r="U136" s="310" t="s">
        <v>1818</v>
      </c>
      <c r="V136" s="310" t="s">
        <v>1818</v>
      </c>
      <c r="W136" s="310" t="s">
        <v>1818</v>
      </c>
      <c r="X136" s="310" t="s">
        <v>1818</v>
      </c>
      <c r="Y136" s="310" t="s">
        <v>1818</v>
      </c>
    </row>
    <row r="137" spans="1:25" ht="25" x14ac:dyDescent="0.25">
      <c r="A137" s="306" t="s">
        <v>1016</v>
      </c>
      <c r="B137" s="307" t="s">
        <v>61</v>
      </c>
      <c r="C137" s="308">
        <v>3352.268</v>
      </c>
      <c r="D137" s="308">
        <v>1831.16</v>
      </c>
      <c r="E137" s="309">
        <v>40849</v>
      </c>
      <c r="F137" s="310" t="s">
        <v>10</v>
      </c>
      <c r="G137" s="310" t="s">
        <v>7</v>
      </c>
      <c r="H137" s="307" t="s">
        <v>994</v>
      </c>
      <c r="I137" s="307" t="s">
        <v>995</v>
      </c>
      <c r="J137" s="310">
        <v>3352.2550000000001</v>
      </c>
      <c r="K137" s="310">
        <v>1831.8510000000001</v>
      </c>
      <c r="L137" s="309">
        <v>40919</v>
      </c>
      <c r="M137" s="327">
        <f t="shared" si="1"/>
        <v>2.2580645161290325</v>
      </c>
      <c r="N137" s="310">
        <v>1</v>
      </c>
      <c r="O137" s="311" t="s">
        <v>1070</v>
      </c>
      <c r="P137" s="312" t="s">
        <v>785</v>
      </c>
      <c r="Q137" s="312" t="s">
        <v>636</v>
      </c>
      <c r="R137" s="310" t="s">
        <v>1818</v>
      </c>
      <c r="S137" s="310" t="s">
        <v>1818</v>
      </c>
      <c r="T137" s="310" t="s">
        <v>1818</v>
      </c>
      <c r="U137" s="310" t="s">
        <v>1818</v>
      </c>
      <c r="V137" s="310" t="s">
        <v>1818</v>
      </c>
      <c r="W137" s="310" t="s">
        <v>1818</v>
      </c>
      <c r="X137" s="310" t="s">
        <v>1818</v>
      </c>
      <c r="Y137" s="310" t="s">
        <v>1818</v>
      </c>
    </row>
    <row r="138" spans="1:25" ht="50" x14ac:dyDescent="0.25">
      <c r="A138" s="306" t="s">
        <v>930</v>
      </c>
      <c r="B138" s="312" t="s">
        <v>706</v>
      </c>
      <c r="C138" s="310">
        <v>3359.4160000000002</v>
      </c>
      <c r="D138" s="310">
        <v>1823.223</v>
      </c>
      <c r="E138" s="315">
        <v>40506</v>
      </c>
      <c r="F138" s="310" t="s">
        <v>10</v>
      </c>
      <c r="G138" s="310" t="s">
        <v>7</v>
      </c>
      <c r="H138" s="312" t="s">
        <v>934</v>
      </c>
      <c r="I138" s="307" t="s">
        <v>1062</v>
      </c>
      <c r="J138" s="310">
        <v>3353.7779999999998</v>
      </c>
      <c r="K138" s="310">
        <v>1830.5309999999999</v>
      </c>
      <c r="L138" s="309">
        <v>40980</v>
      </c>
      <c r="M138" s="327">
        <f t="shared" si="1"/>
        <v>15.290322580645162</v>
      </c>
      <c r="N138" s="310">
        <v>15</v>
      </c>
      <c r="O138" s="311" t="s">
        <v>1073</v>
      </c>
      <c r="P138" s="312" t="s">
        <v>1075</v>
      </c>
      <c r="Q138" s="312" t="s">
        <v>636</v>
      </c>
      <c r="R138" s="310" t="s">
        <v>1818</v>
      </c>
      <c r="S138" s="318">
        <v>319</v>
      </c>
      <c r="T138" s="318">
        <v>270</v>
      </c>
      <c r="U138" s="318">
        <v>762</v>
      </c>
      <c r="V138" s="318">
        <v>150</v>
      </c>
      <c r="W138" s="319">
        <v>45.5</v>
      </c>
      <c r="X138" s="319">
        <v>55</v>
      </c>
      <c r="Y138" s="330">
        <v>19.2</v>
      </c>
    </row>
    <row r="139" spans="1:25" ht="25" x14ac:dyDescent="0.25">
      <c r="A139" s="306">
        <v>784984</v>
      </c>
      <c r="B139" s="307" t="s">
        <v>15</v>
      </c>
      <c r="C139" s="308">
        <v>3405.4250000000002</v>
      </c>
      <c r="D139" s="308">
        <v>1826.451</v>
      </c>
      <c r="E139" s="309">
        <v>40863</v>
      </c>
      <c r="F139" s="310" t="s">
        <v>10</v>
      </c>
      <c r="G139" s="310" t="s">
        <v>7</v>
      </c>
      <c r="H139" s="312" t="s">
        <v>1014</v>
      </c>
      <c r="I139" s="307" t="s">
        <v>1063</v>
      </c>
      <c r="J139" s="310">
        <v>3355.7779999999998</v>
      </c>
      <c r="K139" s="310">
        <v>1830.829</v>
      </c>
      <c r="L139" s="309">
        <v>41023</v>
      </c>
      <c r="M139" s="327">
        <f t="shared" si="1"/>
        <v>5.161290322580645</v>
      </c>
      <c r="N139" s="310">
        <v>19</v>
      </c>
      <c r="O139" s="317" t="s">
        <v>1074</v>
      </c>
      <c r="P139" s="312" t="s">
        <v>1075</v>
      </c>
      <c r="Q139" s="312" t="s">
        <v>636</v>
      </c>
      <c r="R139" s="310" t="s">
        <v>1818</v>
      </c>
      <c r="S139" s="310" t="s">
        <v>1818</v>
      </c>
      <c r="T139" s="310" t="s">
        <v>1818</v>
      </c>
      <c r="U139" s="310" t="s">
        <v>1818</v>
      </c>
      <c r="V139" s="310" t="s">
        <v>1818</v>
      </c>
      <c r="W139" s="310" t="s">
        <v>1818</v>
      </c>
      <c r="X139" s="310" t="s">
        <v>1818</v>
      </c>
      <c r="Y139" s="310" t="s">
        <v>1818</v>
      </c>
    </row>
    <row r="140" spans="1:25" ht="25" x14ac:dyDescent="0.25">
      <c r="A140" s="306">
        <v>784971</v>
      </c>
      <c r="B140" s="307" t="s">
        <v>313</v>
      </c>
      <c r="C140" s="308">
        <v>3400.181</v>
      </c>
      <c r="D140" s="308">
        <v>1821.24</v>
      </c>
      <c r="E140" s="309">
        <v>40871</v>
      </c>
      <c r="F140" s="310" t="s">
        <v>10</v>
      </c>
      <c r="G140" s="310" t="s">
        <v>7</v>
      </c>
      <c r="H140" s="312" t="s">
        <v>1037</v>
      </c>
      <c r="I140" s="307" t="s">
        <v>1077</v>
      </c>
      <c r="J140" s="308">
        <v>3318</v>
      </c>
      <c r="K140" s="308">
        <v>1902</v>
      </c>
      <c r="L140" s="309">
        <v>41047</v>
      </c>
      <c r="M140" s="327">
        <f t="shared" si="1"/>
        <v>5.67741935483871</v>
      </c>
      <c r="N140" s="310">
        <v>100</v>
      </c>
      <c r="O140" s="311" t="s">
        <v>1076</v>
      </c>
      <c r="P140" s="312" t="s">
        <v>1075</v>
      </c>
      <c r="Q140" s="312" t="s">
        <v>637</v>
      </c>
      <c r="R140" s="310" t="s">
        <v>1818</v>
      </c>
      <c r="S140" s="318">
        <v>334</v>
      </c>
      <c r="T140" s="318">
        <v>295</v>
      </c>
      <c r="U140" s="318">
        <v>796</v>
      </c>
      <c r="V140" s="318">
        <v>155</v>
      </c>
      <c r="W140" s="319">
        <v>50</v>
      </c>
      <c r="X140" s="319">
        <v>58.7</v>
      </c>
      <c r="Y140" s="319">
        <v>19.5</v>
      </c>
    </row>
    <row r="141" spans="1:25" ht="25" x14ac:dyDescent="0.25">
      <c r="A141" s="306">
        <v>784975</v>
      </c>
      <c r="B141" s="307" t="s">
        <v>817</v>
      </c>
      <c r="C141" s="308">
        <v>3359.9050000000002</v>
      </c>
      <c r="D141" s="308">
        <v>1824.8810000000001</v>
      </c>
      <c r="E141" s="309">
        <v>40869</v>
      </c>
      <c r="F141" s="310" t="s">
        <v>6</v>
      </c>
      <c r="G141" s="310" t="s">
        <v>7</v>
      </c>
      <c r="H141" s="312" t="s">
        <v>1035</v>
      </c>
      <c r="I141" s="307" t="s">
        <v>140</v>
      </c>
      <c r="J141" s="310">
        <v>3354.1579999999999</v>
      </c>
      <c r="K141" s="310">
        <v>1834.779</v>
      </c>
      <c r="L141" s="309">
        <v>41134</v>
      </c>
      <c r="M141" s="327">
        <f t="shared" si="1"/>
        <v>8.5483870967741939</v>
      </c>
      <c r="N141" s="310">
        <v>19</v>
      </c>
      <c r="O141" s="317" t="s">
        <v>1091</v>
      </c>
      <c r="P141" s="312" t="s">
        <v>784</v>
      </c>
      <c r="Q141" s="312" t="s">
        <v>636</v>
      </c>
      <c r="R141" s="310" t="s">
        <v>1818</v>
      </c>
      <c r="S141" s="310" t="s">
        <v>1818</v>
      </c>
      <c r="T141" s="310" t="s">
        <v>1818</v>
      </c>
      <c r="U141" s="310" t="s">
        <v>1818</v>
      </c>
      <c r="V141" s="310" t="s">
        <v>1818</v>
      </c>
      <c r="W141" s="310" t="s">
        <v>1818</v>
      </c>
      <c r="X141" s="310" t="s">
        <v>1818</v>
      </c>
      <c r="Y141" s="310" t="s">
        <v>1818</v>
      </c>
    </row>
    <row r="142" spans="1:25" ht="25" x14ac:dyDescent="0.25">
      <c r="A142" s="306">
        <v>784989</v>
      </c>
      <c r="B142" s="307" t="s">
        <v>684</v>
      </c>
      <c r="C142" s="308">
        <v>3346.375</v>
      </c>
      <c r="D142" s="308">
        <v>1834.066</v>
      </c>
      <c r="E142" s="309">
        <v>40853</v>
      </c>
      <c r="F142" s="310" t="s">
        <v>6</v>
      </c>
      <c r="G142" s="310" t="s">
        <v>7</v>
      </c>
      <c r="H142" s="312" t="s">
        <v>977</v>
      </c>
      <c r="I142" s="307" t="s">
        <v>1090</v>
      </c>
      <c r="J142" s="308">
        <v>3351.5509999999999</v>
      </c>
      <c r="K142" s="308">
        <v>1835.16</v>
      </c>
      <c r="L142" s="309">
        <v>41156</v>
      </c>
      <c r="M142" s="327">
        <f t="shared" si="1"/>
        <v>9.7741935483870961</v>
      </c>
      <c r="N142" s="310">
        <v>10</v>
      </c>
      <c r="O142" s="317" t="s">
        <v>1092</v>
      </c>
      <c r="P142" s="312" t="s">
        <v>971</v>
      </c>
      <c r="Q142" s="312" t="s">
        <v>636</v>
      </c>
      <c r="R142" s="310" t="s">
        <v>1818</v>
      </c>
      <c r="S142" s="310" t="s">
        <v>1818</v>
      </c>
      <c r="T142" s="310" t="s">
        <v>1818</v>
      </c>
      <c r="U142" s="310" t="s">
        <v>1818</v>
      </c>
      <c r="V142" s="310" t="s">
        <v>1818</v>
      </c>
      <c r="W142" s="310" t="s">
        <v>1818</v>
      </c>
      <c r="X142" s="310" t="s">
        <v>1818</v>
      </c>
      <c r="Y142" s="310" t="s">
        <v>1818</v>
      </c>
    </row>
    <row r="143" spans="1:25" x14ac:dyDescent="0.25">
      <c r="A143" s="306">
        <v>784959</v>
      </c>
      <c r="B143" s="307" t="s">
        <v>283</v>
      </c>
      <c r="C143" s="308">
        <v>3359.14</v>
      </c>
      <c r="D143" s="308">
        <v>1823.9169999999999</v>
      </c>
      <c r="E143" s="309">
        <v>40876</v>
      </c>
      <c r="F143" s="310" t="s">
        <v>10</v>
      </c>
      <c r="G143" s="310" t="s">
        <v>7</v>
      </c>
      <c r="H143" s="312" t="s">
        <v>1041</v>
      </c>
      <c r="I143" s="312" t="s">
        <v>1095</v>
      </c>
      <c r="J143" s="308">
        <v>3349.75</v>
      </c>
      <c r="K143" s="308">
        <v>1839.2049999999999</v>
      </c>
      <c r="L143" s="309">
        <v>41205</v>
      </c>
      <c r="M143" s="327">
        <f t="shared" si="1"/>
        <v>10.612903225806452</v>
      </c>
      <c r="N143" s="310">
        <v>29</v>
      </c>
      <c r="O143" s="317" t="s">
        <v>1094</v>
      </c>
      <c r="P143" s="312" t="s">
        <v>784</v>
      </c>
      <c r="Q143" s="312" t="s">
        <v>636</v>
      </c>
      <c r="R143" s="310" t="s">
        <v>1818</v>
      </c>
      <c r="S143" s="318">
        <v>340</v>
      </c>
      <c r="T143" s="318">
        <v>273</v>
      </c>
      <c r="U143" s="318">
        <v>802</v>
      </c>
      <c r="V143" s="318">
        <v>147</v>
      </c>
      <c r="W143" s="319">
        <v>44</v>
      </c>
      <c r="X143" s="319">
        <v>55.7</v>
      </c>
      <c r="Y143" s="319">
        <v>17.100000000000001</v>
      </c>
    </row>
    <row r="144" spans="1:25" ht="25" x14ac:dyDescent="0.25">
      <c r="A144" s="306">
        <v>784968</v>
      </c>
      <c r="B144" s="307" t="s">
        <v>61</v>
      </c>
      <c r="C144" s="308">
        <v>3352.268</v>
      </c>
      <c r="D144" s="308">
        <v>1831.16</v>
      </c>
      <c r="E144" s="309">
        <v>41211</v>
      </c>
      <c r="F144" s="310" t="s">
        <v>10</v>
      </c>
      <c r="G144" s="310" t="s">
        <v>7</v>
      </c>
      <c r="H144" s="307" t="s">
        <v>941</v>
      </c>
      <c r="I144" s="307" t="s">
        <v>61</v>
      </c>
      <c r="J144" s="308">
        <v>3352.268</v>
      </c>
      <c r="K144" s="308">
        <v>1831.16</v>
      </c>
      <c r="L144" s="309">
        <v>41226</v>
      </c>
      <c r="M144" s="327">
        <f t="shared" si="1"/>
        <v>0.4838709677419355</v>
      </c>
      <c r="N144" s="310">
        <v>0</v>
      </c>
      <c r="O144" s="311" t="s">
        <v>1118</v>
      </c>
      <c r="P144" s="307" t="s">
        <v>785</v>
      </c>
      <c r="Q144" s="312" t="s">
        <v>636</v>
      </c>
      <c r="R144" s="310" t="s">
        <v>1818</v>
      </c>
      <c r="S144" s="310" t="s">
        <v>1818</v>
      </c>
      <c r="T144" s="310" t="s">
        <v>1818</v>
      </c>
      <c r="U144" s="310" t="s">
        <v>1818</v>
      </c>
      <c r="V144" s="310" t="s">
        <v>1818</v>
      </c>
      <c r="W144" s="310" t="s">
        <v>1818</v>
      </c>
      <c r="X144" s="310" t="s">
        <v>1818</v>
      </c>
      <c r="Y144" s="310" t="s">
        <v>1818</v>
      </c>
    </row>
    <row r="145" spans="1:25" ht="25" x14ac:dyDescent="0.25">
      <c r="A145" s="306" t="s">
        <v>1111</v>
      </c>
      <c r="B145" s="307" t="s">
        <v>233</v>
      </c>
      <c r="C145" s="308">
        <v>3353.7840000000001</v>
      </c>
      <c r="D145" s="308">
        <v>1837.7449999999999</v>
      </c>
      <c r="E145" s="309">
        <v>41225</v>
      </c>
      <c r="F145" s="310" t="s">
        <v>6</v>
      </c>
      <c r="G145" s="310" t="s">
        <v>7</v>
      </c>
      <c r="H145" s="307" t="s">
        <v>1223</v>
      </c>
      <c r="I145" s="307" t="s">
        <v>233</v>
      </c>
      <c r="J145" s="308">
        <v>3353.7840000000001</v>
      </c>
      <c r="K145" s="308">
        <v>1837.7449999999999</v>
      </c>
      <c r="L145" s="309">
        <v>41232</v>
      </c>
      <c r="M145" s="327">
        <f t="shared" si="1"/>
        <v>0.22580645161290322</v>
      </c>
      <c r="N145" s="310">
        <v>0</v>
      </c>
      <c r="O145" s="311" t="s">
        <v>1119</v>
      </c>
      <c r="P145" s="307" t="s">
        <v>785</v>
      </c>
      <c r="Q145" s="312" t="s">
        <v>636</v>
      </c>
      <c r="R145" s="310" t="s">
        <v>1818</v>
      </c>
      <c r="S145" s="310" t="s">
        <v>1818</v>
      </c>
      <c r="T145" s="310" t="s">
        <v>1818</v>
      </c>
      <c r="U145" s="310" t="s">
        <v>1818</v>
      </c>
      <c r="V145" s="310" t="s">
        <v>1818</v>
      </c>
      <c r="W145" s="310" t="s">
        <v>1818</v>
      </c>
      <c r="X145" s="310" t="s">
        <v>1818</v>
      </c>
      <c r="Y145" s="310" t="s">
        <v>1818</v>
      </c>
    </row>
    <row r="146" spans="1:25" ht="25" x14ac:dyDescent="0.25">
      <c r="A146" s="306" t="s">
        <v>1112</v>
      </c>
      <c r="B146" s="307" t="s">
        <v>506</v>
      </c>
      <c r="C146" s="308">
        <v>3353.0889999999999</v>
      </c>
      <c r="D146" s="308">
        <v>1836.8019999999999</v>
      </c>
      <c r="E146" s="309">
        <v>41219</v>
      </c>
      <c r="F146" s="310" t="s">
        <v>10</v>
      </c>
      <c r="G146" s="310" t="s">
        <v>7</v>
      </c>
      <c r="H146" s="307" t="s">
        <v>1039</v>
      </c>
      <c r="I146" s="307" t="s">
        <v>506</v>
      </c>
      <c r="J146" s="308">
        <v>3353.0889999999999</v>
      </c>
      <c r="K146" s="308">
        <v>1836.8019999999999</v>
      </c>
      <c r="L146" s="309">
        <v>41241</v>
      </c>
      <c r="M146" s="327">
        <f t="shared" si="1"/>
        <v>0.70967741935483875</v>
      </c>
      <c r="N146" s="310">
        <v>0</v>
      </c>
      <c r="O146" s="311" t="s">
        <v>1120</v>
      </c>
      <c r="P146" s="307" t="s">
        <v>785</v>
      </c>
      <c r="Q146" s="312" t="s">
        <v>636</v>
      </c>
      <c r="R146" s="310" t="s">
        <v>1818</v>
      </c>
      <c r="S146" s="310" t="s">
        <v>1818</v>
      </c>
      <c r="T146" s="310" t="s">
        <v>1818</v>
      </c>
      <c r="U146" s="310" t="s">
        <v>1818</v>
      </c>
      <c r="V146" s="310" t="s">
        <v>1818</v>
      </c>
      <c r="W146" s="310" t="s">
        <v>1818</v>
      </c>
      <c r="X146" s="310" t="s">
        <v>1818</v>
      </c>
      <c r="Y146" s="310" t="s">
        <v>1818</v>
      </c>
    </row>
    <row r="147" spans="1:25" x14ac:dyDescent="0.25">
      <c r="A147" s="306">
        <v>784960</v>
      </c>
      <c r="B147" s="307" t="s">
        <v>506</v>
      </c>
      <c r="C147" s="308">
        <v>3353.0889999999999</v>
      </c>
      <c r="D147" s="308">
        <v>1836.8019999999999</v>
      </c>
      <c r="E147" s="309">
        <v>41225</v>
      </c>
      <c r="F147" s="310" t="s">
        <v>10</v>
      </c>
      <c r="G147" s="310" t="s">
        <v>7</v>
      </c>
      <c r="H147" s="312" t="s">
        <v>1104</v>
      </c>
      <c r="I147" s="307" t="s">
        <v>506</v>
      </c>
      <c r="J147" s="308">
        <v>3353.0889999999999</v>
      </c>
      <c r="K147" s="308">
        <v>1836.8019999999999</v>
      </c>
      <c r="L147" s="309">
        <v>41264</v>
      </c>
      <c r="M147" s="327">
        <f t="shared" si="1"/>
        <v>1.2580645161290323</v>
      </c>
      <c r="N147" s="310">
        <v>0</v>
      </c>
      <c r="O147" s="317" t="s">
        <v>1105</v>
      </c>
      <c r="P147" s="312" t="s">
        <v>971</v>
      </c>
      <c r="Q147" s="312" t="s">
        <v>636</v>
      </c>
      <c r="R147" s="310" t="s">
        <v>1818</v>
      </c>
      <c r="S147" s="318">
        <v>330</v>
      </c>
      <c r="T147" s="318">
        <v>283</v>
      </c>
      <c r="U147" s="318">
        <v>832</v>
      </c>
      <c r="V147" s="318">
        <v>151</v>
      </c>
      <c r="W147" s="319">
        <v>41.5</v>
      </c>
      <c r="X147" s="319">
        <v>56.8</v>
      </c>
      <c r="Y147" s="319">
        <v>18.8</v>
      </c>
    </row>
    <row r="148" spans="1:25" ht="25" x14ac:dyDescent="0.25">
      <c r="A148" s="306">
        <v>784994</v>
      </c>
      <c r="B148" s="312" t="s">
        <v>95</v>
      </c>
      <c r="C148" s="308">
        <v>3356.1779999999999</v>
      </c>
      <c r="D148" s="308">
        <v>1832.1790000000001</v>
      </c>
      <c r="E148" s="309">
        <v>41219</v>
      </c>
      <c r="F148" s="331" t="s">
        <v>6</v>
      </c>
      <c r="G148" s="310" t="s">
        <v>7</v>
      </c>
      <c r="H148" s="312" t="s">
        <v>1224</v>
      </c>
      <c r="I148" s="312" t="s">
        <v>1137</v>
      </c>
      <c r="J148" s="331">
        <v>3356.2060000000001</v>
      </c>
      <c r="K148" s="331">
        <v>1831.6389999999999</v>
      </c>
      <c r="L148" s="332">
        <v>41500</v>
      </c>
      <c r="M148" s="327">
        <f t="shared" si="1"/>
        <v>9.064516129032258</v>
      </c>
      <c r="N148" s="331">
        <v>1</v>
      </c>
      <c r="O148" s="311" t="s">
        <v>1136</v>
      </c>
      <c r="P148" s="307" t="s">
        <v>971</v>
      </c>
      <c r="Q148" s="333" t="s">
        <v>636</v>
      </c>
      <c r="R148" s="310" t="s">
        <v>1818</v>
      </c>
      <c r="S148" s="310" t="s">
        <v>1818</v>
      </c>
      <c r="T148" s="310" t="s">
        <v>1818</v>
      </c>
      <c r="U148" s="310" t="s">
        <v>1818</v>
      </c>
      <c r="V148" s="310" t="s">
        <v>1818</v>
      </c>
      <c r="W148" s="310" t="s">
        <v>1818</v>
      </c>
      <c r="X148" s="310" t="s">
        <v>1818</v>
      </c>
      <c r="Y148" s="310" t="s">
        <v>1818</v>
      </c>
    </row>
    <row r="149" spans="1:25" x14ac:dyDescent="0.25">
      <c r="A149" s="306">
        <v>794685</v>
      </c>
      <c r="B149" s="314" t="s">
        <v>57</v>
      </c>
      <c r="C149" s="308">
        <v>3411.2350000000001</v>
      </c>
      <c r="D149" s="308">
        <v>1822.0160000000001</v>
      </c>
      <c r="E149" s="309">
        <v>37945</v>
      </c>
      <c r="F149" s="310" t="s">
        <v>6</v>
      </c>
      <c r="G149" s="310" t="s">
        <v>7</v>
      </c>
      <c r="H149" s="307" t="s">
        <v>119</v>
      </c>
      <c r="I149" s="307" t="s">
        <v>1220</v>
      </c>
      <c r="J149" s="308">
        <v>3353.8609999999999</v>
      </c>
      <c r="K149" s="308">
        <v>1834.6690000000001</v>
      </c>
      <c r="L149" s="309">
        <v>41573</v>
      </c>
      <c r="M149" s="327">
        <f t="shared" si="1"/>
        <v>117.03225806451613</v>
      </c>
      <c r="N149" s="310">
        <v>35</v>
      </c>
      <c r="O149" s="311" t="s">
        <v>1777</v>
      </c>
      <c r="P149" s="307" t="s">
        <v>784</v>
      </c>
      <c r="Q149" s="333" t="s">
        <v>636</v>
      </c>
      <c r="R149" s="310" t="s">
        <v>1818</v>
      </c>
      <c r="S149" s="310">
        <v>420</v>
      </c>
      <c r="T149" s="310">
        <v>323</v>
      </c>
      <c r="U149" s="318">
        <v>980</v>
      </c>
      <c r="V149" s="310">
        <v>168</v>
      </c>
      <c r="W149" s="327">
        <v>55</v>
      </c>
      <c r="X149" s="310">
        <v>52.8</v>
      </c>
      <c r="Y149" s="310">
        <v>22.2</v>
      </c>
    </row>
    <row r="150" spans="1:25" ht="25" x14ac:dyDescent="0.25">
      <c r="A150" s="409">
        <v>784967</v>
      </c>
      <c r="B150" s="311" t="s">
        <v>61</v>
      </c>
      <c r="C150" s="308">
        <v>3352.268</v>
      </c>
      <c r="D150" s="308">
        <v>1831.16</v>
      </c>
      <c r="E150" s="410">
        <v>41582</v>
      </c>
      <c r="F150" s="411" t="s">
        <v>6</v>
      </c>
      <c r="G150" s="411" t="s">
        <v>7</v>
      </c>
      <c r="H150" s="311" t="s">
        <v>1659</v>
      </c>
      <c r="I150" s="412" t="s">
        <v>61</v>
      </c>
      <c r="J150" s="308">
        <v>3352.268</v>
      </c>
      <c r="K150" s="308">
        <v>1831.16</v>
      </c>
      <c r="L150" s="332">
        <v>41609</v>
      </c>
      <c r="M150" s="413">
        <f t="shared" si="1"/>
        <v>0.87096774193548387</v>
      </c>
      <c r="N150" s="331">
        <v>0</v>
      </c>
      <c r="O150" s="311" t="s">
        <v>1119</v>
      </c>
      <c r="P150" s="333" t="s">
        <v>785</v>
      </c>
      <c r="Q150" s="333" t="s">
        <v>636</v>
      </c>
      <c r="R150" s="310" t="s">
        <v>1818</v>
      </c>
      <c r="S150" s="310" t="s">
        <v>1818</v>
      </c>
      <c r="T150" s="310" t="s">
        <v>1818</v>
      </c>
      <c r="U150" s="310" t="s">
        <v>1818</v>
      </c>
      <c r="V150" s="310" t="s">
        <v>1818</v>
      </c>
      <c r="W150" s="310" t="s">
        <v>1818</v>
      </c>
      <c r="X150" s="310" t="s">
        <v>1818</v>
      </c>
      <c r="Y150" s="310" t="s">
        <v>1818</v>
      </c>
    </row>
    <row r="151" spans="1:25" ht="25" x14ac:dyDescent="0.25">
      <c r="A151" s="306" t="s">
        <v>1154</v>
      </c>
      <c r="B151" s="307" t="s">
        <v>257</v>
      </c>
      <c r="C151" s="308">
        <v>3349.1089999999999</v>
      </c>
      <c r="D151" s="308">
        <v>1828.5150000000001</v>
      </c>
      <c r="E151" s="309">
        <v>41220</v>
      </c>
      <c r="F151" s="310" t="s">
        <v>6</v>
      </c>
      <c r="G151" s="310" t="s">
        <v>7</v>
      </c>
      <c r="H151" s="307" t="s">
        <v>1222</v>
      </c>
      <c r="I151" s="307" t="s">
        <v>1221</v>
      </c>
      <c r="J151" s="308">
        <v>3348.681</v>
      </c>
      <c r="K151" s="308">
        <v>1829.722</v>
      </c>
      <c r="L151" s="309">
        <v>41621</v>
      </c>
      <c r="M151" s="327">
        <f t="shared" si="1"/>
        <v>12.935483870967742</v>
      </c>
      <c r="N151" s="310">
        <v>2</v>
      </c>
      <c r="O151" s="311" t="s">
        <v>1778</v>
      </c>
      <c r="P151" s="307" t="s">
        <v>784</v>
      </c>
      <c r="Q151" s="333" t="s">
        <v>636</v>
      </c>
      <c r="R151" s="310" t="s">
        <v>1818</v>
      </c>
      <c r="S151" s="310" t="s">
        <v>1818</v>
      </c>
      <c r="T151" s="310" t="s">
        <v>1818</v>
      </c>
      <c r="U151" s="310" t="s">
        <v>1818</v>
      </c>
      <c r="V151" s="310" t="s">
        <v>1818</v>
      </c>
      <c r="W151" s="310" t="s">
        <v>1818</v>
      </c>
      <c r="X151" s="310" t="s">
        <v>1818</v>
      </c>
      <c r="Y151" s="310" t="s">
        <v>1818</v>
      </c>
    </row>
    <row r="152" spans="1:25" ht="37.5" x14ac:dyDescent="0.25">
      <c r="A152" s="306">
        <v>791924</v>
      </c>
      <c r="B152" s="307" t="s">
        <v>63</v>
      </c>
      <c r="C152" s="414">
        <v>3404.1179999999999</v>
      </c>
      <c r="D152" s="414">
        <v>1823.93</v>
      </c>
      <c r="E152" s="309">
        <v>37210</v>
      </c>
      <c r="F152" s="310" t="s">
        <v>10</v>
      </c>
      <c r="G152" s="310" t="s">
        <v>7</v>
      </c>
      <c r="H152" s="307" t="s">
        <v>122</v>
      </c>
      <c r="I152" s="415" t="s">
        <v>1811</v>
      </c>
      <c r="J152" s="331">
        <v>3407.556</v>
      </c>
      <c r="K152" s="331">
        <v>1823.595</v>
      </c>
      <c r="L152" s="410">
        <v>41869</v>
      </c>
      <c r="M152" s="327">
        <f t="shared" si="1"/>
        <v>150.29032258064515</v>
      </c>
      <c r="N152" s="331">
        <v>6</v>
      </c>
      <c r="O152" s="416" t="s">
        <v>1813</v>
      </c>
      <c r="P152" s="333" t="s">
        <v>784</v>
      </c>
      <c r="Q152" s="333" t="s">
        <v>636</v>
      </c>
      <c r="R152" s="310" t="s">
        <v>1818</v>
      </c>
      <c r="S152" s="310">
        <v>355</v>
      </c>
      <c r="T152" s="310">
        <v>285</v>
      </c>
      <c r="U152" s="310">
        <v>810</v>
      </c>
      <c r="V152" s="310">
        <v>142</v>
      </c>
      <c r="W152" s="310">
        <v>43.8</v>
      </c>
      <c r="X152" s="310">
        <v>42.2</v>
      </c>
      <c r="Y152" s="310">
        <v>19.7</v>
      </c>
    </row>
    <row r="153" spans="1:25" ht="25" x14ac:dyDescent="0.25">
      <c r="A153" s="306">
        <v>798819</v>
      </c>
      <c r="B153" s="307" t="s">
        <v>463</v>
      </c>
      <c r="C153" s="414">
        <v>3353.7109999999998</v>
      </c>
      <c r="D153" s="414">
        <v>1833.819</v>
      </c>
      <c r="E153" s="309">
        <v>39395</v>
      </c>
      <c r="F153" s="310" t="s">
        <v>6</v>
      </c>
      <c r="G153" s="310" t="s">
        <v>7</v>
      </c>
      <c r="H153" s="307" t="s">
        <v>478</v>
      </c>
      <c r="I153" s="412" t="s">
        <v>51</v>
      </c>
      <c r="J153" s="414">
        <v>3355.569</v>
      </c>
      <c r="K153" s="414">
        <v>1829.373</v>
      </c>
      <c r="L153" s="332">
        <v>41941</v>
      </c>
      <c r="M153" s="327">
        <f t="shared" si="1"/>
        <v>82.129032258064512</v>
      </c>
      <c r="N153" s="331">
        <v>8</v>
      </c>
      <c r="O153" s="311" t="s">
        <v>1822</v>
      </c>
      <c r="P153" s="312" t="s">
        <v>784</v>
      </c>
      <c r="Q153" s="312" t="s">
        <v>636</v>
      </c>
      <c r="R153" s="310" t="s">
        <v>1818</v>
      </c>
      <c r="S153" s="310" t="s">
        <v>1818</v>
      </c>
      <c r="T153" s="310" t="s">
        <v>1818</v>
      </c>
      <c r="U153" s="310" t="s">
        <v>1818</v>
      </c>
      <c r="V153" s="310" t="s">
        <v>1818</v>
      </c>
      <c r="W153" s="310" t="s">
        <v>1818</v>
      </c>
      <c r="X153" s="310" t="s">
        <v>1818</v>
      </c>
      <c r="Y153" s="310" t="s">
        <v>1818</v>
      </c>
    </row>
    <row r="154" spans="1:25" ht="37.5" x14ac:dyDescent="0.25">
      <c r="A154" s="409">
        <v>784983</v>
      </c>
      <c r="B154" s="311" t="s">
        <v>975</v>
      </c>
      <c r="C154" s="310">
        <v>3352.5509999999999</v>
      </c>
      <c r="D154" s="308">
        <v>1834.65</v>
      </c>
      <c r="E154" s="410">
        <v>41219</v>
      </c>
      <c r="F154" s="411" t="s">
        <v>10</v>
      </c>
      <c r="G154" s="411" t="s">
        <v>7</v>
      </c>
      <c r="H154" s="311" t="s">
        <v>418</v>
      </c>
      <c r="I154" s="312" t="s">
        <v>1809</v>
      </c>
      <c r="J154" s="331">
        <v>3352.5709999999999</v>
      </c>
      <c r="K154" s="331">
        <v>1839.4829999999999</v>
      </c>
      <c r="L154" s="410">
        <v>41942</v>
      </c>
      <c r="M154" s="327">
        <f t="shared" si="1"/>
        <v>23.322580645161292</v>
      </c>
      <c r="N154" s="331">
        <v>7</v>
      </c>
      <c r="O154" s="317" t="s">
        <v>1810</v>
      </c>
      <c r="P154" s="312" t="s">
        <v>785</v>
      </c>
      <c r="Q154" s="312" t="s">
        <v>636</v>
      </c>
      <c r="R154" s="310" t="s">
        <v>1818</v>
      </c>
      <c r="S154" s="310" t="s">
        <v>1818</v>
      </c>
      <c r="T154" s="310" t="s">
        <v>1818</v>
      </c>
      <c r="U154" s="310" t="s">
        <v>1818</v>
      </c>
      <c r="V154" s="310" t="s">
        <v>1818</v>
      </c>
      <c r="W154" s="310" t="s">
        <v>1818</v>
      </c>
      <c r="X154" s="310" t="s">
        <v>1818</v>
      </c>
      <c r="Y154" s="310" t="s">
        <v>1818</v>
      </c>
    </row>
    <row r="155" spans="1:25" ht="25" x14ac:dyDescent="0.25">
      <c r="A155" s="409" t="s">
        <v>1573</v>
      </c>
      <c r="B155" s="311" t="s">
        <v>257</v>
      </c>
      <c r="C155" s="414">
        <v>3349.1089999999999</v>
      </c>
      <c r="D155" s="414">
        <v>1828.5150000000001</v>
      </c>
      <c r="E155" s="410">
        <v>41939</v>
      </c>
      <c r="F155" s="411" t="s">
        <v>6</v>
      </c>
      <c r="G155" s="411" t="s">
        <v>7</v>
      </c>
      <c r="H155" s="311" t="s">
        <v>119</v>
      </c>
      <c r="I155" s="412" t="s">
        <v>257</v>
      </c>
      <c r="J155" s="414">
        <v>3349.1089999999999</v>
      </c>
      <c r="K155" s="414">
        <v>1828.5150000000001</v>
      </c>
      <c r="L155" s="410">
        <v>41955</v>
      </c>
      <c r="M155" s="327">
        <f t="shared" ref="M155:M163" si="2">(L155-E155)/31</f>
        <v>0.5161290322580645</v>
      </c>
      <c r="N155" s="331">
        <v>0</v>
      </c>
      <c r="O155" s="311" t="s">
        <v>1119</v>
      </c>
      <c r="P155" s="333" t="s">
        <v>785</v>
      </c>
      <c r="Q155" s="333" t="s">
        <v>636</v>
      </c>
      <c r="R155" s="310" t="s">
        <v>1818</v>
      </c>
      <c r="S155" s="310" t="s">
        <v>1818</v>
      </c>
      <c r="T155" s="310" t="s">
        <v>1818</v>
      </c>
      <c r="U155" s="310" t="s">
        <v>1818</v>
      </c>
      <c r="V155" s="310" t="s">
        <v>1818</v>
      </c>
      <c r="W155" s="310" t="s">
        <v>1818</v>
      </c>
      <c r="X155" s="310" t="s">
        <v>1818</v>
      </c>
      <c r="Y155" s="310" t="s">
        <v>1818</v>
      </c>
    </row>
    <row r="156" spans="1:25" ht="25" x14ac:dyDescent="0.25">
      <c r="A156" s="409" t="s">
        <v>1572</v>
      </c>
      <c r="B156" s="311" t="s">
        <v>257</v>
      </c>
      <c r="C156" s="414">
        <v>3349.1089999999999</v>
      </c>
      <c r="D156" s="414">
        <v>1828.5150000000001</v>
      </c>
      <c r="E156" s="410">
        <v>41939</v>
      </c>
      <c r="F156" s="411" t="s">
        <v>10</v>
      </c>
      <c r="G156" s="411" t="s">
        <v>7</v>
      </c>
      <c r="H156" s="311" t="s">
        <v>1679</v>
      </c>
      <c r="I156" s="412" t="s">
        <v>257</v>
      </c>
      <c r="J156" s="414">
        <v>3349.1089999999999</v>
      </c>
      <c r="K156" s="414">
        <v>1828.5150000000001</v>
      </c>
      <c r="L156" s="410">
        <v>41958</v>
      </c>
      <c r="M156" s="327">
        <f t="shared" si="2"/>
        <v>0.61290322580645162</v>
      </c>
      <c r="N156" s="331">
        <v>0</v>
      </c>
      <c r="O156" s="311" t="s">
        <v>1119</v>
      </c>
      <c r="P156" s="333" t="s">
        <v>785</v>
      </c>
      <c r="Q156" s="333" t="s">
        <v>636</v>
      </c>
      <c r="R156" s="310" t="s">
        <v>1818</v>
      </c>
      <c r="S156" s="310" t="s">
        <v>1818</v>
      </c>
      <c r="T156" s="310" t="s">
        <v>1818</v>
      </c>
      <c r="U156" s="310" t="s">
        <v>1818</v>
      </c>
      <c r="V156" s="310" t="s">
        <v>1818</v>
      </c>
      <c r="W156" s="310" t="s">
        <v>1818</v>
      </c>
      <c r="X156" s="310" t="s">
        <v>1818</v>
      </c>
      <c r="Y156" s="310" t="s">
        <v>1818</v>
      </c>
    </row>
    <row r="157" spans="1:25" ht="25" x14ac:dyDescent="0.25">
      <c r="A157" s="409" t="s">
        <v>1583</v>
      </c>
      <c r="B157" s="311" t="s">
        <v>490</v>
      </c>
      <c r="C157" s="414">
        <v>3354.6579999999999</v>
      </c>
      <c r="D157" s="414">
        <v>1833.6579999999999</v>
      </c>
      <c r="E157" s="410">
        <v>41954</v>
      </c>
      <c r="F157" s="411" t="s">
        <v>10</v>
      </c>
      <c r="G157" s="411" t="s">
        <v>7</v>
      </c>
      <c r="H157" s="311" t="s">
        <v>1683</v>
      </c>
      <c r="I157" s="412" t="s">
        <v>490</v>
      </c>
      <c r="J157" s="414">
        <v>3354.6579999999999</v>
      </c>
      <c r="K157" s="414">
        <v>1833.6579999999999</v>
      </c>
      <c r="L157" s="410">
        <v>41978</v>
      </c>
      <c r="M157" s="327">
        <f t="shared" si="2"/>
        <v>0.77419354838709675</v>
      </c>
      <c r="N157" s="331">
        <v>0</v>
      </c>
      <c r="O157" s="311" t="s">
        <v>1119</v>
      </c>
      <c r="P157" s="333" t="s">
        <v>785</v>
      </c>
      <c r="Q157" s="333" t="s">
        <v>636</v>
      </c>
      <c r="R157" s="310" t="s">
        <v>1818</v>
      </c>
      <c r="S157" s="310" t="s">
        <v>1818</v>
      </c>
      <c r="T157" s="310" t="s">
        <v>1818</v>
      </c>
      <c r="U157" s="310" t="s">
        <v>1818</v>
      </c>
      <c r="V157" s="310" t="s">
        <v>1818</v>
      </c>
      <c r="W157" s="310" t="s">
        <v>1818</v>
      </c>
      <c r="X157" s="310" t="s">
        <v>1818</v>
      </c>
      <c r="Y157" s="310" t="s">
        <v>1818</v>
      </c>
    </row>
    <row r="158" spans="1:25" x14ac:dyDescent="0.25">
      <c r="A158" s="417" t="s">
        <v>1592</v>
      </c>
      <c r="B158" s="418" t="s">
        <v>975</v>
      </c>
      <c r="C158" s="310">
        <v>3352.5509999999999</v>
      </c>
      <c r="D158" s="308">
        <v>1834.65</v>
      </c>
      <c r="E158" s="419">
        <v>41956</v>
      </c>
      <c r="F158" s="420" t="s">
        <v>10</v>
      </c>
      <c r="G158" s="420" t="s">
        <v>7</v>
      </c>
      <c r="H158" s="418" t="s">
        <v>1690</v>
      </c>
      <c r="I158" s="412" t="s">
        <v>975</v>
      </c>
      <c r="J158" s="310">
        <v>3352.5509999999999</v>
      </c>
      <c r="K158" s="308">
        <v>1834.65</v>
      </c>
      <c r="L158" s="410">
        <v>41978</v>
      </c>
      <c r="M158" s="327">
        <f t="shared" si="2"/>
        <v>0.70967741935483875</v>
      </c>
      <c r="N158" s="331">
        <v>0</v>
      </c>
      <c r="O158" s="311" t="s">
        <v>1812</v>
      </c>
      <c r="P158" s="312" t="s">
        <v>971</v>
      </c>
      <c r="Q158" s="312" t="s">
        <v>636</v>
      </c>
      <c r="R158" s="310" t="s">
        <v>1818</v>
      </c>
      <c r="S158" s="310" t="s">
        <v>1818</v>
      </c>
      <c r="T158" s="310" t="s">
        <v>1818</v>
      </c>
      <c r="U158" s="310" t="s">
        <v>1818</v>
      </c>
      <c r="V158" s="310" t="s">
        <v>1818</v>
      </c>
      <c r="W158" s="310" t="s">
        <v>1818</v>
      </c>
      <c r="X158" s="310" t="s">
        <v>1818</v>
      </c>
      <c r="Y158" s="310" t="s">
        <v>1818</v>
      </c>
    </row>
    <row r="159" spans="1:25" x14ac:dyDescent="0.25">
      <c r="A159" s="417" t="s">
        <v>1608</v>
      </c>
      <c r="B159" s="418" t="s">
        <v>64</v>
      </c>
      <c r="C159" s="414">
        <v>3348.77</v>
      </c>
      <c r="D159" s="414">
        <v>1833.598</v>
      </c>
      <c r="E159" s="419">
        <v>41983</v>
      </c>
      <c r="F159" s="420" t="s">
        <v>6</v>
      </c>
      <c r="G159" s="420" t="s">
        <v>7</v>
      </c>
      <c r="H159" s="311" t="s">
        <v>1037</v>
      </c>
      <c r="I159" s="311" t="s">
        <v>64</v>
      </c>
      <c r="J159" s="414">
        <v>3348.77</v>
      </c>
      <c r="K159" s="414">
        <v>1833.598</v>
      </c>
      <c r="L159" s="410">
        <v>42033</v>
      </c>
      <c r="M159" s="327">
        <f t="shared" si="2"/>
        <v>1.6129032258064515</v>
      </c>
      <c r="N159" s="421">
        <v>0</v>
      </c>
      <c r="O159" s="311" t="s">
        <v>1779</v>
      </c>
      <c r="P159" s="422" t="s">
        <v>784</v>
      </c>
      <c r="Q159" s="311" t="s">
        <v>636</v>
      </c>
      <c r="R159" s="310" t="s">
        <v>1818</v>
      </c>
      <c r="S159" s="310" t="s">
        <v>1818</v>
      </c>
      <c r="T159" s="310" t="s">
        <v>1818</v>
      </c>
      <c r="U159" s="310" t="s">
        <v>1818</v>
      </c>
      <c r="V159" s="310" t="s">
        <v>1818</v>
      </c>
      <c r="W159" s="310" t="s">
        <v>1818</v>
      </c>
      <c r="X159" s="310" t="s">
        <v>1818</v>
      </c>
      <c r="Y159" s="310" t="s">
        <v>1818</v>
      </c>
    </row>
    <row r="160" spans="1:25" x14ac:dyDescent="0.25">
      <c r="A160" s="409" t="s">
        <v>1187</v>
      </c>
      <c r="B160" s="311" t="s">
        <v>506</v>
      </c>
      <c r="C160" s="308">
        <v>3353.0889999999999</v>
      </c>
      <c r="D160" s="308">
        <v>1836.8019999999999</v>
      </c>
      <c r="E160" s="410">
        <v>41583</v>
      </c>
      <c r="F160" s="411" t="s">
        <v>6</v>
      </c>
      <c r="G160" s="411" t="s">
        <v>7</v>
      </c>
      <c r="H160" s="311" t="s">
        <v>1662</v>
      </c>
      <c r="I160" s="311" t="s">
        <v>1784</v>
      </c>
      <c r="J160" s="414">
        <v>3335.73</v>
      </c>
      <c r="K160" s="414">
        <v>1828.61</v>
      </c>
      <c r="L160" s="410">
        <v>42047</v>
      </c>
      <c r="M160" s="327">
        <f t="shared" si="2"/>
        <v>14.96774193548387</v>
      </c>
      <c r="N160" s="411">
        <v>34</v>
      </c>
      <c r="O160" s="311" t="s">
        <v>1780</v>
      </c>
      <c r="P160" s="422" t="s">
        <v>971</v>
      </c>
      <c r="Q160" s="311" t="s">
        <v>636</v>
      </c>
      <c r="R160" s="310" t="s">
        <v>1818</v>
      </c>
      <c r="S160" s="310" t="s">
        <v>1818</v>
      </c>
      <c r="T160" s="310" t="s">
        <v>1818</v>
      </c>
      <c r="U160" s="310" t="s">
        <v>1818</v>
      </c>
      <c r="V160" s="310" t="s">
        <v>1818</v>
      </c>
      <c r="W160" s="310" t="s">
        <v>1818</v>
      </c>
      <c r="X160" s="310" t="s">
        <v>1818</v>
      </c>
      <c r="Y160" s="310" t="s">
        <v>1818</v>
      </c>
    </row>
    <row r="161" spans="1:33" x14ac:dyDescent="0.25">
      <c r="A161" s="417" t="s">
        <v>1574</v>
      </c>
      <c r="B161" s="418" t="s">
        <v>257</v>
      </c>
      <c r="C161" s="414">
        <v>3349.1089999999999</v>
      </c>
      <c r="D161" s="414">
        <v>1828.5150000000001</v>
      </c>
      <c r="E161" s="419">
        <v>41939</v>
      </c>
      <c r="F161" s="420" t="s">
        <v>10</v>
      </c>
      <c r="G161" s="420" t="s">
        <v>7</v>
      </c>
      <c r="H161" s="311" t="s">
        <v>1014</v>
      </c>
      <c r="I161" s="311" t="s">
        <v>1782</v>
      </c>
      <c r="J161" s="414">
        <v>3354.2739999999999</v>
      </c>
      <c r="K161" s="414">
        <v>1832.8430000000001</v>
      </c>
      <c r="L161" s="410">
        <v>42160</v>
      </c>
      <c r="M161" s="327">
        <f t="shared" si="2"/>
        <v>7.129032258064516</v>
      </c>
      <c r="N161" s="411">
        <v>12</v>
      </c>
      <c r="O161" s="311" t="s">
        <v>1781</v>
      </c>
      <c r="P161" s="311" t="s">
        <v>971</v>
      </c>
      <c r="Q161" s="311" t="s">
        <v>636</v>
      </c>
      <c r="R161" s="310" t="s">
        <v>1818</v>
      </c>
      <c r="S161" s="310" t="s">
        <v>1818</v>
      </c>
      <c r="T161" s="310" t="s">
        <v>1818</v>
      </c>
      <c r="U161" s="310" t="s">
        <v>1818</v>
      </c>
      <c r="V161" s="310" t="s">
        <v>1818</v>
      </c>
      <c r="W161" s="310" t="s">
        <v>1818</v>
      </c>
      <c r="X161" s="310" t="s">
        <v>1818</v>
      </c>
      <c r="Y161" s="310" t="s">
        <v>1818</v>
      </c>
    </row>
    <row r="162" spans="1:33" x14ac:dyDescent="0.25">
      <c r="A162" s="306">
        <v>791901</v>
      </c>
      <c r="B162" s="307" t="s">
        <v>42</v>
      </c>
      <c r="C162" s="414">
        <v>3405.3449999999998</v>
      </c>
      <c r="D162" s="414">
        <v>1821.232</v>
      </c>
      <c r="E162" s="309">
        <v>37568</v>
      </c>
      <c r="F162" s="310" t="s">
        <v>6</v>
      </c>
      <c r="G162" s="310" t="s">
        <v>7</v>
      </c>
      <c r="H162" s="311" t="s">
        <v>540</v>
      </c>
      <c r="I162" s="311" t="s">
        <v>1783</v>
      </c>
      <c r="J162" s="414">
        <v>3351.8589999999999</v>
      </c>
      <c r="K162" s="414">
        <v>1841.6110000000001</v>
      </c>
      <c r="L162" s="410">
        <v>42182</v>
      </c>
      <c r="M162" s="327">
        <f t="shared" si="2"/>
        <v>148.83870967741936</v>
      </c>
      <c r="N162" s="411">
        <v>40</v>
      </c>
      <c r="O162" s="311" t="s">
        <v>1814</v>
      </c>
      <c r="P162" s="422" t="s">
        <v>784</v>
      </c>
      <c r="Q162" s="311" t="s">
        <v>636</v>
      </c>
      <c r="R162" s="310" t="s">
        <v>1818</v>
      </c>
      <c r="S162" s="310">
        <v>390</v>
      </c>
      <c r="T162" s="310">
        <v>323</v>
      </c>
      <c r="U162" s="310">
        <v>836</v>
      </c>
      <c r="V162" s="310">
        <v>156</v>
      </c>
      <c r="W162" s="310">
        <v>52.3</v>
      </c>
      <c r="X162" s="310">
        <v>50.7</v>
      </c>
      <c r="Y162" s="310">
        <v>23.8</v>
      </c>
    </row>
    <row r="163" spans="1:33" ht="25" x14ac:dyDescent="0.25">
      <c r="A163" s="409" t="s">
        <v>1188</v>
      </c>
      <c r="B163" s="311" t="s">
        <v>506</v>
      </c>
      <c r="C163" s="308">
        <v>3353.0889999999999</v>
      </c>
      <c r="D163" s="308">
        <v>1836.8019999999999</v>
      </c>
      <c r="E163" s="410">
        <v>41583</v>
      </c>
      <c r="F163" s="411" t="s">
        <v>6</v>
      </c>
      <c r="G163" s="411" t="s">
        <v>7</v>
      </c>
      <c r="H163" s="311" t="s">
        <v>992</v>
      </c>
      <c r="I163" s="311" t="s">
        <v>1808</v>
      </c>
      <c r="J163" s="331">
        <v>3354.7190000000001</v>
      </c>
      <c r="K163" s="331">
        <v>1837.9639999999999</v>
      </c>
      <c r="L163" s="410">
        <v>42205</v>
      </c>
      <c r="M163" s="327">
        <f t="shared" si="2"/>
        <v>20.06451612903226</v>
      </c>
      <c r="N163" s="331">
        <v>3</v>
      </c>
      <c r="O163" s="317" t="s">
        <v>1815</v>
      </c>
      <c r="P163" s="317" t="s">
        <v>784</v>
      </c>
      <c r="Q163" s="312" t="s">
        <v>636</v>
      </c>
      <c r="R163" s="310">
        <v>680</v>
      </c>
      <c r="S163" s="310">
        <v>425</v>
      </c>
      <c r="T163" s="310">
        <v>324</v>
      </c>
      <c r="U163" s="310">
        <v>960</v>
      </c>
      <c r="V163" s="310">
        <v>168</v>
      </c>
      <c r="W163" s="310">
        <v>54.5</v>
      </c>
      <c r="X163" s="310">
        <v>49.8</v>
      </c>
      <c r="Y163" s="327">
        <v>23</v>
      </c>
    </row>
    <row r="164" spans="1:33" x14ac:dyDescent="0.25">
      <c r="A164" s="306" t="s">
        <v>917</v>
      </c>
      <c r="B164" s="312" t="s">
        <v>64</v>
      </c>
      <c r="C164" s="308">
        <v>3348.77</v>
      </c>
      <c r="D164" s="308">
        <v>1833.598</v>
      </c>
      <c r="E164" s="315">
        <v>40497</v>
      </c>
      <c r="F164" s="310" t="s">
        <v>10</v>
      </c>
      <c r="G164" s="310" t="s">
        <v>7</v>
      </c>
      <c r="H164" s="312" t="s">
        <v>728</v>
      </c>
      <c r="I164" s="423" t="s">
        <v>1505</v>
      </c>
      <c r="J164" s="424" t="s">
        <v>1505</v>
      </c>
      <c r="K164" s="424" t="s">
        <v>1505</v>
      </c>
      <c r="L164" s="424"/>
      <c r="M164" s="424" t="s">
        <v>1505</v>
      </c>
      <c r="N164" s="424" t="s">
        <v>1505</v>
      </c>
      <c r="O164" s="423" t="s">
        <v>1505</v>
      </c>
      <c r="P164" s="423" t="s">
        <v>784</v>
      </c>
      <c r="Q164" s="423" t="s">
        <v>1505</v>
      </c>
      <c r="R164" s="331" t="s">
        <v>1505</v>
      </c>
      <c r="S164" s="425">
        <v>333</v>
      </c>
      <c r="T164" s="425">
        <v>272</v>
      </c>
      <c r="U164" s="318">
        <v>756</v>
      </c>
      <c r="V164" s="425">
        <v>152</v>
      </c>
      <c r="W164" s="426">
        <v>47.3</v>
      </c>
      <c r="X164" s="426">
        <v>43.8</v>
      </c>
      <c r="Y164" s="426">
        <v>18.399999999999999</v>
      </c>
    </row>
    <row r="165" spans="1:33" ht="37.5" x14ac:dyDescent="0.25">
      <c r="A165" s="306">
        <v>797021</v>
      </c>
      <c r="B165" s="307" t="s">
        <v>257</v>
      </c>
      <c r="C165" s="414">
        <v>3349.1089999999999</v>
      </c>
      <c r="D165" s="414">
        <v>1828.5150000000001</v>
      </c>
      <c r="E165" s="309">
        <v>39028</v>
      </c>
      <c r="F165" s="310" t="s">
        <v>6</v>
      </c>
      <c r="G165" s="310" t="s">
        <v>7</v>
      </c>
      <c r="H165" s="70" t="s">
        <v>2323</v>
      </c>
      <c r="I165" s="311" t="s">
        <v>1932</v>
      </c>
      <c r="J165" s="310">
        <v>3348.5520000000001</v>
      </c>
      <c r="K165" s="331">
        <v>1828.1610000000001</v>
      </c>
      <c r="L165" s="332">
        <v>42623</v>
      </c>
      <c r="M165" s="327">
        <f t="shared" ref="M165:M183" si="3">(L165-E165)/31</f>
        <v>115.96774193548387</v>
      </c>
      <c r="N165" s="331">
        <v>1</v>
      </c>
      <c r="O165" s="311" t="s">
        <v>1934</v>
      </c>
      <c r="P165" s="333" t="s">
        <v>784</v>
      </c>
      <c r="Q165" s="311" t="s">
        <v>636</v>
      </c>
      <c r="R165" s="331">
        <v>845</v>
      </c>
      <c r="S165" s="310">
        <v>420</v>
      </c>
      <c r="T165" s="310">
        <v>325</v>
      </c>
      <c r="U165" s="310">
        <v>960</v>
      </c>
      <c r="V165" s="310">
        <v>165</v>
      </c>
      <c r="W165" s="310" t="s">
        <v>1929</v>
      </c>
      <c r="X165" s="310" t="s">
        <v>1931</v>
      </c>
      <c r="Y165" s="310" t="s">
        <v>1930</v>
      </c>
    </row>
    <row r="166" spans="1:33" x14ac:dyDescent="0.25">
      <c r="A166" s="306">
        <v>793679</v>
      </c>
      <c r="B166" s="307" t="s">
        <v>32</v>
      </c>
      <c r="C166" s="414">
        <v>3353.0369999999998</v>
      </c>
      <c r="D166" s="414">
        <v>1835.827</v>
      </c>
      <c r="E166" s="309">
        <v>37575</v>
      </c>
      <c r="F166" s="310" t="s">
        <v>6</v>
      </c>
      <c r="G166" s="310" t="s">
        <v>7</v>
      </c>
      <c r="H166" s="307" t="s">
        <v>364</v>
      </c>
      <c r="I166" s="427" t="s">
        <v>1933</v>
      </c>
      <c r="J166" s="411">
        <v>3357.4169999999999</v>
      </c>
      <c r="K166" s="428">
        <v>1829.1420000000001</v>
      </c>
      <c r="L166" s="332">
        <v>42623</v>
      </c>
      <c r="M166" s="327">
        <f t="shared" si="3"/>
        <v>162.83870967741936</v>
      </c>
      <c r="N166" s="331">
        <v>13</v>
      </c>
      <c r="O166" s="311" t="s">
        <v>1935</v>
      </c>
      <c r="P166" s="423" t="s">
        <v>971</v>
      </c>
      <c r="Q166" s="311" t="s">
        <v>636</v>
      </c>
      <c r="R166" s="310" t="s">
        <v>1505</v>
      </c>
      <c r="S166" s="421" t="s">
        <v>1505</v>
      </c>
      <c r="T166" s="421" t="s">
        <v>1505</v>
      </c>
      <c r="U166" s="421" t="s">
        <v>1505</v>
      </c>
      <c r="V166" s="421" t="s">
        <v>1505</v>
      </c>
      <c r="W166" s="421" t="s">
        <v>1505</v>
      </c>
      <c r="X166" s="421" t="s">
        <v>1505</v>
      </c>
      <c r="Y166" s="421" t="s">
        <v>1505</v>
      </c>
    </row>
    <row r="167" spans="1:33" ht="12.5" customHeight="1" x14ac:dyDescent="0.25">
      <c r="A167" s="409">
        <v>784968</v>
      </c>
      <c r="B167" s="311" t="s">
        <v>61</v>
      </c>
      <c r="C167" s="414">
        <v>3352.268</v>
      </c>
      <c r="D167" s="414">
        <v>1831.16</v>
      </c>
      <c r="E167" s="410">
        <v>41211</v>
      </c>
      <c r="F167" s="411" t="s">
        <v>10</v>
      </c>
      <c r="G167" s="411" t="s">
        <v>7</v>
      </c>
      <c r="H167" s="311" t="s">
        <v>941</v>
      </c>
      <c r="I167" s="311" t="s">
        <v>1940</v>
      </c>
      <c r="J167" s="411">
        <v>3352.596</v>
      </c>
      <c r="K167" s="414">
        <v>1829.6410000000001</v>
      </c>
      <c r="L167" s="410">
        <v>42548</v>
      </c>
      <c r="M167" s="327">
        <f t="shared" si="3"/>
        <v>43.12903225806452</v>
      </c>
      <c r="N167" s="411">
        <v>2</v>
      </c>
      <c r="O167" s="311" t="s">
        <v>1939</v>
      </c>
      <c r="P167" s="311" t="s">
        <v>784</v>
      </c>
      <c r="Q167" s="311" t="s">
        <v>636</v>
      </c>
      <c r="R167" s="411">
        <v>530</v>
      </c>
      <c r="S167" s="411">
        <v>370</v>
      </c>
      <c r="T167" s="411">
        <v>276</v>
      </c>
      <c r="U167" s="411">
        <v>790</v>
      </c>
      <c r="V167" s="411">
        <v>149</v>
      </c>
      <c r="W167" s="411" t="s">
        <v>1936</v>
      </c>
      <c r="X167" s="411" t="s">
        <v>1937</v>
      </c>
      <c r="Y167" s="411" t="s">
        <v>1938</v>
      </c>
      <c r="Z167" s="334"/>
      <c r="AA167" s="334"/>
      <c r="AB167" s="334"/>
      <c r="AC167" s="334"/>
      <c r="AD167" s="334"/>
      <c r="AE167" s="334"/>
    </row>
    <row r="168" spans="1:33" ht="12.5" customHeight="1" x14ac:dyDescent="0.25">
      <c r="A168" s="429">
        <v>794694</v>
      </c>
      <c r="B168" s="311" t="s">
        <v>64</v>
      </c>
      <c r="C168" s="308">
        <v>3348.77</v>
      </c>
      <c r="D168" s="308">
        <v>1833.598</v>
      </c>
      <c r="E168" s="410">
        <v>37932</v>
      </c>
      <c r="F168" s="411" t="s">
        <v>10</v>
      </c>
      <c r="G168" s="411" t="s">
        <v>7</v>
      </c>
      <c r="H168" s="311" t="s">
        <v>393</v>
      </c>
      <c r="I168" s="311" t="s">
        <v>1941</v>
      </c>
      <c r="J168" s="411">
        <v>3343.3409999999999</v>
      </c>
      <c r="K168" s="414">
        <v>1826.6590000000001</v>
      </c>
      <c r="L168" s="410">
        <v>42636</v>
      </c>
      <c r="M168" s="327">
        <f t="shared" si="3"/>
        <v>151.74193548387098</v>
      </c>
      <c r="N168" s="411">
        <v>14</v>
      </c>
      <c r="O168" s="311" t="s">
        <v>320</v>
      </c>
      <c r="P168" s="311" t="s">
        <v>784</v>
      </c>
      <c r="Q168" s="311" t="s">
        <v>637</v>
      </c>
      <c r="R168" s="411"/>
      <c r="S168" s="411"/>
      <c r="T168" s="411"/>
      <c r="U168" s="411"/>
      <c r="V168" s="411"/>
      <c r="W168" s="411"/>
      <c r="X168" s="411"/>
      <c r="Y168" s="411"/>
      <c r="Z168" s="334"/>
      <c r="AA168" s="334"/>
      <c r="AB168" s="334"/>
      <c r="AC168" s="334"/>
      <c r="AD168" s="334"/>
      <c r="AE168" s="334"/>
    </row>
    <row r="169" spans="1:33" x14ac:dyDescent="0.25">
      <c r="A169" s="409" t="s">
        <v>1000</v>
      </c>
      <c r="B169" s="311" t="s">
        <v>463</v>
      </c>
      <c r="C169" s="414">
        <v>3353.7109999999998</v>
      </c>
      <c r="D169" s="414">
        <v>1833.819</v>
      </c>
      <c r="E169" s="410">
        <v>40849</v>
      </c>
      <c r="F169" s="411" t="s">
        <v>6</v>
      </c>
      <c r="G169" s="411" t="s">
        <v>7</v>
      </c>
      <c r="H169" s="312" t="s">
        <v>744</v>
      </c>
      <c r="I169" s="311" t="s">
        <v>1942</v>
      </c>
      <c r="J169" s="411">
        <v>3354.2240000000002</v>
      </c>
      <c r="K169" s="414">
        <v>1836.1869999999999</v>
      </c>
      <c r="L169" s="410">
        <v>42661</v>
      </c>
      <c r="M169" s="327">
        <f t="shared" si="3"/>
        <v>58.451612903225808</v>
      </c>
      <c r="N169" s="411">
        <v>4</v>
      </c>
      <c r="O169" s="311" t="s">
        <v>1943</v>
      </c>
      <c r="P169" s="311" t="s">
        <v>971</v>
      </c>
      <c r="Q169" s="311" t="s">
        <v>636</v>
      </c>
      <c r="R169" s="411"/>
      <c r="S169" s="411"/>
      <c r="T169" s="411"/>
      <c r="U169" s="411"/>
      <c r="V169" s="411"/>
      <c r="W169" s="411"/>
      <c r="X169" s="411"/>
      <c r="Y169" s="411"/>
      <c r="Z169" s="334"/>
      <c r="AA169" s="334"/>
      <c r="AB169" s="334"/>
      <c r="AC169" s="334"/>
      <c r="AD169" s="334"/>
      <c r="AE169" s="334"/>
      <c r="AF169" s="334"/>
      <c r="AG169" s="334"/>
    </row>
    <row r="170" spans="1:33" x14ac:dyDescent="0.25">
      <c r="A170" s="306" t="s">
        <v>913</v>
      </c>
      <c r="B170" s="312" t="s">
        <v>41</v>
      </c>
      <c r="C170" s="414">
        <v>3405.933</v>
      </c>
      <c r="D170" s="414">
        <v>1827.6220000000001</v>
      </c>
      <c r="E170" s="315">
        <v>40496</v>
      </c>
      <c r="F170" s="310" t="s">
        <v>6</v>
      </c>
      <c r="G170" s="310" t="s">
        <v>7</v>
      </c>
      <c r="H170" s="312" t="s">
        <v>916</v>
      </c>
      <c r="I170" s="307" t="s">
        <v>1944</v>
      </c>
      <c r="J170" s="310">
        <v>3401.9009999999998</v>
      </c>
      <c r="K170" s="308">
        <v>1828.46</v>
      </c>
      <c r="L170" s="309">
        <v>42792</v>
      </c>
      <c r="M170" s="327">
        <f t="shared" si="3"/>
        <v>74.064516129032256</v>
      </c>
      <c r="N170" s="310">
        <v>7</v>
      </c>
      <c r="O170" s="307" t="s">
        <v>630</v>
      </c>
      <c r="P170" s="307" t="s">
        <v>784</v>
      </c>
      <c r="Q170" s="311" t="s">
        <v>636</v>
      </c>
      <c r="R170" s="411">
        <v>795</v>
      </c>
      <c r="S170" s="411">
        <v>425</v>
      </c>
      <c r="T170" s="411">
        <v>311</v>
      </c>
      <c r="U170" s="411">
        <v>920</v>
      </c>
      <c r="V170" s="411">
        <v>155</v>
      </c>
      <c r="W170" s="411">
        <v>44.5</v>
      </c>
      <c r="X170" s="411">
        <v>50.6</v>
      </c>
      <c r="Y170" s="411">
        <v>22.3</v>
      </c>
      <c r="Z170" s="334"/>
      <c r="AA170" s="334"/>
      <c r="AB170" s="334"/>
      <c r="AC170" s="334"/>
      <c r="AD170" s="334"/>
    </row>
    <row r="171" spans="1:33" ht="25" x14ac:dyDescent="0.25">
      <c r="A171" s="306">
        <v>798185</v>
      </c>
      <c r="B171" s="314" t="s">
        <v>278</v>
      </c>
      <c r="C171" s="414">
        <v>3404.4670000000001</v>
      </c>
      <c r="D171" s="414">
        <v>1841.075</v>
      </c>
      <c r="E171" s="315">
        <v>39759</v>
      </c>
      <c r="F171" s="316" t="s">
        <v>6</v>
      </c>
      <c r="G171" s="316" t="s">
        <v>7</v>
      </c>
      <c r="H171" s="307" t="s">
        <v>584</v>
      </c>
      <c r="I171" s="307" t="s">
        <v>1946</v>
      </c>
      <c r="J171" s="411">
        <v>3353.2130000000002</v>
      </c>
      <c r="K171" s="414">
        <v>1906.26</v>
      </c>
      <c r="L171" s="332">
        <v>42794</v>
      </c>
      <c r="M171" s="327">
        <f t="shared" si="3"/>
        <v>97.903225806451616</v>
      </c>
      <c r="N171" s="411">
        <v>42</v>
      </c>
      <c r="O171" s="311" t="s">
        <v>1945</v>
      </c>
      <c r="P171" s="311" t="s">
        <v>1959</v>
      </c>
      <c r="Q171" s="311" t="s">
        <v>637</v>
      </c>
      <c r="R171" s="424"/>
      <c r="S171" s="424"/>
      <c r="T171" s="424"/>
      <c r="U171" s="424"/>
      <c r="V171" s="424"/>
      <c r="W171" s="424"/>
      <c r="X171" s="424"/>
      <c r="Y171" s="424"/>
    </row>
    <row r="172" spans="1:33" ht="25" x14ac:dyDescent="0.25">
      <c r="A172" s="409" t="s">
        <v>1142</v>
      </c>
      <c r="B172" s="311" t="s">
        <v>684</v>
      </c>
      <c r="C172" s="414">
        <v>3346.375</v>
      </c>
      <c r="D172" s="414">
        <v>1834.066</v>
      </c>
      <c r="E172" s="410">
        <v>41221</v>
      </c>
      <c r="F172" s="411" t="s">
        <v>6</v>
      </c>
      <c r="G172" s="411" t="s">
        <v>7</v>
      </c>
      <c r="H172" s="311" t="s">
        <v>1644</v>
      </c>
      <c r="I172" s="311" t="s">
        <v>1947</v>
      </c>
      <c r="J172" s="411">
        <v>3252.924</v>
      </c>
      <c r="K172" s="414">
        <v>1814.3219999999999</v>
      </c>
      <c r="L172" s="332">
        <v>42808</v>
      </c>
      <c r="M172" s="327">
        <f t="shared" si="3"/>
        <v>51.193548387096776</v>
      </c>
      <c r="N172" s="411">
        <v>101</v>
      </c>
      <c r="O172" s="311" t="s">
        <v>1948</v>
      </c>
      <c r="P172" s="311" t="s">
        <v>784</v>
      </c>
      <c r="Q172" s="311" t="s">
        <v>637</v>
      </c>
      <c r="R172" s="424"/>
      <c r="S172" s="424"/>
      <c r="T172" s="424"/>
      <c r="U172" s="424"/>
      <c r="V172" s="424"/>
      <c r="W172" s="424"/>
      <c r="X172" s="424"/>
      <c r="Y172" s="424"/>
    </row>
    <row r="173" spans="1:33" x14ac:dyDescent="0.25">
      <c r="A173" s="409" t="s">
        <v>1163</v>
      </c>
      <c r="B173" s="311" t="s">
        <v>506</v>
      </c>
      <c r="C173" s="308">
        <v>3353.0889999999999</v>
      </c>
      <c r="D173" s="308">
        <v>1836.8019999999999</v>
      </c>
      <c r="E173" s="309">
        <v>41219</v>
      </c>
      <c r="F173" s="411" t="s">
        <v>6</v>
      </c>
      <c r="G173" s="411" t="s">
        <v>7</v>
      </c>
      <c r="H173" s="311" t="s">
        <v>1017</v>
      </c>
      <c r="I173" s="311" t="s">
        <v>1981</v>
      </c>
      <c r="J173" s="424">
        <v>3356.0720000000001</v>
      </c>
      <c r="K173" s="430">
        <v>1825.05</v>
      </c>
      <c r="L173" s="431">
        <v>42884</v>
      </c>
      <c r="M173" s="327">
        <f t="shared" si="3"/>
        <v>53.70967741935484</v>
      </c>
      <c r="N173" s="424">
        <v>19</v>
      </c>
      <c r="O173" s="311" t="s">
        <v>1982</v>
      </c>
      <c r="P173" s="311" t="s">
        <v>971</v>
      </c>
      <c r="Q173" s="311" t="s">
        <v>636</v>
      </c>
      <c r="R173" s="424"/>
      <c r="S173" s="424"/>
      <c r="T173" s="424"/>
      <c r="U173" s="424"/>
      <c r="V173" s="424"/>
      <c r="W173" s="424"/>
      <c r="X173" s="424"/>
      <c r="Y173" s="424"/>
    </row>
    <row r="174" spans="1:33" ht="37.5" x14ac:dyDescent="0.25">
      <c r="A174" s="409" t="s">
        <v>1594</v>
      </c>
      <c r="B174" s="311" t="s">
        <v>975</v>
      </c>
      <c r="C174" s="310">
        <v>3352.5509999999999</v>
      </c>
      <c r="D174" s="308">
        <v>1834.65</v>
      </c>
      <c r="E174" s="410">
        <v>41956</v>
      </c>
      <c r="F174" s="411" t="s">
        <v>10</v>
      </c>
      <c r="G174" s="411" t="s">
        <v>7</v>
      </c>
      <c r="H174" s="311" t="s">
        <v>1691</v>
      </c>
      <c r="I174" s="311" t="s">
        <v>1989</v>
      </c>
      <c r="J174" s="411">
        <v>3351.4560000000001</v>
      </c>
      <c r="K174" s="414">
        <v>1839.8109999999999</v>
      </c>
      <c r="L174" s="432">
        <v>42940</v>
      </c>
      <c r="M174" s="327">
        <f t="shared" si="3"/>
        <v>31.741935483870968</v>
      </c>
      <c r="N174" s="331">
        <v>8</v>
      </c>
      <c r="O174" s="311" t="s">
        <v>1990</v>
      </c>
      <c r="P174" s="311" t="s">
        <v>1993</v>
      </c>
      <c r="Q174" s="311" t="s">
        <v>636</v>
      </c>
      <c r="R174" s="424"/>
      <c r="S174" s="424"/>
      <c r="T174" s="424"/>
      <c r="U174" s="424"/>
      <c r="V174" s="424"/>
      <c r="W174" s="424"/>
      <c r="X174" s="424"/>
      <c r="Y174" s="424"/>
    </row>
    <row r="175" spans="1:33" x14ac:dyDescent="0.25">
      <c r="A175" s="306">
        <v>791912</v>
      </c>
      <c r="B175" s="307" t="s">
        <v>16</v>
      </c>
      <c r="C175" s="414">
        <v>3356.875</v>
      </c>
      <c r="D175" s="414">
        <v>1830.623</v>
      </c>
      <c r="E175" s="309">
        <v>37559</v>
      </c>
      <c r="F175" s="310" t="s">
        <v>10</v>
      </c>
      <c r="G175" s="310" t="s">
        <v>7</v>
      </c>
      <c r="H175" s="307" t="s">
        <v>357</v>
      </c>
      <c r="I175" s="333" t="s">
        <v>1996</v>
      </c>
      <c r="J175" s="428">
        <v>3402.84</v>
      </c>
      <c r="K175" s="428">
        <v>1845.08</v>
      </c>
      <c r="L175" s="432">
        <v>42983</v>
      </c>
      <c r="M175" s="327">
        <f t="shared" si="3"/>
        <v>174.96774193548387</v>
      </c>
      <c r="N175" s="331">
        <v>24</v>
      </c>
      <c r="O175" s="333" t="s">
        <v>1994</v>
      </c>
      <c r="P175" s="333" t="s">
        <v>971</v>
      </c>
      <c r="Q175" s="333"/>
      <c r="R175" s="424"/>
      <c r="S175" s="424"/>
      <c r="T175" s="424"/>
      <c r="U175" s="424"/>
      <c r="V175" s="424"/>
      <c r="W175" s="424"/>
      <c r="X175" s="424"/>
      <c r="Y175" s="424"/>
    </row>
    <row r="176" spans="1:33" x14ac:dyDescent="0.25">
      <c r="A176" s="306">
        <v>798849</v>
      </c>
      <c r="B176" s="314" t="s">
        <v>15</v>
      </c>
      <c r="C176" s="414">
        <v>3405.4250000000002</v>
      </c>
      <c r="D176" s="414">
        <v>1826.451</v>
      </c>
      <c r="E176" s="309">
        <v>39042</v>
      </c>
      <c r="F176" s="310" t="s">
        <v>10</v>
      </c>
      <c r="G176" s="310" t="s">
        <v>7</v>
      </c>
      <c r="H176" s="307" t="s">
        <v>427</v>
      </c>
      <c r="I176" s="423" t="s">
        <v>1995</v>
      </c>
      <c r="J176" s="424">
        <v>3352.366</v>
      </c>
      <c r="K176" s="424">
        <v>1834.8720000000001</v>
      </c>
      <c r="L176" s="432">
        <v>42984</v>
      </c>
      <c r="M176" s="327">
        <f t="shared" si="3"/>
        <v>127.16129032258064</v>
      </c>
      <c r="N176" s="424">
        <v>27</v>
      </c>
      <c r="O176" s="423" t="s">
        <v>320</v>
      </c>
      <c r="P176" s="423" t="s">
        <v>784</v>
      </c>
      <c r="Q176" s="423" t="s">
        <v>636</v>
      </c>
      <c r="R176" s="424">
        <v>450</v>
      </c>
      <c r="S176" s="424">
        <v>350</v>
      </c>
      <c r="T176" s="424">
        <v>280</v>
      </c>
      <c r="U176" s="424">
        <v>750</v>
      </c>
      <c r="V176" s="424">
        <v>123</v>
      </c>
      <c r="W176" s="424">
        <v>46.8</v>
      </c>
      <c r="X176" s="424">
        <v>42.5</v>
      </c>
      <c r="Y176" s="424">
        <v>18.600000000000001</v>
      </c>
    </row>
    <row r="177" spans="1:25" ht="25" x14ac:dyDescent="0.25">
      <c r="A177" s="409" t="s">
        <v>1850</v>
      </c>
      <c r="B177" s="311" t="s">
        <v>1135</v>
      </c>
      <c r="C177" s="308">
        <v>3348.61</v>
      </c>
      <c r="D177" s="308">
        <v>1828.1780000000001</v>
      </c>
      <c r="E177" s="410">
        <v>42308</v>
      </c>
      <c r="F177" s="411" t="s">
        <v>10</v>
      </c>
      <c r="G177" s="411" t="s">
        <v>7</v>
      </c>
      <c r="H177" s="312" t="s">
        <v>1859</v>
      </c>
      <c r="I177" s="333" t="s">
        <v>2061</v>
      </c>
      <c r="J177" s="428">
        <v>3351.837</v>
      </c>
      <c r="K177" s="428">
        <v>1832.9390000000001</v>
      </c>
      <c r="L177" s="432">
        <v>43003</v>
      </c>
      <c r="M177" s="327">
        <f t="shared" si="3"/>
        <v>22.419354838709676</v>
      </c>
      <c r="N177" s="331">
        <v>9</v>
      </c>
      <c r="O177" s="416" t="s">
        <v>2062</v>
      </c>
      <c r="P177" s="333" t="s">
        <v>784</v>
      </c>
      <c r="Q177" s="333" t="s">
        <v>636</v>
      </c>
      <c r="R177" s="331"/>
      <c r="S177" s="331"/>
      <c r="T177" s="331"/>
      <c r="U177" s="331"/>
      <c r="V177" s="331"/>
      <c r="W177" s="331"/>
      <c r="X177" s="331"/>
      <c r="Y177" s="331"/>
    </row>
    <row r="178" spans="1:25" x14ac:dyDescent="0.25">
      <c r="A178" s="306">
        <v>798195</v>
      </c>
      <c r="B178" s="314" t="s">
        <v>25</v>
      </c>
      <c r="C178" s="414">
        <v>3352.3780000000002</v>
      </c>
      <c r="D178" s="414">
        <v>1837.68</v>
      </c>
      <c r="E178" s="315">
        <v>39754</v>
      </c>
      <c r="F178" s="316" t="s">
        <v>6</v>
      </c>
      <c r="G178" s="316" t="s">
        <v>7</v>
      </c>
      <c r="H178" s="307" t="s">
        <v>582</v>
      </c>
      <c r="I178" s="423" t="s">
        <v>469</v>
      </c>
      <c r="J178" s="430">
        <v>3356.33</v>
      </c>
      <c r="K178" s="430">
        <v>1851.864</v>
      </c>
      <c r="L178" s="432">
        <v>43013</v>
      </c>
      <c r="M178" s="327">
        <f t="shared" si="3"/>
        <v>105.12903225806451</v>
      </c>
      <c r="N178" s="424">
        <v>23</v>
      </c>
      <c r="O178" s="423" t="s">
        <v>2055</v>
      </c>
      <c r="P178" s="423" t="s">
        <v>784</v>
      </c>
      <c r="Q178" s="423" t="s">
        <v>637</v>
      </c>
      <c r="R178" s="424"/>
      <c r="S178" s="424"/>
      <c r="T178" s="424"/>
      <c r="U178" s="424"/>
      <c r="V178" s="424"/>
      <c r="W178" s="424"/>
      <c r="X178" s="424"/>
      <c r="Y178" s="424"/>
    </row>
    <row r="179" spans="1:25" ht="25" x14ac:dyDescent="0.25">
      <c r="A179" s="306" t="s">
        <v>724</v>
      </c>
      <c r="B179" s="312" t="s">
        <v>506</v>
      </c>
      <c r="C179" s="308">
        <v>3353.0889999999999</v>
      </c>
      <c r="D179" s="308">
        <v>1836.8019999999999</v>
      </c>
      <c r="E179" s="315">
        <v>40127</v>
      </c>
      <c r="F179" s="310" t="s">
        <v>6</v>
      </c>
      <c r="G179" s="310" t="s">
        <v>7</v>
      </c>
      <c r="H179" s="312" t="s">
        <v>728</v>
      </c>
      <c r="I179" s="333" t="s">
        <v>2058</v>
      </c>
      <c r="J179" s="331">
        <v>3327.9549999999999</v>
      </c>
      <c r="K179" s="331">
        <v>1843.095</v>
      </c>
      <c r="L179" s="432">
        <v>43015</v>
      </c>
      <c r="M179" s="327">
        <f t="shared" si="3"/>
        <v>93.161290322580641</v>
      </c>
      <c r="N179" s="331">
        <v>47</v>
      </c>
      <c r="O179" s="416" t="s">
        <v>2060</v>
      </c>
      <c r="P179" s="311" t="s">
        <v>1959</v>
      </c>
      <c r="Q179" s="333" t="s">
        <v>637</v>
      </c>
      <c r="R179" s="424"/>
      <c r="S179" s="424"/>
      <c r="T179" s="424"/>
      <c r="U179" s="424"/>
      <c r="V179" s="424"/>
      <c r="W179" s="424"/>
      <c r="X179" s="424"/>
      <c r="Y179" s="424"/>
    </row>
    <row r="180" spans="1:25" ht="25" x14ac:dyDescent="0.25">
      <c r="A180" s="57" t="s">
        <v>2073</v>
      </c>
      <c r="B180" s="49" t="s">
        <v>257</v>
      </c>
      <c r="C180" s="414">
        <v>3349.1089999999999</v>
      </c>
      <c r="D180" s="414">
        <v>1828.5150000000001</v>
      </c>
      <c r="E180" s="433">
        <v>43038</v>
      </c>
      <c r="F180" s="56" t="s">
        <v>10</v>
      </c>
      <c r="G180" s="56" t="s">
        <v>7</v>
      </c>
      <c r="H180" s="49" t="s">
        <v>159</v>
      </c>
      <c r="I180" s="98" t="s">
        <v>2101</v>
      </c>
      <c r="J180" s="331">
        <v>3348.4279999999999</v>
      </c>
      <c r="K180" s="331">
        <v>1829.98</v>
      </c>
      <c r="L180" s="432">
        <v>43140</v>
      </c>
      <c r="M180" s="327">
        <f t="shared" si="3"/>
        <v>3.2903225806451615</v>
      </c>
      <c r="N180" s="331">
        <v>3</v>
      </c>
      <c r="O180" s="120" t="s">
        <v>2102</v>
      </c>
      <c r="P180" s="98" t="s">
        <v>784</v>
      </c>
      <c r="Q180" s="98" t="s">
        <v>636</v>
      </c>
      <c r="R180" s="331">
        <v>510</v>
      </c>
      <c r="S180" s="331">
        <v>365</v>
      </c>
      <c r="T180" s="331">
        <v>279</v>
      </c>
      <c r="U180" s="331">
        <v>870</v>
      </c>
      <c r="V180" s="331">
        <v>143</v>
      </c>
      <c r="W180" s="331">
        <v>44.3</v>
      </c>
      <c r="X180" s="331">
        <v>46.1</v>
      </c>
      <c r="Y180" s="331">
        <v>16.600000000000001</v>
      </c>
    </row>
    <row r="181" spans="1:25" x14ac:dyDescent="0.25">
      <c r="A181" s="227">
        <v>797005</v>
      </c>
      <c r="B181" s="226" t="s">
        <v>233</v>
      </c>
      <c r="C181" s="93">
        <v>3353.7840000000001</v>
      </c>
      <c r="D181" s="93">
        <v>1837.7449999999999</v>
      </c>
      <c r="E181" s="228">
        <v>39036</v>
      </c>
      <c r="F181" s="224" t="s">
        <v>10</v>
      </c>
      <c r="G181" s="224" t="s">
        <v>7</v>
      </c>
      <c r="H181" s="226" t="s">
        <v>413</v>
      </c>
      <c r="I181" s="49" t="s">
        <v>506</v>
      </c>
      <c r="J181" s="308">
        <v>3353.0889999999999</v>
      </c>
      <c r="K181" s="308">
        <v>1836.8019999999999</v>
      </c>
      <c r="L181" s="431">
        <v>43174</v>
      </c>
      <c r="M181" s="369">
        <f t="shared" si="3"/>
        <v>133.48387096774192</v>
      </c>
      <c r="N181" s="56">
        <v>2</v>
      </c>
      <c r="O181" s="120" t="s">
        <v>2104</v>
      </c>
      <c r="P181" s="61" t="s">
        <v>784</v>
      </c>
      <c r="Q181" s="98" t="s">
        <v>636</v>
      </c>
      <c r="R181" s="424"/>
      <c r="S181" s="424"/>
      <c r="T181" s="424">
        <v>280</v>
      </c>
      <c r="U181" s="424"/>
      <c r="V181" s="424">
        <v>142</v>
      </c>
      <c r="W181" s="424"/>
      <c r="X181" s="424"/>
      <c r="Y181" s="424">
        <v>19.399999999999999</v>
      </c>
    </row>
    <row r="182" spans="1:25" ht="25" x14ac:dyDescent="0.25">
      <c r="A182" s="57" t="s">
        <v>2083</v>
      </c>
      <c r="B182" s="70" t="s">
        <v>490</v>
      </c>
      <c r="C182" s="414">
        <v>3354.6579999999999</v>
      </c>
      <c r="D182" s="414">
        <v>1833.6579999999999</v>
      </c>
      <c r="E182" s="433">
        <v>43040</v>
      </c>
      <c r="F182" s="56" t="s">
        <v>10</v>
      </c>
      <c r="G182" s="56" t="s">
        <v>7</v>
      </c>
      <c r="H182" s="70" t="s">
        <v>129</v>
      </c>
      <c r="I182" s="49" t="s">
        <v>2105</v>
      </c>
      <c r="J182" s="331">
        <v>3357.3440000000001</v>
      </c>
      <c r="K182" s="331">
        <v>1827.655</v>
      </c>
      <c r="L182" s="432">
        <v>43249</v>
      </c>
      <c r="M182" s="369">
        <f t="shared" si="3"/>
        <v>6.741935483870968</v>
      </c>
      <c r="N182" s="56">
        <v>10</v>
      </c>
      <c r="O182" s="120" t="s">
        <v>2106</v>
      </c>
      <c r="P182" s="49" t="s">
        <v>971</v>
      </c>
      <c r="Q182" s="98" t="s">
        <v>636</v>
      </c>
      <c r="R182" s="434"/>
      <c r="S182" s="434"/>
      <c r="T182" s="434"/>
      <c r="U182" s="434"/>
      <c r="V182" s="434"/>
      <c r="W182" s="333"/>
      <c r="X182" s="333"/>
      <c r="Y182" s="333"/>
    </row>
    <row r="183" spans="1:25" ht="25" x14ac:dyDescent="0.25">
      <c r="A183" s="435" t="s">
        <v>2030</v>
      </c>
      <c r="B183" s="436" t="s">
        <v>63</v>
      </c>
      <c r="C183" s="93">
        <v>3404.1179999999999</v>
      </c>
      <c r="D183" s="93">
        <v>1823.93</v>
      </c>
      <c r="E183" s="433">
        <v>42686</v>
      </c>
      <c r="F183" s="437" t="s">
        <v>10</v>
      </c>
      <c r="G183" s="437" t="s">
        <v>7</v>
      </c>
      <c r="H183" s="436" t="s">
        <v>2011</v>
      </c>
      <c r="I183" s="49" t="s">
        <v>2107</v>
      </c>
      <c r="J183" s="56">
        <v>3402.2510000000002</v>
      </c>
      <c r="K183" s="56">
        <v>1832.463</v>
      </c>
      <c r="L183" s="432">
        <v>43329</v>
      </c>
      <c r="M183" s="369">
        <f t="shared" si="3"/>
        <v>20.741935483870968</v>
      </c>
      <c r="N183" s="56">
        <v>13</v>
      </c>
      <c r="O183" s="120" t="s">
        <v>2108</v>
      </c>
      <c r="P183" s="49" t="s">
        <v>971</v>
      </c>
      <c r="Q183" s="98" t="s">
        <v>636</v>
      </c>
      <c r="R183" s="434"/>
      <c r="S183" s="434"/>
      <c r="T183" s="434"/>
      <c r="U183" s="434"/>
      <c r="V183" s="434"/>
      <c r="W183" s="333"/>
      <c r="X183" s="333"/>
      <c r="Y183" s="333"/>
    </row>
    <row r="184" spans="1:25" x14ac:dyDescent="0.25">
      <c r="A184" s="54" t="s">
        <v>2086</v>
      </c>
      <c r="B184" s="80" t="s">
        <v>64</v>
      </c>
      <c r="C184" s="93">
        <v>3348.77</v>
      </c>
      <c r="D184" s="93">
        <v>1833.598</v>
      </c>
      <c r="E184" s="351">
        <v>43061</v>
      </c>
      <c r="F184" s="62" t="s">
        <v>10</v>
      </c>
      <c r="G184" s="62" t="s">
        <v>7</v>
      </c>
      <c r="H184" s="80" t="s">
        <v>2090</v>
      </c>
      <c r="I184" s="49" t="s">
        <v>790</v>
      </c>
      <c r="J184" s="411">
        <v>3343.3409999999999</v>
      </c>
      <c r="K184" s="414">
        <v>1826.6590000000001</v>
      </c>
      <c r="L184" s="558"/>
      <c r="M184" s="558"/>
      <c r="N184" s="558"/>
      <c r="O184" s="570"/>
      <c r="P184" s="558"/>
      <c r="Q184" s="558"/>
      <c r="R184" s="438"/>
      <c r="S184" s="438"/>
      <c r="T184" s="438"/>
      <c r="U184" s="438"/>
      <c r="V184" s="438"/>
      <c r="W184" s="423"/>
      <c r="X184" s="423"/>
      <c r="Y184" s="423"/>
    </row>
    <row r="185" spans="1:25" x14ac:dyDescent="0.25">
      <c r="A185" s="227" t="s">
        <v>737</v>
      </c>
      <c r="B185" s="230" t="s">
        <v>15</v>
      </c>
      <c r="C185" s="414">
        <v>3405.4250000000002</v>
      </c>
      <c r="D185" s="414">
        <v>1826.451</v>
      </c>
      <c r="E185" s="225">
        <v>40140</v>
      </c>
      <c r="F185" s="224" t="s">
        <v>10</v>
      </c>
      <c r="G185" s="224" t="s">
        <v>7</v>
      </c>
      <c r="H185" s="230" t="s">
        <v>740</v>
      </c>
      <c r="I185" s="49" t="s">
        <v>2109</v>
      </c>
      <c r="J185" s="62" t="s">
        <v>2111</v>
      </c>
      <c r="K185" s="62" t="s">
        <v>2110</v>
      </c>
      <c r="L185" s="431">
        <v>43350</v>
      </c>
      <c r="M185" s="369">
        <f>(L185-E185)/31</f>
        <v>103.54838709677419</v>
      </c>
      <c r="N185" s="424">
        <v>7</v>
      </c>
      <c r="O185" s="61" t="s">
        <v>2112</v>
      </c>
      <c r="P185" s="61" t="s">
        <v>784</v>
      </c>
      <c r="Q185" s="61" t="s">
        <v>636</v>
      </c>
      <c r="R185" s="438"/>
      <c r="S185" s="438"/>
      <c r="T185" s="438"/>
      <c r="U185" s="438"/>
      <c r="V185" s="438"/>
      <c r="W185" s="423"/>
      <c r="X185" s="423"/>
      <c r="Y185" s="423"/>
    </row>
    <row r="186" spans="1:25" x14ac:dyDescent="0.25">
      <c r="A186" s="353" t="s">
        <v>2024</v>
      </c>
      <c r="B186" s="354" t="s">
        <v>17</v>
      </c>
      <c r="C186" s="93">
        <v>3408.991</v>
      </c>
      <c r="D186" s="93">
        <v>1826.1569999999999</v>
      </c>
      <c r="E186" s="351">
        <v>42685</v>
      </c>
      <c r="F186" s="242" t="s">
        <v>10</v>
      </c>
      <c r="G186" s="242" t="s">
        <v>7</v>
      </c>
      <c r="H186" s="354" t="s">
        <v>1998</v>
      </c>
      <c r="I186" s="61" t="s">
        <v>2114</v>
      </c>
      <c r="J186" s="558"/>
      <c r="K186" s="558"/>
      <c r="L186" s="431">
        <v>43350</v>
      </c>
      <c r="M186" s="369">
        <f>(L186-E186)/31</f>
        <v>21.451612903225808</v>
      </c>
      <c r="N186" s="558"/>
      <c r="O186" s="61" t="s">
        <v>2113</v>
      </c>
      <c r="P186" s="61" t="s">
        <v>1075</v>
      </c>
      <c r="Q186" s="61" t="s">
        <v>636</v>
      </c>
      <c r="R186" s="439"/>
      <c r="S186" s="439"/>
      <c r="T186" s="439"/>
      <c r="U186" s="439"/>
      <c r="V186" s="439"/>
      <c r="W186" s="440"/>
      <c r="X186" s="440"/>
      <c r="Y186" s="440"/>
    </row>
    <row r="187" spans="1:25" x14ac:dyDescent="0.25">
      <c r="A187" s="353" t="s">
        <v>1999</v>
      </c>
      <c r="B187" s="354" t="s">
        <v>1843</v>
      </c>
      <c r="C187" s="96">
        <v>3401.3130000000001</v>
      </c>
      <c r="D187" s="96">
        <v>1836.8309999999999</v>
      </c>
      <c r="E187" s="351">
        <v>42675</v>
      </c>
      <c r="F187" s="242" t="s">
        <v>10</v>
      </c>
      <c r="G187" s="242" t="s">
        <v>7</v>
      </c>
      <c r="H187" s="354" t="s">
        <v>2001</v>
      </c>
      <c r="I187" s="49" t="s">
        <v>1843</v>
      </c>
      <c r="J187" s="96">
        <v>3401.3130000000001</v>
      </c>
      <c r="K187" s="96">
        <v>1836.8309999999999</v>
      </c>
      <c r="L187" s="431">
        <v>42703</v>
      </c>
      <c r="M187" s="369">
        <f>(L187-E187)/31</f>
        <v>0.90322580645161288</v>
      </c>
      <c r="N187" s="424">
        <v>0</v>
      </c>
      <c r="O187" s="61" t="s">
        <v>2186</v>
      </c>
      <c r="P187" s="61" t="s">
        <v>971</v>
      </c>
      <c r="Q187" s="61" t="s">
        <v>636</v>
      </c>
      <c r="R187" s="439"/>
      <c r="S187" s="439"/>
      <c r="T187" s="439"/>
      <c r="U187" s="439"/>
      <c r="V187" s="439"/>
      <c r="W187" s="440"/>
      <c r="X187" s="440"/>
      <c r="Y187" s="440"/>
    </row>
    <row r="188" spans="1:25" x14ac:dyDescent="0.25">
      <c r="A188" s="353" t="s">
        <v>2000</v>
      </c>
      <c r="B188" s="354" t="s">
        <v>1843</v>
      </c>
      <c r="C188" s="96">
        <v>3401.3130000000001</v>
      </c>
      <c r="D188" s="96">
        <v>1836.8309999999999</v>
      </c>
      <c r="E188" s="351">
        <v>42675</v>
      </c>
      <c r="F188" s="242" t="s">
        <v>6</v>
      </c>
      <c r="G188" s="242" t="s">
        <v>7</v>
      </c>
      <c r="H188" s="354" t="s">
        <v>2002</v>
      </c>
      <c r="I188" s="49" t="s">
        <v>1843</v>
      </c>
      <c r="J188" s="96">
        <v>3401.3130000000001</v>
      </c>
      <c r="K188" s="96">
        <v>1836.8309999999999</v>
      </c>
      <c r="L188" s="431">
        <v>42709</v>
      </c>
      <c r="M188" s="369">
        <f>(L188-E188)/31</f>
        <v>1.096774193548387</v>
      </c>
      <c r="N188" s="424">
        <v>0</v>
      </c>
      <c r="O188" s="61" t="s">
        <v>52</v>
      </c>
      <c r="P188" s="61" t="s">
        <v>2187</v>
      </c>
      <c r="Q188" s="61" t="s">
        <v>636</v>
      </c>
      <c r="R188" s="439"/>
      <c r="S188" s="439"/>
      <c r="T188" s="439"/>
      <c r="U188" s="439"/>
      <c r="V188" s="439"/>
      <c r="W188" s="440"/>
      <c r="X188" s="440"/>
      <c r="Y188" s="440"/>
    </row>
    <row r="189" spans="1:25" x14ac:dyDescent="0.25">
      <c r="A189" s="353" t="s">
        <v>2014</v>
      </c>
      <c r="B189" s="354" t="s">
        <v>463</v>
      </c>
      <c r="C189" s="414">
        <v>3353.7109999999998</v>
      </c>
      <c r="D189" s="414">
        <v>1833.819</v>
      </c>
      <c r="E189" s="351">
        <v>42681</v>
      </c>
      <c r="F189" s="242" t="s">
        <v>10</v>
      </c>
      <c r="G189" s="242" t="s">
        <v>7</v>
      </c>
      <c r="H189" s="354" t="s">
        <v>2017</v>
      </c>
      <c r="I189" s="49" t="s">
        <v>463</v>
      </c>
      <c r="J189" s="414">
        <v>3353.7109999999998</v>
      </c>
      <c r="K189" s="414">
        <v>1833.819</v>
      </c>
      <c r="L189" s="431">
        <v>42752</v>
      </c>
      <c r="M189" s="369">
        <f>(L189-E189)/31</f>
        <v>2.2903225806451615</v>
      </c>
      <c r="N189" s="424">
        <v>0</v>
      </c>
      <c r="O189" s="499"/>
      <c r="P189" s="61" t="s">
        <v>784</v>
      </c>
      <c r="Q189" s="61" t="s">
        <v>636</v>
      </c>
      <c r="R189" s="439"/>
      <c r="S189" s="439"/>
      <c r="T189" s="439"/>
      <c r="U189" s="439"/>
      <c r="V189" s="439"/>
      <c r="W189" s="440"/>
      <c r="X189" s="440"/>
      <c r="Y189" s="440"/>
    </row>
    <row r="190" spans="1:25" x14ac:dyDescent="0.25">
      <c r="A190" s="227">
        <v>797039</v>
      </c>
      <c r="B190" s="226" t="s">
        <v>39</v>
      </c>
      <c r="C190" s="93">
        <v>3402.5279999999998</v>
      </c>
      <c r="D190" s="93">
        <v>1823.5070000000001</v>
      </c>
      <c r="E190" s="228">
        <v>38706</v>
      </c>
      <c r="F190" s="224" t="s">
        <v>6</v>
      </c>
      <c r="G190" s="224" t="s">
        <v>7</v>
      </c>
      <c r="H190" s="226" t="s">
        <v>123</v>
      </c>
      <c r="I190" s="558"/>
      <c r="J190" s="558"/>
      <c r="K190" s="558"/>
      <c r="L190" s="558"/>
      <c r="M190" s="502"/>
      <c r="N190" s="558"/>
      <c r="O190" s="558"/>
      <c r="P190" s="61" t="s">
        <v>784</v>
      </c>
      <c r="Q190" s="61" t="s">
        <v>636</v>
      </c>
      <c r="R190" s="439">
        <v>735</v>
      </c>
      <c r="S190" s="439">
        <v>405</v>
      </c>
      <c r="T190" s="439">
        <v>315</v>
      </c>
      <c r="U190" s="91">
        <v>970</v>
      </c>
      <c r="V190" s="439">
        <v>140</v>
      </c>
      <c r="W190" s="89">
        <v>44.6</v>
      </c>
      <c r="X190" s="89">
        <v>44.9</v>
      </c>
      <c r="Y190" s="89">
        <v>23</v>
      </c>
    </row>
    <row r="191" spans="1:25" x14ac:dyDescent="0.25">
      <c r="A191" s="54" t="s">
        <v>2077</v>
      </c>
      <c r="B191" s="80" t="s">
        <v>506</v>
      </c>
      <c r="C191" s="96">
        <v>3353.0889999999999</v>
      </c>
      <c r="D191" s="96">
        <v>1836.8019999999999</v>
      </c>
      <c r="E191" s="351">
        <v>43038</v>
      </c>
      <c r="F191" s="62" t="s">
        <v>6</v>
      </c>
      <c r="G191" s="62" t="s">
        <v>7</v>
      </c>
      <c r="H191" s="80" t="s">
        <v>1643</v>
      </c>
      <c r="I191" s="49" t="s">
        <v>506</v>
      </c>
      <c r="J191" s="96">
        <v>3353.0889999999999</v>
      </c>
      <c r="K191" s="96">
        <v>1836.8019999999999</v>
      </c>
      <c r="L191" s="431">
        <v>43056</v>
      </c>
      <c r="M191" s="369">
        <f>(L191-E191)/31</f>
        <v>0.58064516129032262</v>
      </c>
      <c r="N191" s="62">
        <v>0</v>
      </c>
      <c r="O191" s="499" t="s">
        <v>52</v>
      </c>
      <c r="P191" s="61" t="s">
        <v>971</v>
      </c>
      <c r="Q191" s="61" t="s">
        <v>636</v>
      </c>
      <c r="R191" s="439"/>
      <c r="S191" s="439"/>
      <c r="T191" s="439"/>
      <c r="U191" s="439"/>
      <c r="V191" s="439"/>
      <c r="W191" s="440"/>
      <c r="X191" s="440"/>
      <c r="Y191" s="440"/>
    </row>
    <row r="192" spans="1:25" x14ac:dyDescent="0.25">
      <c r="A192" s="54" t="s">
        <v>2081</v>
      </c>
      <c r="B192" s="80" t="s">
        <v>1843</v>
      </c>
      <c r="C192" s="96">
        <v>3401.3130000000001</v>
      </c>
      <c r="D192" s="96">
        <v>1836.8309999999999</v>
      </c>
      <c r="E192" s="351">
        <v>43038</v>
      </c>
      <c r="F192" s="62" t="s">
        <v>10</v>
      </c>
      <c r="G192" s="62" t="s">
        <v>7</v>
      </c>
      <c r="H192" s="80" t="s">
        <v>1043</v>
      </c>
      <c r="I192" s="49" t="s">
        <v>1843</v>
      </c>
      <c r="J192" s="96">
        <v>3401.3130000000001</v>
      </c>
      <c r="K192" s="96">
        <v>1836.8309999999999</v>
      </c>
      <c r="L192" s="431">
        <v>43070</v>
      </c>
      <c r="M192" s="369">
        <f>(L192-E192)/31</f>
        <v>1.032258064516129</v>
      </c>
      <c r="N192" s="62">
        <v>0</v>
      </c>
      <c r="O192" s="499" t="s">
        <v>52</v>
      </c>
      <c r="P192" s="441" t="s">
        <v>971</v>
      </c>
      <c r="Q192" s="61" t="s">
        <v>636</v>
      </c>
      <c r="R192" s="439"/>
      <c r="S192" s="439"/>
      <c r="T192" s="439"/>
      <c r="U192" s="439"/>
      <c r="V192" s="439"/>
      <c r="W192" s="440"/>
      <c r="X192" s="440"/>
      <c r="Y192" s="440"/>
    </row>
    <row r="193" spans="1:25" x14ac:dyDescent="0.25">
      <c r="A193" s="54" t="s">
        <v>2082</v>
      </c>
      <c r="B193" s="80" t="s">
        <v>490</v>
      </c>
      <c r="C193" s="414">
        <v>3354.6579999999999</v>
      </c>
      <c r="D193" s="414">
        <v>1833.6579999999999</v>
      </c>
      <c r="E193" s="351">
        <v>43040</v>
      </c>
      <c r="F193" s="62" t="s">
        <v>6</v>
      </c>
      <c r="G193" s="62" t="s">
        <v>7</v>
      </c>
      <c r="H193" s="80" t="s">
        <v>2085</v>
      </c>
      <c r="I193" s="49" t="s">
        <v>490</v>
      </c>
      <c r="J193" s="414">
        <v>3354.6579999999999</v>
      </c>
      <c r="K193" s="414">
        <v>1833.6579999999999</v>
      </c>
      <c r="L193" s="431">
        <v>43067</v>
      </c>
      <c r="M193" s="369">
        <f>(L193-E193)/31</f>
        <v>0.87096774193548387</v>
      </c>
      <c r="N193" s="62">
        <v>0</v>
      </c>
      <c r="O193" s="61" t="s">
        <v>52</v>
      </c>
      <c r="P193" s="61" t="s">
        <v>2187</v>
      </c>
      <c r="Q193" s="61" t="s">
        <v>636</v>
      </c>
      <c r="R193" s="439"/>
      <c r="S193" s="439"/>
      <c r="T193" s="439"/>
      <c r="U193" s="439"/>
      <c r="V193" s="439"/>
      <c r="W193" s="440"/>
      <c r="X193" s="440"/>
      <c r="Y193" s="440"/>
    </row>
    <row r="194" spans="1:25" x14ac:dyDescent="0.25">
      <c r="A194" s="54" t="s">
        <v>2084</v>
      </c>
      <c r="B194" s="80" t="s">
        <v>490</v>
      </c>
      <c r="C194" s="414">
        <v>3354.6579999999999</v>
      </c>
      <c r="D194" s="414">
        <v>1833.6579999999999</v>
      </c>
      <c r="E194" s="351">
        <v>43040</v>
      </c>
      <c r="F194" s="62" t="s">
        <v>6</v>
      </c>
      <c r="G194" s="62" t="s">
        <v>7</v>
      </c>
      <c r="H194" s="80" t="s">
        <v>1647</v>
      </c>
      <c r="I194" s="49" t="s">
        <v>490</v>
      </c>
      <c r="J194" s="414">
        <v>3354.6579999999999</v>
      </c>
      <c r="K194" s="414">
        <v>1833.6579999999999</v>
      </c>
      <c r="L194" s="431">
        <v>43063</v>
      </c>
      <c r="M194" s="369">
        <f>(L194-E194)/31</f>
        <v>0.74193548387096775</v>
      </c>
      <c r="N194" s="62">
        <v>0</v>
      </c>
      <c r="O194" s="61" t="s">
        <v>52</v>
      </c>
      <c r="P194" s="61" t="s">
        <v>2187</v>
      </c>
      <c r="Q194" s="61" t="s">
        <v>636</v>
      </c>
      <c r="R194" s="439"/>
      <c r="S194" s="439"/>
      <c r="T194" s="439"/>
      <c r="U194" s="439"/>
      <c r="V194" s="439"/>
      <c r="W194" s="440"/>
      <c r="X194" s="440"/>
      <c r="Y194" s="440"/>
    </row>
    <row r="195" spans="1:25" x14ac:dyDescent="0.25">
      <c r="A195" s="355" t="s">
        <v>2094</v>
      </c>
      <c r="B195" s="356" t="s">
        <v>463</v>
      </c>
      <c r="C195" s="414">
        <v>3353.7109999999998</v>
      </c>
      <c r="D195" s="414">
        <v>1833.819</v>
      </c>
      <c r="E195" s="351">
        <v>43055</v>
      </c>
      <c r="F195" s="126" t="s">
        <v>10</v>
      </c>
      <c r="G195" s="126" t="s">
        <v>7</v>
      </c>
      <c r="H195" s="356" t="s">
        <v>2099</v>
      </c>
      <c r="I195" s="49" t="s">
        <v>990</v>
      </c>
      <c r="J195" s="567">
        <v>3353.5709999999999</v>
      </c>
      <c r="K195" s="567">
        <v>1833.575</v>
      </c>
      <c r="L195" s="431">
        <v>43081</v>
      </c>
      <c r="M195" s="369">
        <f>(L195-E195)/31</f>
        <v>0.83870967741935487</v>
      </c>
      <c r="N195" s="62">
        <v>0</v>
      </c>
      <c r="O195" s="61" t="s">
        <v>2193</v>
      </c>
      <c r="P195" s="61" t="s">
        <v>2187</v>
      </c>
      <c r="Q195" s="61" t="s">
        <v>636</v>
      </c>
      <c r="R195" s="439"/>
      <c r="S195" s="439"/>
      <c r="T195" s="439"/>
      <c r="U195" s="439"/>
      <c r="V195" s="439"/>
      <c r="W195" s="440"/>
      <c r="X195" s="440"/>
      <c r="Y195" s="440"/>
    </row>
    <row r="196" spans="1:25" x14ac:dyDescent="0.25">
      <c r="A196" s="54" t="s">
        <v>2115</v>
      </c>
      <c r="B196" s="80" t="s">
        <v>64</v>
      </c>
      <c r="C196" s="93">
        <v>3348.77</v>
      </c>
      <c r="D196" s="93">
        <v>1833.598</v>
      </c>
      <c r="E196" s="351">
        <v>43061</v>
      </c>
      <c r="F196" s="62" t="s">
        <v>10</v>
      </c>
      <c r="G196" s="62" t="s">
        <v>7</v>
      </c>
      <c r="H196" s="80" t="s">
        <v>2090</v>
      </c>
      <c r="I196" s="423"/>
      <c r="J196" s="568"/>
      <c r="K196" s="567"/>
      <c r="L196" s="558"/>
      <c r="M196" s="502"/>
      <c r="N196" s="558"/>
      <c r="O196" s="558"/>
      <c r="P196" s="61" t="s">
        <v>2196</v>
      </c>
      <c r="Q196" s="61" t="s">
        <v>636</v>
      </c>
      <c r="R196" s="439">
        <v>560</v>
      </c>
      <c r="S196" s="439"/>
      <c r="T196" s="439">
        <v>285</v>
      </c>
      <c r="U196" s="439">
        <v>820</v>
      </c>
      <c r="V196" s="439">
        <v>148</v>
      </c>
      <c r="W196" s="440">
        <v>45</v>
      </c>
      <c r="X196" s="440"/>
      <c r="Y196" s="440">
        <v>19</v>
      </c>
    </row>
    <row r="197" spans="1:25" x14ac:dyDescent="0.25">
      <c r="A197" s="355" t="s">
        <v>2125</v>
      </c>
      <c r="B197" s="356" t="s">
        <v>1135</v>
      </c>
      <c r="C197" s="308">
        <v>3348.61</v>
      </c>
      <c r="D197" s="308">
        <v>1828.1780000000001</v>
      </c>
      <c r="E197" s="351">
        <v>43405</v>
      </c>
      <c r="F197" s="126" t="s">
        <v>10</v>
      </c>
      <c r="G197" s="126" t="s">
        <v>7</v>
      </c>
      <c r="H197" s="356" t="s">
        <v>2126</v>
      </c>
      <c r="I197" s="49" t="s">
        <v>1135</v>
      </c>
      <c r="J197" s="308">
        <v>3348.61</v>
      </c>
      <c r="K197" s="308">
        <v>1828.1780000000001</v>
      </c>
      <c r="L197" s="558"/>
      <c r="M197" s="502"/>
      <c r="N197" s="569">
        <v>0</v>
      </c>
      <c r="O197" s="499" t="s">
        <v>2197</v>
      </c>
      <c r="P197" s="558"/>
      <c r="Q197" s="558"/>
      <c r="R197" s="558"/>
      <c r="S197" s="558"/>
      <c r="T197" s="558"/>
      <c r="U197" s="558"/>
      <c r="V197" s="558"/>
      <c r="W197" s="558"/>
      <c r="X197" s="558"/>
      <c r="Y197" s="558"/>
    </row>
    <row r="198" spans="1:25" x14ac:dyDescent="0.25">
      <c r="A198" s="355" t="s">
        <v>2138</v>
      </c>
      <c r="B198" s="356" t="s">
        <v>506</v>
      </c>
      <c r="C198" s="96">
        <v>3353.0889999999999</v>
      </c>
      <c r="D198" s="96">
        <v>1836.8019999999999</v>
      </c>
      <c r="E198" s="351">
        <v>43408</v>
      </c>
      <c r="F198" s="126" t="s">
        <v>6</v>
      </c>
      <c r="G198" s="126" t="s">
        <v>7</v>
      </c>
      <c r="H198" s="356" t="s">
        <v>2045</v>
      </c>
      <c r="I198" s="49" t="s">
        <v>506</v>
      </c>
      <c r="J198" s="96">
        <v>3353.0889999999999</v>
      </c>
      <c r="K198" s="96">
        <v>1836.8019999999999</v>
      </c>
      <c r="L198" s="431">
        <v>43433</v>
      </c>
      <c r="M198" s="369">
        <f>(L198-E198)/31</f>
        <v>0.80645161290322576</v>
      </c>
      <c r="N198" s="62">
        <v>0</v>
      </c>
      <c r="O198" s="61" t="s">
        <v>52</v>
      </c>
      <c r="P198" s="61" t="s">
        <v>2187</v>
      </c>
      <c r="Q198" s="61" t="s">
        <v>636</v>
      </c>
      <c r="R198" s="423"/>
      <c r="S198" s="423"/>
      <c r="T198" s="423"/>
      <c r="U198" s="423"/>
      <c r="V198" s="423"/>
      <c r="W198" s="423"/>
      <c r="X198" s="423"/>
      <c r="Y198" s="423"/>
    </row>
    <row r="199" spans="1:25" x14ac:dyDescent="0.25">
      <c r="A199" s="355" t="s">
        <v>2142</v>
      </c>
      <c r="B199" s="356" t="s">
        <v>463</v>
      </c>
      <c r="C199" s="414">
        <v>3353.7109999999998</v>
      </c>
      <c r="D199" s="414">
        <v>1833.819</v>
      </c>
      <c r="E199" s="351">
        <v>43408</v>
      </c>
      <c r="F199" s="126" t="s">
        <v>6</v>
      </c>
      <c r="G199" s="126" t="s">
        <v>7</v>
      </c>
      <c r="H199" s="356" t="s">
        <v>2145</v>
      </c>
      <c r="I199" s="61" t="s">
        <v>463</v>
      </c>
      <c r="J199" s="414">
        <v>3353.7109999999998</v>
      </c>
      <c r="K199" s="414">
        <v>1833.819</v>
      </c>
      <c r="L199" s="558"/>
      <c r="M199" s="502"/>
      <c r="N199" s="556"/>
      <c r="O199" s="558"/>
      <c r="P199" s="558"/>
      <c r="Q199" s="558"/>
      <c r="R199" s="423"/>
      <c r="S199" s="423"/>
      <c r="T199" s="423"/>
      <c r="U199" s="423"/>
      <c r="V199" s="423"/>
      <c r="W199" s="423"/>
      <c r="X199" s="423"/>
      <c r="Y199" s="423"/>
    </row>
    <row r="200" spans="1:25" x14ac:dyDescent="0.25">
      <c r="A200" s="227">
        <v>798196</v>
      </c>
      <c r="B200" s="222" t="s">
        <v>25</v>
      </c>
      <c r="C200" s="308">
        <v>3352.3780000000002</v>
      </c>
      <c r="D200" s="308">
        <v>1837.68</v>
      </c>
      <c r="E200" s="225">
        <v>39754</v>
      </c>
      <c r="F200" s="223" t="s">
        <v>6</v>
      </c>
      <c r="G200" s="223" t="s">
        <v>7</v>
      </c>
      <c r="H200" s="226" t="s">
        <v>581</v>
      </c>
      <c r="I200" s="499" t="s">
        <v>25</v>
      </c>
      <c r="J200" s="308">
        <v>3352.3780000000002</v>
      </c>
      <c r="K200" s="308">
        <v>1837.68</v>
      </c>
      <c r="L200" s="431">
        <v>42714</v>
      </c>
      <c r="M200" s="369">
        <f t="shared" ref="M200:M212" si="4">(L200-E200)/31</f>
        <v>95.483870967741936</v>
      </c>
      <c r="N200" s="556">
        <v>0</v>
      </c>
      <c r="O200" s="61" t="s">
        <v>2198</v>
      </c>
      <c r="P200" s="61" t="s">
        <v>971</v>
      </c>
      <c r="Q200" s="61" t="s">
        <v>636</v>
      </c>
      <c r="R200" s="423"/>
      <c r="S200" s="423"/>
      <c r="T200" s="423"/>
      <c r="U200" s="423"/>
      <c r="V200" s="423"/>
      <c r="W200" s="423"/>
      <c r="X200" s="423"/>
      <c r="Y200" s="423"/>
    </row>
    <row r="201" spans="1:25" x14ac:dyDescent="0.25">
      <c r="A201" s="353" t="s">
        <v>2000</v>
      </c>
      <c r="B201" s="354" t="s">
        <v>1843</v>
      </c>
      <c r="C201" s="96">
        <v>3401.3130000000001</v>
      </c>
      <c r="D201" s="96">
        <v>1836.8309999999999</v>
      </c>
      <c r="E201" s="351">
        <v>42675</v>
      </c>
      <c r="F201" s="242" t="s">
        <v>6</v>
      </c>
      <c r="G201" s="242" t="s">
        <v>7</v>
      </c>
      <c r="H201" s="354" t="s">
        <v>2002</v>
      </c>
      <c r="I201" s="499" t="s">
        <v>1843</v>
      </c>
      <c r="J201" s="96">
        <v>3401.3130000000001</v>
      </c>
      <c r="K201" s="96">
        <v>1836.8309999999999</v>
      </c>
      <c r="L201" s="431">
        <v>42713</v>
      </c>
      <c r="M201" s="369">
        <f t="shared" si="4"/>
        <v>1.2258064516129032</v>
      </c>
      <c r="N201" s="556">
        <v>0</v>
      </c>
      <c r="O201" s="61" t="s">
        <v>2199</v>
      </c>
      <c r="P201" s="61" t="s">
        <v>1075</v>
      </c>
      <c r="Q201" s="61" t="s">
        <v>636</v>
      </c>
      <c r="R201" s="423"/>
      <c r="S201" s="423"/>
      <c r="T201" s="423"/>
      <c r="U201" s="423"/>
      <c r="V201" s="423"/>
      <c r="W201" s="423"/>
      <c r="X201" s="423"/>
      <c r="Y201" s="423"/>
    </row>
    <row r="202" spans="1:25" x14ac:dyDescent="0.25">
      <c r="A202" s="353" t="s">
        <v>2023</v>
      </c>
      <c r="B202" s="354" t="s">
        <v>506</v>
      </c>
      <c r="C202" s="96">
        <v>3353.0889999999999</v>
      </c>
      <c r="D202" s="96">
        <v>1836.8019999999999</v>
      </c>
      <c r="E202" s="351">
        <v>42684</v>
      </c>
      <c r="F202" s="242" t="s">
        <v>6</v>
      </c>
      <c r="G202" s="242" t="s">
        <v>7</v>
      </c>
      <c r="H202" s="354" t="s">
        <v>1859</v>
      </c>
      <c r="I202" s="499" t="s">
        <v>506</v>
      </c>
      <c r="J202" s="96">
        <v>3353.0889999999999</v>
      </c>
      <c r="K202" s="96">
        <v>1836.8019999999999</v>
      </c>
      <c r="L202" s="431">
        <v>42711</v>
      </c>
      <c r="M202" s="369">
        <f t="shared" si="4"/>
        <v>0.87096774193548387</v>
      </c>
      <c r="N202" s="556">
        <v>0</v>
      </c>
      <c r="O202" s="61" t="s">
        <v>2200</v>
      </c>
      <c r="P202" s="61" t="s">
        <v>971</v>
      </c>
      <c r="Q202" s="61" t="s">
        <v>636</v>
      </c>
      <c r="R202" s="423"/>
      <c r="S202" s="423"/>
      <c r="T202" s="423"/>
      <c r="U202" s="423"/>
      <c r="V202" s="423"/>
      <c r="W202" s="423"/>
      <c r="X202" s="423"/>
      <c r="Y202" s="423"/>
    </row>
    <row r="203" spans="1:25" x14ac:dyDescent="0.25">
      <c r="A203" s="353" t="s">
        <v>1999</v>
      </c>
      <c r="B203" s="354" t="s">
        <v>1843</v>
      </c>
      <c r="C203" s="96">
        <v>3401.3130000000001</v>
      </c>
      <c r="D203" s="96">
        <v>1836.8309999999999</v>
      </c>
      <c r="E203" s="351">
        <v>42675</v>
      </c>
      <c r="F203" s="242" t="s">
        <v>10</v>
      </c>
      <c r="G203" s="242" t="s">
        <v>7</v>
      </c>
      <c r="H203" s="354" t="s">
        <v>2001</v>
      </c>
      <c r="I203" s="499" t="s">
        <v>1843</v>
      </c>
      <c r="J203" s="96">
        <v>3401.3130000000001</v>
      </c>
      <c r="K203" s="96">
        <v>1836.8309999999999</v>
      </c>
      <c r="L203" s="431">
        <v>42709</v>
      </c>
      <c r="M203" s="369">
        <f t="shared" si="4"/>
        <v>1.096774193548387</v>
      </c>
      <c r="N203" s="556">
        <v>0</v>
      </c>
      <c r="O203" s="61" t="s">
        <v>2201</v>
      </c>
      <c r="P203" s="61" t="s">
        <v>971</v>
      </c>
      <c r="Q203" s="61" t="s">
        <v>636</v>
      </c>
      <c r="R203" s="423"/>
      <c r="S203" s="423"/>
      <c r="T203" s="423"/>
      <c r="U203" s="423"/>
      <c r="V203" s="423"/>
      <c r="W203" s="423"/>
      <c r="X203" s="423"/>
      <c r="Y203" s="423"/>
    </row>
    <row r="204" spans="1:25" x14ac:dyDescent="0.25">
      <c r="A204" s="355" t="s">
        <v>2154</v>
      </c>
      <c r="B204" s="356" t="s">
        <v>233</v>
      </c>
      <c r="C204" s="93">
        <v>3353.7840000000001</v>
      </c>
      <c r="D204" s="93">
        <v>1837.7449999999999</v>
      </c>
      <c r="E204" s="351">
        <v>43410</v>
      </c>
      <c r="F204" s="126" t="s">
        <v>6</v>
      </c>
      <c r="G204" s="126" t="s">
        <v>7</v>
      </c>
      <c r="H204" s="356" t="s">
        <v>2090</v>
      </c>
      <c r="I204" s="61" t="s">
        <v>233</v>
      </c>
      <c r="J204" s="93">
        <v>3353.7840000000001</v>
      </c>
      <c r="K204" s="93">
        <v>1837.7449999999999</v>
      </c>
      <c r="L204" s="431">
        <v>43426</v>
      </c>
      <c r="M204" s="369">
        <f t="shared" si="4"/>
        <v>0.5161290322580645</v>
      </c>
      <c r="N204" s="424">
        <v>0</v>
      </c>
      <c r="O204" s="61" t="s">
        <v>2203</v>
      </c>
      <c r="P204" s="61" t="s">
        <v>784</v>
      </c>
      <c r="Q204" s="61" t="s">
        <v>636</v>
      </c>
      <c r="R204" s="443"/>
      <c r="S204" s="443"/>
      <c r="T204" s="443"/>
      <c r="U204" s="443"/>
      <c r="V204" s="443"/>
      <c r="W204" s="443"/>
      <c r="X204" s="443"/>
      <c r="Y204" s="443"/>
    </row>
    <row r="205" spans="1:25" x14ac:dyDescent="0.25">
      <c r="A205" s="355" t="s">
        <v>2164</v>
      </c>
      <c r="B205" s="356" t="s">
        <v>975</v>
      </c>
      <c r="C205" s="310">
        <v>3352.5509999999999</v>
      </c>
      <c r="D205" s="308">
        <v>1834.65</v>
      </c>
      <c r="E205" s="351">
        <v>43417</v>
      </c>
      <c r="F205" s="126" t="s">
        <v>6</v>
      </c>
      <c r="G205" s="126" t="s">
        <v>7</v>
      </c>
      <c r="H205" s="356" t="s">
        <v>2165</v>
      </c>
      <c r="I205" s="61" t="s">
        <v>975</v>
      </c>
      <c r="J205" s="310">
        <v>3352.5509999999999</v>
      </c>
      <c r="K205" s="308">
        <v>1834.65</v>
      </c>
      <c r="L205" s="431">
        <v>43432</v>
      </c>
      <c r="M205" s="369">
        <f t="shared" si="4"/>
        <v>0.4838709677419355</v>
      </c>
      <c r="N205" s="424">
        <v>0</v>
      </c>
      <c r="O205" s="61" t="s">
        <v>52</v>
      </c>
      <c r="P205" s="61" t="s">
        <v>2187</v>
      </c>
      <c r="Q205" s="61" t="s">
        <v>636</v>
      </c>
      <c r="R205" s="423"/>
      <c r="S205" s="423"/>
      <c r="T205" s="423"/>
      <c r="U205" s="423"/>
      <c r="V205" s="423"/>
      <c r="W205" s="423"/>
      <c r="X205" s="423"/>
      <c r="Y205" s="423"/>
    </row>
    <row r="206" spans="1:25" x14ac:dyDescent="0.25">
      <c r="A206" s="355" t="s">
        <v>2138</v>
      </c>
      <c r="B206" s="356" t="s">
        <v>506</v>
      </c>
      <c r="C206" s="96">
        <v>3353.0889999999999</v>
      </c>
      <c r="D206" s="96">
        <v>1836.8019999999999</v>
      </c>
      <c r="E206" s="351">
        <v>43408</v>
      </c>
      <c r="F206" s="126" t="s">
        <v>6</v>
      </c>
      <c r="G206" s="126" t="s">
        <v>7</v>
      </c>
      <c r="H206" s="356" t="s">
        <v>2045</v>
      </c>
      <c r="I206" s="61" t="s">
        <v>506</v>
      </c>
      <c r="J206" s="96">
        <v>3353.0889999999999</v>
      </c>
      <c r="K206" s="96">
        <v>1836.8019999999999</v>
      </c>
      <c r="L206" s="431">
        <v>43430</v>
      </c>
      <c r="M206" s="369">
        <f t="shared" si="4"/>
        <v>0.70967741935483875</v>
      </c>
      <c r="N206" s="424">
        <v>0</v>
      </c>
      <c r="O206" s="61" t="s">
        <v>52</v>
      </c>
      <c r="P206" s="61" t="s">
        <v>2187</v>
      </c>
      <c r="Q206" s="61" t="s">
        <v>636</v>
      </c>
      <c r="R206" s="423"/>
      <c r="S206" s="423"/>
      <c r="T206" s="423"/>
      <c r="U206" s="423"/>
      <c r="V206" s="423"/>
      <c r="W206" s="423"/>
      <c r="X206" s="423"/>
      <c r="Y206" s="423"/>
    </row>
    <row r="207" spans="1:25" x14ac:dyDescent="0.25">
      <c r="A207" s="355" t="s">
        <v>2141</v>
      </c>
      <c r="B207" s="356" t="s">
        <v>506</v>
      </c>
      <c r="C207" s="96">
        <v>3353.0889999999999</v>
      </c>
      <c r="D207" s="96">
        <v>1836.8019999999999</v>
      </c>
      <c r="E207" s="351">
        <v>43408</v>
      </c>
      <c r="F207" s="126" t="s">
        <v>10</v>
      </c>
      <c r="G207" s="126" t="s">
        <v>7</v>
      </c>
      <c r="H207" s="356" t="s">
        <v>2139</v>
      </c>
      <c r="I207" s="61" t="s">
        <v>506</v>
      </c>
      <c r="J207" s="96">
        <v>3353.0889999999999</v>
      </c>
      <c r="K207" s="96">
        <v>1836.8019999999999</v>
      </c>
      <c r="L207" s="431">
        <v>43430</v>
      </c>
      <c r="M207" s="369">
        <f t="shared" si="4"/>
        <v>0.70967741935483875</v>
      </c>
      <c r="N207" s="424">
        <v>0</v>
      </c>
      <c r="O207" s="61" t="s">
        <v>52</v>
      </c>
      <c r="P207" s="61" t="s">
        <v>2187</v>
      </c>
      <c r="Q207" s="61" t="s">
        <v>636</v>
      </c>
      <c r="R207" s="423"/>
      <c r="S207" s="423"/>
      <c r="T207" s="423"/>
      <c r="U207" s="423"/>
      <c r="V207" s="423"/>
      <c r="W207" s="423"/>
      <c r="X207" s="423"/>
      <c r="Y207" s="423"/>
    </row>
    <row r="208" spans="1:25" x14ac:dyDescent="0.25">
      <c r="A208" s="355" t="s">
        <v>1606</v>
      </c>
      <c r="B208" s="356" t="s">
        <v>85</v>
      </c>
      <c r="C208" s="93">
        <v>3400.0770000000002</v>
      </c>
      <c r="D208" s="93">
        <v>1844.3040000000001</v>
      </c>
      <c r="E208" s="442">
        <v>41986</v>
      </c>
      <c r="F208" s="126" t="s">
        <v>6</v>
      </c>
      <c r="G208" s="126" t="s">
        <v>7</v>
      </c>
      <c r="H208" s="238" t="s">
        <v>1698</v>
      </c>
      <c r="I208" s="61" t="s">
        <v>2309</v>
      </c>
      <c r="J208" s="93">
        <v>3400.0770000000002</v>
      </c>
      <c r="K208" s="93">
        <v>1844.3040000000001</v>
      </c>
      <c r="L208" s="431">
        <v>44461</v>
      </c>
      <c r="M208" s="369">
        <f t="shared" si="4"/>
        <v>79.838709677419359</v>
      </c>
      <c r="N208" s="62">
        <v>25</v>
      </c>
      <c r="O208" s="423"/>
      <c r="P208" s="61" t="s">
        <v>784</v>
      </c>
      <c r="Q208" s="61" t="s">
        <v>636</v>
      </c>
      <c r="R208" s="423"/>
      <c r="S208" s="423"/>
      <c r="T208" s="423"/>
      <c r="U208" s="423"/>
      <c r="V208" s="423"/>
      <c r="W208" s="423"/>
      <c r="X208" s="423"/>
      <c r="Y208" s="423"/>
    </row>
    <row r="209" spans="1:25" x14ac:dyDescent="0.25">
      <c r="A209" s="54" t="s">
        <v>1846</v>
      </c>
      <c r="B209" s="356" t="s">
        <v>257</v>
      </c>
      <c r="C209" s="93">
        <v>3349.1089999999999</v>
      </c>
      <c r="D209" s="93">
        <v>1828.5150000000001</v>
      </c>
      <c r="E209" s="442">
        <v>42308</v>
      </c>
      <c r="F209" s="126" t="s">
        <v>10</v>
      </c>
      <c r="G209" s="126" t="s">
        <v>7</v>
      </c>
      <c r="H209" s="350" t="s">
        <v>750</v>
      </c>
      <c r="I209" s="61" t="s">
        <v>2310</v>
      </c>
      <c r="J209" s="93">
        <v>3349.1089999999999</v>
      </c>
      <c r="K209" s="93">
        <v>1828.5150000000001</v>
      </c>
      <c r="L209" s="431">
        <v>44457</v>
      </c>
      <c r="M209" s="369">
        <f t="shared" si="4"/>
        <v>69.322580645161295</v>
      </c>
      <c r="N209" s="62">
        <v>1</v>
      </c>
      <c r="O209" s="423"/>
      <c r="P209" s="61" t="s">
        <v>784</v>
      </c>
      <c r="Q209" s="61" t="s">
        <v>636</v>
      </c>
      <c r="R209" s="558"/>
      <c r="S209" s="558"/>
      <c r="T209" s="558"/>
      <c r="U209" s="558"/>
      <c r="V209" s="558"/>
      <c r="W209" s="558"/>
      <c r="X209" s="558"/>
      <c r="Y209" s="558"/>
    </row>
    <row r="210" spans="1:25" x14ac:dyDescent="0.25">
      <c r="A210" s="237" t="s">
        <v>1578</v>
      </c>
      <c r="B210" s="238" t="s">
        <v>308</v>
      </c>
      <c r="C210" s="308">
        <v>3357.3679999999999</v>
      </c>
      <c r="D210" s="308">
        <v>1829.261</v>
      </c>
      <c r="E210" s="240">
        <v>41949</v>
      </c>
      <c r="F210" s="241" t="s">
        <v>10</v>
      </c>
      <c r="G210" s="241" t="s">
        <v>7</v>
      </c>
      <c r="H210" s="238" t="s">
        <v>905</v>
      </c>
      <c r="I210" s="61" t="s">
        <v>2319</v>
      </c>
      <c r="J210" s="424">
        <v>3359.5569999999998</v>
      </c>
      <c r="K210" s="96">
        <v>1829.2650000000001</v>
      </c>
      <c r="L210" s="431">
        <v>44806</v>
      </c>
      <c r="M210" s="369">
        <f t="shared" si="4"/>
        <v>92.161290322580641</v>
      </c>
      <c r="N210" s="62">
        <v>4</v>
      </c>
      <c r="O210" s="61" t="s">
        <v>2112</v>
      </c>
      <c r="P210" s="61" t="s">
        <v>784</v>
      </c>
      <c r="Q210" s="61" t="s">
        <v>636</v>
      </c>
      <c r="R210" s="423"/>
      <c r="S210" s="423"/>
      <c r="T210" s="423"/>
      <c r="U210" s="423"/>
      <c r="V210" s="423"/>
      <c r="W210" s="423"/>
      <c r="X210" s="423"/>
      <c r="Y210" s="423"/>
    </row>
    <row r="211" spans="1:25" x14ac:dyDescent="0.25">
      <c r="A211" s="517" t="s">
        <v>735</v>
      </c>
      <c r="B211" s="493" t="s">
        <v>306</v>
      </c>
      <c r="C211" s="555">
        <v>3349.1089999999999</v>
      </c>
      <c r="D211" s="555">
        <v>1828.5150000000001</v>
      </c>
      <c r="E211" s="524">
        <v>40130</v>
      </c>
      <c r="F211" s="466" t="s">
        <v>10</v>
      </c>
      <c r="G211" s="466" t="s">
        <v>7</v>
      </c>
      <c r="H211" s="493" t="s">
        <v>354</v>
      </c>
      <c r="I211" s="499" t="s">
        <v>2321</v>
      </c>
      <c r="J211" s="556">
        <v>3349.2640000000001</v>
      </c>
      <c r="K211" s="556">
        <v>1828.5319999999999</v>
      </c>
      <c r="L211" s="557">
        <v>45209</v>
      </c>
      <c r="M211" s="502">
        <f t="shared" si="4"/>
        <v>163.83870967741936</v>
      </c>
      <c r="N211" s="556">
        <v>9</v>
      </c>
      <c r="O211" s="499" t="s">
        <v>2322</v>
      </c>
      <c r="P211" s="499" t="s">
        <v>784</v>
      </c>
      <c r="Q211" s="499" t="s">
        <v>636</v>
      </c>
      <c r="R211" s="443"/>
      <c r="S211" s="443"/>
      <c r="T211" s="443"/>
      <c r="U211" s="443"/>
      <c r="V211" s="443"/>
      <c r="W211" s="443"/>
      <c r="X211" s="443"/>
      <c r="Y211" s="443"/>
    </row>
    <row r="212" spans="1:25" x14ac:dyDescent="0.25">
      <c r="A212" s="559">
        <v>784957</v>
      </c>
      <c r="B212" s="560" t="s">
        <v>25</v>
      </c>
      <c r="C212" s="561">
        <v>3352.3780000000002</v>
      </c>
      <c r="D212" s="561">
        <v>1837.68</v>
      </c>
      <c r="E212" s="562">
        <v>40877</v>
      </c>
      <c r="F212" s="563" t="s">
        <v>10</v>
      </c>
      <c r="G212" s="563" t="s">
        <v>7</v>
      </c>
      <c r="H212" s="564" t="s">
        <v>1048</v>
      </c>
      <c r="I212" s="542" t="s">
        <v>1845</v>
      </c>
      <c r="J212" s="475">
        <v>3353.3249999999998</v>
      </c>
      <c r="K212" s="475">
        <v>1841.12</v>
      </c>
      <c r="L212" s="565">
        <v>42345</v>
      </c>
      <c r="M212" s="502">
        <f t="shared" si="4"/>
        <v>47.354838709677416</v>
      </c>
      <c r="N212" s="556">
        <v>6</v>
      </c>
      <c r="O212" s="566" t="s">
        <v>2324</v>
      </c>
      <c r="P212" s="499" t="s">
        <v>784</v>
      </c>
      <c r="Q212" s="516" t="s">
        <v>636</v>
      </c>
      <c r="R212" s="558"/>
      <c r="S212" s="558"/>
      <c r="T212" s="558">
        <v>278</v>
      </c>
      <c r="U212" s="558">
        <v>860</v>
      </c>
      <c r="V212" s="558">
        <v>132</v>
      </c>
      <c r="W212" s="558">
        <v>46.5</v>
      </c>
      <c r="X212" s="558">
        <v>46.3</v>
      </c>
      <c r="Y212" s="558">
        <v>19</v>
      </c>
    </row>
  </sheetData>
  <autoFilter ref="A4:Y4" xr:uid="{00000000-0009-0000-0000-000008000000}"/>
  <sortState xmlns:xlrd2="http://schemas.microsoft.com/office/spreadsheetml/2017/richdata2" ref="A4:AF163">
    <sortCondition ref="S4:S163"/>
  </sortState>
  <phoneticPr fontId="2" type="noConversion"/>
  <pageMargins left="0.75" right="0.75" top="1" bottom="1" header="0.5" footer="0.5"/>
  <pageSetup paperSize="9"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</vt:lpstr>
      <vt:lpstr>All territories</vt:lpstr>
      <vt:lpstr>All ringed</vt:lpstr>
      <vt:lpstr>Ringed as adults</vt:lpstr>
      <vt:lpstr>Re-sightings - dispersal</vt:lpstr>
      <vt:lpstr>Re-sightings - annual</vt:lpstr>
      <vt:lpstr>Resightings - territorial</vt:lpstr>
      <vt:lpstr>Recruits</vt:lpstr>
      <vt:lpstr>Recoveries</vt:lpstr>
    </vt:vector>
  </TitlesOfParts>
  <Company>University of Cape 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AJENKINS</dc:creator>
  <cp:lastModifiedBy>Andrew Jenkins</cp:lastModifiedBy>
  <cp:lastPrinted>2015-08-04T11:11:34Z</cp:lastPrinted>
  <dcterms:created xsi:type="dcterms:W3CDTF">2000-03-14T14:03:42Z</dcterms:created>
  <dcterms:modified xsi:type="dcterms:W3CDTF">2025-04-13T14:18:36Z</dcterms:modified>
</cp:coreProperties>
</file>