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4221056-7751-4D40-930E-3AEF7F8BEF9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1" l="1"/>
  <c r="G23" i="1"/>
  <c r="G21" i="1"/>
  <c r="G19" i="1"/>
  <c r="D25" i="1" l="1"/>
  <c r="E25" i="1" s="1"/>
  <c r="D23" i="1"/>
  <c r="E23" i="1" s="1"/>
  <c r="D21" i="1"/>
  <c r="E21" i="1" s="1"/>
  <c r="D19" i="1"/>
  <c r="E19" i="1" s="1"/>
</calcChain>
</file>

<file path=xl/sharedStrings.xml><?xml version="1.0" encoding="utf-8"?>
<sst xmlns="http://schemas.openxmlformats.org/spreadsheetml/2006/main" count="27" uniqueCount="24">
  <si>
    <t>New Rocket Tech™</t>
  </si>
  <si>
    <t>Historical Data:</t>
  </si>
  <si>
    <t>4 Different Campaign Options</t>
  </si>
  <si>
    <t>Email Campaigns</t>
  </si>
  <si>
    <t>Lead Conversion rate</t>
  </si>
  <si>
    <t>Email: Target reach 20,000 and the cost of the campaign is $4,500</t>
  </si>
  <si>
    <t>Facebook Campaigns</t>
  </si>
  <si>
    <t>Facebook: Target reach is 13,500 after an investment of $1,800</t>
  </si>
  <si>
    <t>Print Campaigns</t>
  </si>
  <si>
    <t>Print: Subscriber base is 95,000 and initial investment is $20,000</t>
  </si>
  <si>
    <t>Banner Campaigns</t>
  </si>
  <si>
    <t>Banner: Average impressions after a month 400,000 with an investment of $3/1,000 views</t>
  </si>
  <si>
    <t>Campaigns</t>
  </si>
  <si>
    <t>Cost per Lead (CPL)</t>
  </si>
  <si>
    <t>=Cost of Campaign / (Conversion rate x Reach)</t>
  </si>
  <si>
    <t>Reach</t>
  </si>
  <si>
    <t>Cost</t>
  </si>
  <si>
    <t>Leads</t>
  </si>
  <si>
    <t>EDM</t>
  </si>
  <si>
    <t>Facebook</t>
  </si>
  <si>
    <t>Print</t>
  </si>
  <si>
    <t>Banner</t>
  </si>
  <si>
    <t>moderate customized</t>
  </si>
  <si>
    <t>fairly customized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</si>
</sst>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&quot;$&quot;#,##0"/>
    <numFmt numFmtId="166" formatCode="0.0"/>
  </numFmts>
  <fonts count="6" x14ac:knownFonts="1">
    <font>
      <sz val="10"/>
      <color rgb="FF000000"/>
      <name val="Arial"/>
    </font>
    <font>
      <sz val="36"/>
      <color rgb="FF000000"/>
      <name val="Arial"/>
      <family val="2"/>
    </font>
    <font>
      <sz val="1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5" fillId="0" borderId="0" xfId="0" applyFont="1" applyAlignment="1"/>
    <xf numFmtId="0" fontId="2" fillId="2" borderId="3" xfId="0" applyFont="1" applyFill="1" applyBorder="1" applyAlignment="1"/>
    <xf numFmtId="9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2" fillId="0" borderId="0" xfId="0" applyNumberFormat="1" applyFont="1" applyAlignment="1"/>
    <xf numFmtId="165" fontId="2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0" fontId="5" fillId="0" borderId="0" xfId="0" applyFont="1" applyAlignment="1"/>
    <xf numFmtId="0" fontId="0" fillId="0" borderId="0" xfId="0" applyFont="1" applyAlignment="1"/>
    <xf numFmtId="0" fontId="2" fillId="2" borderId="1" xfId="0" applyFont="1" applyFill="1" applyBorder="1" applyAlignment="1"/>
    <xf numFmtId="0" fontId="4" fillId="0" borderId="1" xfId="0" applyFont="1" applyBorder="1"/>
    <xf numFmtId="0" fontId="4" fillId="0" borderId="3" xfId="0" applyFont="1" applyBorder="1"/>
    <xf numFmtId="0" fontId="3" fillId="0" borderId="0" xfId="0" applyFont="1" applyAlignment="1"/>
    <xf numFmtId="0" fontId="3" fillId="2" borderId="1" xfId="0" applyFont="1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1CBAA3-9292-46C1-94D0-DEDFEFDBD61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7" workbookViewId="0">
      <selection activeCell="A21" sqref="A21"/>
    </sheetView>
  </sheetViews>
  <sheetFormatPr defaultColWidth="14.44140625" defaultRowHeight="13.2" x14ac:dyDescent="0.25"/>
  <cols>
    <col min="1" max="1" width="63" bestFit="1" customWidth="1"/>
    <col min="2" max="2" width="11.21875" bestFit="1" customWidth="1"/>
    <col min="3" max="3" width="10.5546875" bestFit="1" customWidth="1"/>
    <col min="4" max="4" width="8.21875" bestFit="1" customWidth="1"/>
    <col min="5" max="5" width="25" bestFit="1" customWidth="1"/>
    <col min="7" max="7" width="55.88671875" bestFit="1" customWidth="1"/>
  </cols>
  <sheetData>
    <row r="1" spans="1:11" ht="44.4" x14ac:dyDescent="0.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3"/>
      <c r="F2" s="3"/>
      <c r="G2" s="3"/>
      <c r="H2" s="3"/>
      <c r="I2" s="3"/>
      <c r="J2" s="3"/>
      <c r="K2" s="2"/>
    </row>
    <row r="3" spans="1:11" ht="30" x14ac:dyDescent="0.5">
      <c r="A3" s="23" t="s">
        <v>1</v>
      </c>
      <c r="B3" s="19"/>
      <c r="C3" s="19"/>
      <c r="D3" s="5"/>
      <c r="E3" s="24" t="s">
        <v>2</v>
      </c>
      <c r="F3" s="21"/>
      <c r="G3" s="21"/>
      <c r="H3" s="21"/>
      <c r="I3" s="21"/>
      <c r="J3" s="22"/>
      <c r="K3" s="2"/>
    </row>
    <row r="4" spans="1:11" x14ac:dyDescent="0.25">
      <c r="A4" s="2"/>
      <c r="B4" s="2"/>
      <c r="C4" s="2"/>
      <c r="D4" s="5"/>
      <c r="E4" s="6"/>
      <c r="F4" s="6"/>
      <c r="G4" s="6"/>
      <c r="H4" s="6"/>
      <c r="I4" s="6"/>
      <c r="J4" s="6"/>
      <c r="K4" s="2"/>
    </row>
    <row r="5" spans="1:11" ht="17.399999999999999" x14ac:dyDescent="0.3">
      <c r="A5" s="18" t="s">
        <v>3</v>
      </c>
      <c r="B5" s="19"/>
      <c r="C5" s="2"/>
      <c r="D5" s="5"/>
      <c r="E5" s="8"/>
      <c r="F5" s="8"/>
      <c r="G5" s="8"/>
      <c r="H5" s="8"/>
      <c r="I5" s="8"/>
      <c r="J5" s="8"/>
      <c r="K5" s="2"/>
    </row>
    <row r="6" spans="1:11" ht="17.399999999999999" x14ac:dyDescent="0.3">
      <c r="A6" s="18" t="s">
        <v>4</v>
      </c>
      <c r="B6" s="19"/>
      <c r="C6" s="9">
        <v>0.04</v>
      </c>
      <c r="D6" s="5"/>
      <c r="E6" s="20" t="s">
        <v>5</v>
      </c>
      <c r="F6" s="21"/>
      <c r="G6" s="21"/>
      <c r="H6" s="21"/>
      <c r="I6" s="21"/>
      <c r="J6" s="22"/>
      <c r="K6" s="2"/>
    </row>
    <row r="7" spans="1:11" x14ac:dyDescent="0.25">
      <c r="A7" s="2"/>
      <c r="B7" s="2"/>
      <c r="C7" s="2"/>
      <c r="D7" s="5"/>
      <c r="E7" s="8"/>
      <c r="F7" s="8"/>
      <c r="G7" s="8"/>
      <c r="H7" s="8"/>
      <c r="I7" s="8"/>
      <c r="J7" s="8"/>
      <c r="K7" s="2"/>
    </row>
    <row r="8" spans="1:11" ht="17.399999999999999" x14ac:dyDescent="0.3">
      <c r="A8" s="18" t="s">
        <v>6</v>
      </c>
      <c r="B8" s="19"/>
      <c r="C8" s="2"/>
      <c r="D8" s="2"/>
      <c r="E8" s="6"/>
      <c r="F8" s="8"/>
      <c r="G8" s="8"/>
      <c r="H8" s="8"/>
      <c r="I8" s="8"/>
      <c r="J8" s="8"/>
      <c r="K8" s="2"/>
    </row>
    <row r="9" spans="1:11" ht="17.399999999999999" x14ac:dyDescent="0.3">
      <c r="A9" s="18" t="s">
        <v>4</v>
      </c>
      <c r="B9" s="19"/>
      <c r="C9" s="10">
        <v>2.5000000000000001E-2</v>
      </c>
      <c r="D9" s="5"/>
      <c r="E9" s="20" t="s">
        <v>7</v>
      </c>
      <c r="F9" s="21"/>
      <c r="G9" s="21"/>
      <c r="H9" s="21"/>
      <c r="I9" s="21"/>
      <c r="J9" s="22"/>
      <c r="K9" s="2"/>
    </row>
    <row r="10" spans="1:11" x14ac:dyDescent="0.25">
      <c r="A10" s="2"/>
      <c r="B10" s="2"/>
      <c r="C10" s="2"/>
      <c r="D10" s="2"/>
      <c r="E10" s="6"/>
      <c r="F10" s="8"/>
      <c r="G10" s="8"/>
      <c r="H10" s="8"/>
      <c r="I10" s="8"/>
      <c r="J10" s="8"/>
      <c r="K10" s="2"/>
    </row>
    <row r="11" spans="1:11" ht="17.399999999999999" x14ac:dyDescent="0.3">
      <c r="A11" s="18" t="s">
        <v>8</v>
      </c>
      <c r="B11" s="19"/>
      <c r="C11" s="2"/>
      <c r="D11" s="5"/>
      <c r="E11" s="8"/>
      <c r="F11" s="8"/>
      <c r="G11" s="8"/>
      <c r="H11" s="8"/>
      <c r="I11" s="8"/>
      <c r="J11" s="8"/>
      <c r="K11" s="2"/>
    </row>
    <row r="12" spans="1:11" ht="17.399999999999999" x14ac:dyDescent="0.3">
      <c r="A12" s="18" t="s">
        <v>4</v>
      </c>
      <c r="B12" s="19"/>
      <c r="C12" s="10">
        <v>0.01</v>
      </c>
      <c r="D12" s="5"/>
      <c r="E12" s="20" t="s">
        <v>9</v>
      </c>
      <c r="F12" s="21"/>
      <c r="G12" s="21"/>
      <c r="H12" s="21"/>
      <c r="I12" s="21"/>
      <c r="J12" s="22"/>
      <c r="K12" s="2"/>
    </row>
    <row r="13" spans="1:11" x14ac:dyDescent="0.25">
      <c r="A13" s="2"/>
      <c r="B13" s="2"/>
      <c r="C13" s="2"/>
      <c r="D13" s="5"/>
      <c r="E13" s="8"/>
      <c r="F13" s="8"/>
      <c r="G13" s="8"/>
      <c r="H13" s="8"/>
      <c r="I13" s="8"/>
      <c r="J13" s="8"/>
      <c r="K13" s="2"/>
    </row>
    <row r="14" spans="1:11" ht="17.399999999999999" x14ac:dyDescent="0.3">
      <c r="A14" s="18" t="s">
        <v>10</v>
      </c>
      <c r="B14" s="19"/>
      <c r="C14" s="2"/>
      <c r="D14" s="5"/>
      <c r="E14" s="8"/>
      <c r="F14" s="8"/>
      <c r="G14" s="8"/>
      <c r="H14" s="8"/>
      <c r="I14" s="8"/>
      <c r="J14" s="8"/>
      <c r="K14" s="2"/>
    </row>
    <row r="15" spans="1:11" ht="17.399999999999999" x14ac:dyDescent="0.3">
      <c r="A15" s="18" t="s">
        <v>4</v>
      </c>
      <c r="B15" s="19"/>
      <c r="C15" s="11">
        <v>2.0000000000000001E-4</v>
      </c>
      <c r="D15" s="5"/>
      <c r="E15" s="20" t="s">
        <v>11</v>
      </c>
      <c r="F15" s="21"/>
      <c r="G15" s="21"/>
      <c r="H15" s="21"/>
      <c r="I15" s="21"/>
      <c r="J15" s="2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30" x14ac:dyDescent="0.5">
      <c r="A17" s="4" t="s">
        <v>12</v>
      </c>
      <c r="B17" s="2"/>
      <c r="C17" s="2"/>
      <c r="D17" s="2"/>
      <c r="E17" s="7" t="s">
        <v>13</v>
      </c>
      <c r="F17" s="2"/>
      <c r="G17" s="7" t="s">
        <v>14</v>
      </c>
      <c r="H17" s="2"/>
      <c r="I17" s="2"/>
      <c r="J17" s="2"/>
      <c r="K17" s="2"/>
    </row>
    <row r="18" spans="1:11" ht="17.399999999999999" x14ac:dyDescent="0.3">
      <c r="A18" s="2"/>
      <c r="B18" s="7" t="s">
        <v>15</v>
      </c>
      <c r="C18" s="7" t="s">
        <v>16</v>
      </c>
      <c r="D18" s="7" t="s">
        <v>17</v>
      </c>
      <c r="E18" s="2"/>
      <c r="F18" s="2"/>
      <c r="G18" s="2"/>
      <c r="H18" s="2"/>
      <c r="I18" s="2"/>
      <c r="J18" s="2"/>
      <c r="K18" s="2"/>
    </row>
    <row r="19" spans="1:11" ht="17.399999999999999" x14ac:dyDescent="0.3">
      <c r="A19" s="7" t="s">
        <v>18</v>
      </c>
      <c r="B19" s="12">
        <v>20000</v>
      </c>
      <c r="C19" s="13">
        <v>4500</v>
      </c>
      <c r="D19" s="14">
        <f>C6*B19</f>
        <v>800</v>
      </c>
      <c r="E19" s="13">
        <f>C19/D19</f>
        <v>5.625</v>
      </c>
      <c r="F19" s="2"/>
      <c r="G19" s="2">
        <f>C19/(D19*B19)</f>
        <v>2.8124999999999998E-4</v>
      </c>
      <c r="H19" s="2"/>
      <c r="I19" s="2"/>
      <c r="J19" s="2"/>
      <c r="K19" s="2"/>
    </row>
    <row r="20" spans="1:11" x14ac:dyDescent="0.25">
      <c r="A20" s="2"/>
      <c r="B20" s="15"/>
      <c r="C20" s="16"/>
      <c r="D20" s="2"/>
      <c r="E20" s="2"/>
      <c r="F20" s="2"/>
      <c r="G20" s="2"/>
      <c r="H20" s="2"/>
      <c r="I20" s="2"/>
      <c r="J20" s="2"/>
      <c r="K20" s="2"/>
    </row>
    <row r="21" spans="1:11" ht="17.399999999999999" x14ac:dyDescent="0.3">
      <c r="A21" s="7" t="s">
        <v>19</v>
      </c>
      <c r="B21" s="12">
        <v>13500</v>
      </c>
      <c r="C21" s="13">
        <v>1800</v>
      </c>
      <c r="D21" s="17">
        <f>B21*C9</f>
        <v>337.5</v>
      </c>
      <c r="E21" s="13">
        <f>C21/D21</f>
        <v>5.333333333333333</v>
      </c>
      <c r="F21" s="2"/>
      <c r="G21" s="2">
        <f>C21/(D21*B21)</f>
        <v>3.9506172839506171E-4</v>
      </c>
      <c r="H21" s="2" t="s">
        <v>23</v>
      </c>
      <c r="I21" s="2"/>
      <c r="J21" s="2"/>
      <c r="K21" s="2"/>
    </row>
    <row r="22" spans="1:11" x14ac:dyDescent="0.25">
      <c r="A22" s="2"/>
      <c r="B22" s="15"/>
      <c r="C22" s="16"/>
      <c r="D22" s="2"/>
      <c r="E22" s="2"/>
      <c r="F22" s="2"/>
      <c r="G22" s="2"/>
      <c r="H22" s="2"/>
      <c r="I22" s="2"/>
      <c r="J22" s="2"/>
      <c r="K22" s="2"/>
    </row>
    <row r="23" spans="1:11" ht="17.399999999999999" x14ac:dyDescent="0.3">
      <c r="A23" s="7" t="s">
        <v>20</v>
      </c>
      <c r="B23" s="12">
        <v>95000</v>
      </c>
      <c r="C23" s="13">
        <v>20000</v>
      </c>
      <c r="D23" s="14">
        <f>C12*B23</f>
        <v>950</v>
      </c>
      <c r="E23" s="13">
        <f>C23/D23</f>
        <v>21.05263157894737</v>
      </c>
      <c r="F23" s="2"/>
      <c r="G23" s="2">
        <f>C23/(D23*B23)</f>
        <v>2.2160664819944597E-4</v>
      </c>
      <c r="H23" s="2"/>
      <c r="I23" s="2"/>
      <c r="J23" s="2"/>
      <c r="K23" s="2"/>
    </row>
    <row r="24" spans="1:11" x14ac:dyDescent="0.25">
      <c r="A24" s="2"/>
      <c r="B24" s="15"/>
      <c r="C24" s="16"/>
      <c r="D24" s="2"/>
      <c r="E24" s="2"/>
      <c r="F24" s="2"/>
      <c r="G24" s="2"/>
      <c r="H24" s="2"/>
      <c r="I24" s="2"/>
      <c r="J24" s="2"/>
      <c r="K24" s="2"/>
    </row>
    <row r="25" spans="1:11" ht="17.399999999999999" x14ac:dyDescent="0.3">
      <c r="A25" s="7" t="s">
        <v>21</v>
      </c>
      <c r="B25" s="12">
        <v>400000</v>
      </c>
      <c r="C25" s="13">
        <v>1200</v>
      </c>
      <c r="D25" s="14">
        <f>B25*C15</f>
        <v>80</v>
      </c>
      <c r="E25" s="13">
        <f>C25/D25</f>
        <v>15</v>
      </c>
      <c r="F25" s="2"/>
      <c r="G25" s="2">
        <f>C25/(D25*B25)</f>
        <v>3.7499999999999997E-5</v>
      </c>
      <c r="H25" s="2" t="s">
        <v>22</v>
      </c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</sheetData>
  <mergeCells count="14">
    <mergeCell ref="A3:C3"/>
    <mergeCell ref="E3:J3"/>
    <mergeCell ref="A5:B5"/>
    <mergeCell ref="A6:B6"/>
    <mergeCell ref="E6:J6"/>
    <mergeCell ref="A15:B15"/>
    <mergeCell ref="E12:J12"/>
    <mergeCell ref="E15:J15"/>
    <mergeCell ref="A8:B8"/>
    <mergeCell ref="A9:B9"/>
    <mergeCell ref="E9:J9"/>
    <mergeCell ref="A11:B11"/>
    <mergeCell ref="A12:B12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2019-05-04T07:25:50Z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02930186-a424-469d-9fe9-af5a6dd171fb</vt:lpwstr>
  </property>
</Properties>
</file>