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23184\Documents\StandardProject-DHSVII\Data Collection\Modules\Male Child Circumcision\English\"/>
    </mc:Choice>
  </mc:AlternateContent>
  <bookViews>
    <workbookView xWindow="0" yWindow="0" windowWidth="24000" windowHeight="9735" tabRatio="853"/>
  </bookViews>
  <sheets>
    <sheet name="Cover" sheetId="60" r:id="rId1"/>
    <sheet name="circumcision" sheetId="59" r:id="rId2"/>
    <sheet name="translations" sheetId="56" r:id="rId3"/>
    <sheet name="reference dates" sheetId="58" r:id="rId4"/>
  </sheets>
  <definedNames>
    <definedName name="CHILD_OVER_5_YRS">'reference dates'!$B$3</definedName>
    <definedName name="CHILD_UNDER_16_YRS">'reference dates'!$B$6</definedName>
    <definedName name="CHILD_UNDER_3_YRS">'reference dates'!$B$5</definedName>
    <definedName name="CHILD_UNDER_4_YRS">'reference dates'!$B$4</definedName>
    <definedName name="FIVE_YRS_BEFORE_SRVY">'reference dates'!$B$2</definedName>
    <definedName name="FW_YR">'reference dates'!$B$1</definedName>
    <definedName name="Language_Options">translations!$1:$1</definedName>
    <definedName name="Language_Selected">Cover!$H$55</definedName>
    <definedName name="Language_Translations">translations!$1:$1048576</definedName>
    <definedName name="_xlnm.Print_Area" localSheetId="1">circumcision!$A$1:$AQ$135</definedName>
    <definedName name="_xlnm.Print_Area" localSheetId="0">Cover!$A$1:$AP$68</definedName>
    <definedName name="_xlnm.Print_Titles" localSheetId="1">circumcision!$73:$80</definedName>
    <definedName name="_xlnm.Print_Titles" localSheetId="2">translations!$A:$B,translations!$1:$1</definedName>
  </definedNames>
  <calcPr calcId="152511"/>
</workbook>
</file>

<file path=xl/calcChain.xml><?xml version="1.0" encoding="utf-8"?>
<calcChain xmlns="http://schemas.openxmlformats.org/spreadsheetml/2006/main">
  <c r="E10" i="59" l="1"/>
  <c r="AJ57" i="60" l="1"/>
  <c r="AC57" i="60"/>
  <c r="V57" i="60"/>
  <c r="AJ56" i="60"/>
  <c r="AC56" i="60"/>
  <c r="V56" i="60"/>
  <c r="J52" i="60"/>
  <c r="AL2" i="60"/>
  <c r="AK2" i="60"/>
  <c r="A74" i="59" l="1"/>
  <c r="B6" i="58"/>
  <c r="B5" i="58"/>
  <c r="B4" i="58"/>
  <c r="B3" i="58"/>
  <c r="B2" i="58"/>
  <c r="E101" i="59"/>
  <c r="E82" i="59"/>
  <c r="E118" i="59"/>
  <c r="E14" i="59"/>
  <c r="E95" i="59"/>
  <c r="F35" i="59"/>
  <c r="E47" i="59"/>
  <c r="L35" i="59"/>
  <c r="E59" i="59"/>
</calcChain>
</file>

<file path=xl/comments1.xml><?xml version="1.0" encoding="utf-8"?>
<comments xmlns="http://schemas.openxmlformats.org/spreadsheetml/2006/main">
  <authors>
    <author>Kia Reinis</author>
  </authors>
  <commentList>
    <comment ref="A5" authorId="0" shapeId="0">
      <text>
        <r>
          <rPr>
            <b/>
            <sz val="9"/>
            <color indexed="81"/>
            <rFont val="Tahoma"/>
            <family val="2"/>
          </rPr>
          <t>Kia Reinis:</t>
        </r>
        <r>
          <rPr>
            <sz val="9"/>
            <color indexed="81"/>
            <rFont val="Tahoma"/>
            <family val="2"/>
          </rPr>
          <t xml:space="preserve">
(1) Translation of circumcision should indicate removal of the foreskin and not merely coming of age ceremonies.</t>
        </r>
      </text>
    </comment>
  </commentList>
</comments>
</file>

<file path=xl/sharedStrings.xml><?xml version="1.0" encoding="utf-8"?>
<sst xmlns="http://schemas.openxmlformats.org/spreadsheetml/2006/main" count="412" uniqueCount="182">
  <si>
    <t>1</t>
  </si>
  <si>
    <t>2</t>
  </si>
  <si>
    <t>8</t>
  </si>
  <si>
    <t>3</t>
  </si>
  <si>
    <t>DAYS</t>
  </si>
  <si>
    <t>MONTHS</t>
  </si>
  <si>
    <t>SUPERVISOR</t>
  </si>
  <si>
    <t>KEYED BY</t>
  </si>
  <si>
    <t>NO.</t>
  </si>
  <si>
    <t>YES</t>
  </si>
  <si>
    <t>NO</t>
  </si>
  <si>
    <t>HOME</t>
  </si>
  <si>
    <t>.</t>
  </si>
  <si>
    <t>BIRTH</t>
  </si>
  <si>
    <t>07</t>
  </si>
  <si>
    <t>08</t>
  </si>
  <si>
    <t>998</t>
  </si>
  <si>
    <t>DEAD</t>
  </si>
  <si>
    <t>E</t>
  </si>
  <si>
    <t>G</t>
  </si>
  <si>
    <t>Z</t>
  </si>
  <si>
    <t>F</t>
  </si>
  <si>
    <t>DATE</t>
  </si>
  <si>
    <t>LIVING</t>
  </si>
  <si>
    <t>01</t>
  </si>
  <si>
    <t>02</t>
  </si>
  <si>
    <t>03</t>
  </si>
  <si>
    <t>04</t>
  </si>
  <si>
    <t>05</t>
  </si>
  <si>
    <t>06</t>
  </si>
  <si>
    <t>a)</t>
  </si>
  <si>
    <t>b)</t>
  </si>
  <si>
    <t>YEARS</t>
  </si>
  <si>
    <t>QUESTIONS AND FILTERS</t>
  </si>
  <si>
    <t>NAME</t>
  </si>
  <si>
    <t>98</t>
  </si>
  <si>
    <t>09</t>
  </si>
  <si>
    <t>NUMBER</t>
  </si>
  <si>
    <t>DON'T KNOW</t>
  </si>
  <si>
    <t>OTHER</t>
  </si>
  <si>
    <t>(SPECIFY)</t>
  </si>
  <si>
    <t xml:space="preserve">. </t>
  </si>
  <si>
    <t>X</t>
  </si>
  <si>
    <t>A</t>
  </si>
  <si>
    <t>B</t>
  </si>
  <si>
    <t>C</t>
  </si>
  <si>
    <t>D</t>
  </si>
  <si>
    <t>HISTORY</t>
  </si>
  <si>
    <t>99998</t>
  </si>
  <si>
    <t>Translation Date</t>
  </si>
  <si>
    <t>Language Code</t>
  </si>
  <si>
    <t>LANGUAGE OF</t>
  </si>
  <si>
    <t>(1)</t>
  </si>
  <si>
    <t>MIDWIFE</t>
  </si>
  <si>
    <t>YEAR OF FIELDWORK:</t>
  </si>
  <si>
    <t>FIVE YEARS BEFORE SURVEY:</t>
  </si>
  <si>
    <t>CHILD OLDER THAN 5:</t>
  </si>
  <si>
    <t>CHILD UNDER 4:</t>
  </si>
  <si>
    <t>CHILD UNDER 3:</t>
  </si>
  <si>
    <t>CHILD UNDER 16:</t>
  </si>
  <si>
    <t>Some males are circumcised, that is, the foreskin is completely removed from the penis. Is (NAME) circumcised?</t>
  </si>
  <si>
    <t>Some males are circumcised, that is, the foreskin is completely removed from the penis. Was (NAME) circumcised?</t>
  </si>
  <si>
    <t>How old was (NAME) when he got circumcised?</t>
  </si>
  <si>
    <t>Who did the circumcision?</t>
  </si>
  <si>
    <t>Where was it done?</t>
  </si>
  <si>
    <t>Were there any complications?</t>
  </si>
  <si>
    <t>What was the complication?
Any other complications?</t>
  </si>
  <si>
    <t>How much money was spent for the circumcision?</t>
  </si>
  <si>
    <t>ONE OR MORE MALE BIRTHS IN 2010-2015</t>
  </si>
  <si>
    <t>NO MALE BIRTHS IN 2010-2015</t>
  </si>
  <si>
    <t>NEXT-TO-LAST MALE BIRTH</t>
  </si>
  <si>
    <t>GENERAL PRACTITIONER</t>
  </si>
  <si>
    <t>OBSTETRICIAN</t>
  </si>
  <si>
    <t>UROLOGIST/SURGEON</t>
  </si>
  <si>
    <t>CLINICAL OFFICER</t>
  </si>
  <si>
    <t>NURSE</t>
  </si>
  <si>
    <t>TRADITIONAL PROVIDER</t>
  </si>
  <si>
    <t>RELIGIOUS PROVIDER</t>
  </si>
  <si>
    <t>FAMILY/FRIEND</t>
  </si>
  <si>
    <t>HOSPITAL</t>
  </si>
  <si>
    <t>HEALTH CENTER/</t>
  </si>
  <si>
    <t>DISPENSARY</t>
  </si>
  <si>
    <t>OTHER HEALTH FACILITY</t>
  </si>
  <si>
    <t>RITUAL/</t>
  </si>
  <si>
    <t>RELIGIOUS SITE</t>
  </si>
  <si>
    <t>EXCESS BLEEDING</t>
  </si>
  <si>
    <t>WOUND INFECTION</t>
  </si>
  <si>
    <t>HAEMATOMA/</t>
  </si>
  <si>
    <t>ABNORMAL SWELLING</t>
  </si>
  <si>
    <t>ACCIDENTAL</t>
  </si>
  <si>
    <t>INJURY TO PENIS</t>
  </si>
  <si>
    <t>EXCESSIVE SKIN REMOVAL</t>
  </si>
  <si>
    <t>INSUFFICIENT</t>
  </si>
  <si>
    <t>SKIN REMOVAL</t>
  </si>
  <si>
    <t>ANAESTHESIA</t>
  </si>
  <si>
    <t>COMPLICATIONS</t>
  </si>
  <si>
    <t>NO COST/FREE</t>
  </si>
  <si>
    <t>IN KIND ONLY</t>
  </si>
  <si>
    <t>(1) Translation of circumcision should indicate removal of the foreskin and not merely coming of age ceremonies.</t>
  </si>
  <si>
    <t>Now I would like to ask some questions about your male children born since January 2010. (We will talk about each separately.)</t>
  </si>
  <si>
    <t>00000</t>
  </si>
  <si>
    <t>99995</t>
  </si>
  <si>
    <t>MC01</t>
  </si>
  <si>
    <t>MC02</t>
  </si>
  <si>
    <t>MC03</t>
  </si>
  <si>
    <t>MC04</t>
  </si>
  <si>
    <t>MC05</t>
  </si>
  <si>
    <t>MC06</t>
  </si>
  <si>
    <t>MC07</t>
  </si>
  <si>
    <t>MC08</t>
  </si>
  <si>
    <t>MC09</t>
  </si>
  <si>
    <t>MC10</t>
  </si>
  <si>
    <t>MC11</t>
  </si>
  <si>
    <t>MC12</t>
  </si>
  <si>
    <t>GO BACK TO MC05 IN NEXT COLUMN; OR, IF NO MORE BIRTHS, GO TO NEXT SECTION.</t>
  </si>
  <si>
    <t>GO BACK TO MC05 IN NEW QUESTIONNAIRE; OR, IF NO MORE BIRTHS, GO TO NEXT SECTION.</t>
  </si>
  <si>
    <t>COST</t>
  </si>
  <si>
    <t>(SKIP TO MC11)</t>
  </si>
  <si>
    <t>(SKIP TO MC12)</t>
  </si>
  <si>
    <t>CHECK MC04:</t>
  </si>
  <si>
    <t>29 Aug 2015</t>
  </si>
  <si>
    <t>MC05a)</t>
  </si>
  <si>
    <t>MC05b)</t>
  </si>
  <si>
    <t>SECTION MC.  MALE CHILD CIRCUMCISION</t>
  </si>
  <si>
    <t>Note. Recommended placement of Male Child Circumcision module: between Section 6 (Child Health and Nutrition) and Section 7 (Fertility Preferences). Insert and renumber questionnaire sections accordingly.</t>
  </si>
  <si>
    <t>LAST MALE BIRTH</t>
  </si>
  <si>
    <t>96</t>
  </si>
  <si>
    <t>IF RESPONDENT DOES NOT KNOW THE AGE, PROBE TO GET AN ESTIMATE.
RECORD DAYS IF LESS THAN 1 MONTH; MONTHS IF LESS THAN TWO YEARS; OR YEARS.</t>
  </si>
  <si>
    <t>ENGLISH</t>
  </si>
  <si>
    <t>LANGUAGE 2</t>
  </si>
  <si>
    <t>LANGUAGE 3</t>
  </si>
  <si>
    <t>LANGUAGE 4</t>
  </si>
  <si>
    <t>LANGUAGE 5</t>
  </si>
  <si>
    <t>LANGUAGE 6</t>
  </si>
  <si>
    <t>FORMATTING DATE:</t>
  </si>
  <si>
    <t>DEMOGRAPHIC AND HEALTH SURVEYS</t>
  </si>
  <si>
    <t>MODEL WOMAN'S QUESTIONNAIRE</t>
  </si>
  <si>
    <t>[NAME OF COUNTRY]</t>
  </si>
  <si>
    <t>[NAME OF ORGANIZATION]</t>
  </si>
  <si>
    <t>IDENTIFICATION (1)</t>
  </si>
  <si>
    <t>PLACE NAME</t>
  </si>
  <si>
    <t>NAME OF HOUSEHOLD HEAD</t>
  </si>
  <si>
    <t>CLUSTER NUMBER</t>
  </si>
  <si>
    <t>HOUSEHOLD NUMBER</t>
  </si>
  <si>
    <t>NAME AND LINE NUMBER OF WOMAN</t>
  </si>
  <si>
    <t>INTERVIEWER VISITS</t>
  </si>
  <si>
    <t>FINAL VISIT</t>
  </si>
  <si>
    <t>DAY</t>
  </si>
  <si>
    <t>MONTH</t>
  </si>
  <si>
    <t>YEAR</t>
  </si>
  <si>
    <t>INTERVIEWER'S</t>
  </si>
  <si>
    <t>INT. NO.</t>
  </si>
  <si>
    <t>RESULT*</t>
  </si>
  <si>
    <t>NEXT VISIT:</t>
  </si>
  <si>
    <t>TOTAL NUMBER</t>
  </si>
  <si>
    <t>TIME</t>
  </si>
  <si>
    <t>OF VISITS</t>
  </si>
  <si>
    <t>*RESULT CODES:</t>
  </si>
  <si>
    <t>1 COMPLETED</t>
  </si>
  <si>
    <t>4 REFUSED</t>
  </si>
  <si>
    <t>2 NOT AT HOME</t>
  </si>
  <si>
    <t>5 PARTLY COMPLETED</t>
  </si>
  <si>
    <t>7 OTHER</t>
  </si>
  <si>
    <t>3 POSTPONED</t>
  </si>
  <si>
    <t>6 INCAPACITATED</t>
  </si>
  <si>
    <t>SPECIFY</t>
  </si>
  <si>
    <t>NATIVE LANGUAGE</t>
  </si>
  <si>
    <t>TRANSLATOR USED</t>
  </si>
  <si>
    <t>QUESTIONNAIRE**</t>
  </si>
  <si>
    <t>INTERVIEW**</t>
  </si>
  <si>
    <t>OF RESPONDENT**</t>
  </si>
  <si>
    <t>(YES = 1, NO = 2)</t>
  </si>
  <si>
    <t>**LANGUAGE CODES:</t>
  </si>
  <si>
    <t>FIELD EDITOR</t>
  </si>
  <si>
    <t>OFFICE EDITOR</t>
  </si>
  <si>
    <t>NEXT SECT.</t>
  </si>
  <si>
    <t>CHECK 213 AND 215:</t>
  </si>
  <si>
    <t>BIRTH HISTORY NUMBER FROM 212 IN BIRTH HISTORY.</t>
  </si>
  <si>
    <t>FROM 212 AND 216:</t>
  </si>
  <si>
    <t>MALE CHILD CIRCUMCISION MODULE</t>
  </si>
  <si>
    <t>09 June 2016</t>
  </si>
  <si>
    <t>(1) This section should be adapted for country-specific survey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</si>
</sst>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8"/>
      <name val="Arial"/>
      <family val="2"/>
    </font>
    <font>
      <sz val="8"/>
      <name val="Arial"/>
      <family val="2"/>
    </font>
    <font>
      <u/>
      <sz val="8"/>
      <name val="Arial"/>
      <family val="2"/>
    </font>
    <font>
      <b/>
      <sz val="8"/>
      <name val="Arial"/>
      <family val="2"/>
    </font>
    <font>
      <sz val="10"/>
      <name val="Arial"/>
      <family val="2"/>
    </font>
    <font>
      <b/>
      <sz val="20"/>
      <name val="Arial"/>
      <family val="2"/>
    </font>
    <font>
      <b/>
      <sz val="18"/>
      <name val="Arial"/>
      <family val="2"/>
    </font>
    <font>
      <sz val="8"/>
      <color theme="1"/>
      <name val="Arial"/>
      <family val="2"/>
    </font>
    <font>
      <b/>
      <sz val="8"/>
      <color theme="1"/>
      <name val="Arial"/>
      <family val="2"/>
    </font>
    <font>
      <sz val="9"/>
      <color indexed="81"/>
      <name val="Tahoma"/>
      <family val="2"/>
    </font>
    <font>
      <b/>
      <sz val="9"/>
      <color indexed="81"/>
      <name val="Tahoma"/>
      <family val="2"/>
    </font>
  </fonts>
  <fills count="3">
    <fill>
      <patternFill patternType="none"/>
    </fill>
    <fill>
      <patternFill patternType="gray125"/>
    </fill>
    <fill>
      <patternFill patternType="solid">
        <fgColor theme="6"/>
        <bgColor indexed="64"/>
      </patternFill>
    </fill>
  </fills>
  <borders count="38">
    <border>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indexed="64"/>
      </left>
      <right/>
      <top style="double">
        <color indexed="64"/>
      </top>
      <bottom/>
      <diagonal/>
    </border>
    <border>
      <left/>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thin">
        <color indexed="64"/>
      </right>
      <top style="double">
        <color indexed="64"/>
      </top>
      <bottom/>
      <diagonal/>
    </border>
    <border>
      <left/>
      <right style="double">
        <color indexed="64"/>
      </right>
      <top style="double">
        <color indexed="64"/>
      </top>
      <bottom/>
      <diagonal/>
    </border>
    <border>
      <left/>
      <right style="double">
        <color indexed="64"/>
      </right>
      <top/>
      <bottom/>
      <diagonal/>
    </border>
    <border>
      <left/>
      <right style="thin">
        <color indexed="64"/>
      </right>
      <top/>
      <bottom style="double">
        <color indexed="64"/>
      </bottom>
      <diagonal/>
    </border>
    <border>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right/>
      <top style="thin">
        <color auto="1"/>
      </top>
      <bottom/>
      <diagonal/>
    </border>
    <border>
      <left style="thin">
        <color indexed="64"/>
      </left>
      <right/>
      <top style="thin">
        <color auto="1"/>
      </top>
      <bottom/>
      <diagonal/>
    </border>
    <border>
      <left/>
      <right style="thin">
        <color indexed="64"/>
      </right>
      <top style="thin">
        <color auto="1"/>
      </top>
      <bottom/>
      <diagonal/>
    </border>
    <border>
      <left style="dashed">
        <color auto="1"/>
      </left>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style="thin">
        <color indexed="64"/>
      </top>
      <bottom/>
      <diagonal/>
    </border>
    <border>
      <left/>
      <right style="double">
        <color indexed="64"/>
      </right>
      <top style="thin">
        <color indexed="64"/>
      </top>
      <bottom/>
      <diagonal/>
    </border>
  </borders>
  <cellStyleXfs count="4">
    <xf numFmtId="0" fontId="0" fillId="0" borderId="0"/>
    <xf numFmtId="0" fontId="4" fillId="0" borderId="0"/>
    <xf numFmtId="0" fontId="7" fillId="0" borderId="0">
      <alignment horizontal="left" vertical="center"/>
      <protection locked="0"/>
    </xf>
    <xf numFmtId="9" fontId="4" fillId="0" borderId="0" applyFont="0" applyFill="0" applyBorder="0" applyAlignment="0" applyProtection="0"/>
  </cellStyleXfs>
  <cellXfs count="263">
    <xf numFmtId="0" fontId="0" fillId="0" borderId="0" xfId="0"/>
    <xf numFmtId="0" fontId="1" fillId="0" borderId="0" xfId="1" applyFont="1" applyFill="1" applyBorder="1" applyProtection="1">
      <protection locked="0"/>
    </xf>
    <xf numFmtId="0" fontId="1" fillId="0" borderId="0" xfId="1" applyNumberFormat="1" applyFont="1" applyFill="1" applyBorder="1" applyAlignment="1" applyProtection="1">
      <alignment horizontal="left" vertical="top"/>
      <protection locked="0"/>
    </xf>
    <xf numFmtId="0" fontId="1" fillId="0" borderId="0" xfId="1" applyFont="1" applyFill="1" applyBorder="1" applyAlignment="1" applyProtection="1">
      <alignment horizontal="left" vertical="top" wrapText="1"/>
      <protection locked="0"/>
    </xf>
    <xf numFmtId="0" fontId="1" fillId="0" borderId="0" xfId="0" applyFont="1" applyAlignment="1" applyProtection="1">
      <alignment vertical="center"/>
      <protection locked="0"/>
    </xf>
    <xf numFmtId="0" fontId="3" fillId="0" borderId="0" xfId="1" applyNumberFormat="1" applyFont="1" applyFill="1" applyBorder="1" applyAlignment="1" applyProtection="1">
      <alignment horizontal="left" wrapText="1"/>
      <protection locked="0"/>
    </xf>
    <xf numFmtId="0" fontId="1" fillId="0" borderId="0" xfId="1" applyFont="1" applyFill="1" applyBorder="1" applyAlignment="1" applyProtection="1">
      <alignment wrapText="1"/>
      <protection locked="0"/>
    </xf>
    <xf numFmtId="0" fontId="1" fillId="0" borderId="0" xfId="1" applyNumberFormat="1" applyFont="1" applyFill="1" applyBorder="1" applyAlignment="1" applyProtection="1">
      <alignment horizontal="left" vertical="top" wrapText="1"/>
      <protection locked="0"/>
    </xf>
    <xf numFmtId="49" fontId="1" fillId="0" borderId="0" xfId="1" applyNumberFormat="1" applyFont="1" applyFill="1" applyBorder="1" applyAlignment="1" applyProtection="1">
      <alignment horizontal="left" vertical="top" wrapText="1"/>
      <protection locked="0"/>
    </xf>
    <xf numFmtId="0" fontId="1" fillId="0" borderId="0" xfId="1" applyNumberFormat="1" applyFont="1" applyFill="1" applyBorder="1" applyAlignment="1" applyProtection="1">
      <alignment wrapText="1"/>
      <protection locked="0"/>
    </xf>
    <xf numFmtId="0" fontId="1" fillId="0" borderId="0" xfId="1" applyFont="1" applyFill="1" applyBorder="1" applyAlignment="1" applyProtection="1">
      <alignment vertical="top" wrapText="1"/>
      <protection locked="0"/>
    </xf>
    <xf numFmtId="0" fontId="1" fillId="0" borderId="0" xfId="0" applyFont="1" applyFill="1" applyBorder="1" applyAlignment="1" applyProtection="1">
      <alignment vertical="top" wrapText="1"/>
      <protection hidden="1"/>
    </xf>
    <xf numFmtId="0" fontId="1" fillId="0" borderId="0" xfId="0" applyFont="1" applyBorder="1" applyAlignment="1" applyProtection="1">
      <alignment vertical="top" wrapText="1"/>
      <protection hidden="1"/>
    </xf>
    <xf numFmtId="0" fontId="1" fillId="0" borderId="0" xfId="0" applyNumberFormat="1" applyFont="1" applyAlignment="1" applyProtection="1">
      <alignment horizontal="left" vertical="center"/>
      <protection locked="0"/>
    </xf>
    <xf numFmtId="0" fontId="1" fillId="0" borderId="1" xfId="0" applyNumberFormat="1" applyFont="1" applyBorder="1" applyAlignment="1" applyProtection="1">
      <alignment horizontal="left" vertical="center"/>
      <protection locked="0"/>
    </xf>
    <xf numFmtId="0" fontId="1" fillId="0" borderId="2" xfId="0" applyNumberFormat="1" applyFont="1" applyBorder="1" applyAlignment="1" applyProtection="1">
      <alignment horizontal="left" vertical="center"/>
      <protection locked="0"/>
    </xf>
    <xf numFmtId="0" fontId="1" fillId="0" borderId="0" xfId="0" applyNumberFormat="1" applyFont="1" applyBorder="1" applyAlignment="1" applyProtection="1">
      <alignment horizontal="left" vertical="center"/>
      <protection locked="0"/>
    </xf>
    <xf numFmtId="0" fontId="1" fillId="0" borderId="0" xfId="0" applyNumberFormat="1" applyFont="1" applyAlignment="1" applyProtection="1">
      <alignment horizontal="center" vertical="center"/>
      <protection locked="0"/>
    </xf>
    <xf numFmtId="0" fontId="1" fillId="0" borderId="0" xfId="0" applyNumberFormat="1" applyFont="1" applyAlignment="1" applyProtection="1">
      <alignment horizontal="right" vertical="center"/>
      <protection locked="0"/>
    </xf>
    <xf numFmtId="0" fontId="1" fillId="0" borderId="0" xfId="0" applyFont="1" applyBorder="1" applyAlignment="1" applyProtection="1">
      <alignment horizontal="left" vertical="top" wrapText="1"/>
      <protection hidden="1"/>
    </xf>
    <xf numFmtId="0" fontId="8" fillId="0" borderId="0" xfId="2" applyNumberFormat="1" applyFont="1" applyAlignment="1" applyProtection="1">
      <alignment horizontal="right" vertical="center"/>
      <protection locked="0"/>
    </xf>
    <xf numFmtId="0" fontId="7" fillId="0" borderId="0" xfId="2" quotePrefix="1" applyNumberFormat="1" applyAlignment="1" applyProtection="1">
      <alignment horizontal="right" vertical="center"/>
      <protection locked="0"/>
    </xf>
    <xf numFmtId="0" fontId="7" fillId="0" borderId="0" xfId="2" applyProtection="1">
      <alignment horizontal="left" vertical="center"/>
      <protection locked="0"/>
    </xf>
    <xf numFmtId="0" fontId="7" fillId="0" borderId="0" xfId="2" applyNumberFormat="1" applyFont="1" applyAlignment="1" applyProtection="1">
      <alignment horizontal="right" vertical="center"/>
      <protection hidden="1"/>
    </xf>
    <xf numFmtId="0" fontId="7" fillId="0" borderId="0" xfId="2" applyFont="1" applyAlignment="1" applyProtection="1">
      <alignment horizontal="right" vertical="center"/>
      <protection hidden="1"/>
    </xf>
    <xf numFmtId="0" fontId="7" fillId="0" borderId="0" xfId="2" applyAlignment="1" applyProtection="1">
      <alignment horizontal="right" vertical="center"/>
      <protection locked="0"/>
    </xf>
    <xf numFmtId="0" fontId="1" fillId="0" borderId="0" xfId="1" applyNumberFormat="1" applyFont="1" applyBorder="1" applyAlignment="1" applyProtection="1">
      <alignment horizontal="center" vertical="center"/>
      <protection locked="0"/>
    </xf>
    <xf numFmtId="49" fontId="1" fillId="0" borderId="0" xfId="1" applyNumberFormat="1" applyFont="1" applyBorder="1" applyAlignment="1" applyProtection="1">
      <alignment horizontal="left" vertical="top" wrapText="1"/>
      <protection locked="0"/>
    </xf>
    <xf numFmtId="49" fontId="4" fillId="0" borderId="0" xfId="1" applyNumberFormat="1" applyBorder="1" applyProtection="1">
      <protection locked="0"/>
    </xf>
    <xf numFmtId="0" fontId="1" fillId="0" borderId="0" xfId="0" applyFont="1" applyAlignment="1" applyProtection="1">
      <alignment horizontal="left" vertical="center"/>
      <protection locked="0"/>
    </xf>
    <xf numFmtId="0" fontId="1" fillId="0" borderId="6" xfId="0" applyFont="1" applyBorder="1" applyAlignment="1" applyProtection="1">
      <alignment horizontal="left" vertical="center"/>
      <protection locked="0"/>
    </xf>
    <xf numFmtId="0" fontId="1" fillId="0" borderId="6" xfId="0" applyFont="1" applyBorder="1" applyAlignment="1" applyProtection="1">
      <alignment horizontal="center" vertical="center"/>
      <protection locked="0"/>
    </xf>
    <xf numFmtId="0" fontId="1" fillId="0" borderId="6" xfId="0" applyFont="1" applyBorder="1" applyAlignment="1" applyProtection="1">
      <alignment horizontal="right" vertical="center"/>
      <protection locked="0"/>
    </xf>
    <xf numFmtId="0" fontId="1" fillId="0" borderId="9" xfId="0" applyFont="1" applyBorder="1" applyAlignment="1" applyProtection="1">
      <alignment horizontal="left" vertical="center"/>
      <protection locked="0"/>
    </xf>
    <xf numFmtId="0" fontId="1" fillId="0" borderId="10" xfId="0" applyFont="1" applyBorder="1" applyAlignment="1" applyProtection="1">
      <alignment horizontal="center" vertical="center"/>
      <protection locked="0"/>
    </xf>
    <xf numFmtId="0" fontId="1" fillId="0" borderId="12" xfId="0" applyFont="1" applyBorder="1" applyAlignment="1" applyProtection="1">
      <alignment horizontal="left" vertical="center"/>
      <protection locked="0"/>
    </xf>
    <xf numFmtId="0" fontId="1" fillId="0" borderId="11" xfId="0" applyFont="1" applyBorder="1" applyAlignment="1" applyProtection="1">
      <alignment horizontal="left" vertical="center"/>
      <protection locked="0"/>
    </xf>
    <xf numFmtId="0" fontId="1" fillId="0" borderId="10" xfId="0" applyFont="1" applyBorder="1" applyAlignment="1" applyProtection="1">
      <alignment horizontal="left" vertical="center"/>
      <protection locked="0"/>
    </xf>
    <xf numFmtId="0" fontId="1" fillId="0" borderId="10" xfId="0" applyFont="1" applyBorder="1" applyAlignment="1" applyProtection="1">
      <alignment horizontal="right" vertical="center"/>
      <protection locked="0"/>
    </xf>
    <xf numFmtId="0" fontId="1" fillId="0" borderId="13" xfId="0" applyFont="1" applyBorder="1" applyAlignment="1" applyProtection="1">
      <alignment horizontal="left" vertical="center"/>
      <protection locked="0"/>
    </xf>
    <xf numFmtId="0" fontId="1" fillId="0" borderId="14" xfId="0" applyFont="1" applyBorder="1" applyAlignment="1" applyProtection="1">
      <alignment horizontal="left" vertical="center"/>
      <protection locked="0"/>
    </xf>
    <xf numFmtId="0" fontId="1" fillId="0" borderId="0" xfId="0" applyFont="1" applyFill="1" applyBorder="1" applyAlignment="1" applyProtection="1">
      <alignment horizontal="center" vertical="center"/>
      <protection locked="0"/>
    </xf>
    <xf numFmtId="0" fontId="1" fillId="0" borderId="4" xfId="0" applyFont="1" applyBorder="1" applyAlignment="1" applyProtection="1">
      <alignment horizontal="left" vertical="center"/>
      <protection locked="0"/>
    </xf>
    <xf numFmtId="0" fontId="1" fillId="0" borderId="3" xfId="0" applyFont="1" applyBorder="1" applyAlignment="1" applyProtection="1">
      <alignment horizontal="left" vertical="center"/>
      <protection locked="0"/>
    </xf>
    <xf numFmtId="0" fontId="1" fillId="0" borderId="0" xfId="0" applyFont="1" applyBorder="1" applyAlignment="1" applyProtection="1">
      <alignment horizontal="left" vertical="center"/>
      <protection locked="0"/>
    </xf>
    <xf numFmtId="0" fontId="1" fillId="0" borderId="0" xfId="0" applyFont="1" applyBorder="1" applyAlignment="1" applyProtection="1">
      <alignment horizontal="right" vertical="center"/>
      <protection locked="0"/>
    </xf>
    <xf numFmtId="0" fontId="1" fillId="0" borderId="15" xfId="0" applyFont="1" applyBorder="1" applyAlignment="1" applyProtection="1">
      <alignment horizontal="left" vertical="center"/>
      <protection locked="0"/>
    </xf>
    <xf numFmtId="0" fontId="1" fillId="0" borderId="0" xfId="0" quotePrefix="1" applyFont="1" applyFill="1" applyBorder="1" applyAlignment="1" applyProtection="1">
      <alignment horizontal="center" vertical="center"/>
      <protection locked="0"/>
    </xf>
    <xf numFmtId="0" fontId="1" fillId="0" borderId="16" xfId="0" applyFont="1" applyBorder="1" applyAlignment="1" applyProtection="1">
      <alignment horizontal="left" vertical="center"/>
      <protection locked="0"/>
    </xf>
    <xf numFmtId="0" fontId="1" fillId="0" borderId="6" xfId="0" applyFont="1" applyFill="1" applyBorder="1" applyAlignment="1" applyProtection="1">
      <alignment horizontal="center" vertical="center"/>
      <protection locked="0"/>
    </xf>
    <xf numFmtId="0" fontId="1" fillId="0" borderId="8" xfId="0" applyFont="1" applyBorder="1" applyAlignment="1" applyProtection="1">
      <alignment horizontal="left" vertical="center"/>
      <protection locked="0"/>
    </xf>
    <xf numFmtId="0" fontId="1" fillId="0" borderId="7" xfId="0" applyFont="1" applyBorder="1" applyAlignment="1" applyProtection="1">
      <alignment horizontal="left" vertical="center"/>
      <protection locked="0"/>
    </xf>
    <xf numFmtId="0" fontId="1" fillId="0" borderId="17" xfId="0" applyFont="1" applyBorder="1" applyAlignment="1" applyProtection="1">
      <alignment horizontal="left" vertical="center"/>
      <protection locked="0"/>
    </xf>
    <xf numFmtId="0" fontId="1" fillId="0" borderId="10" xfId="0" applyFont="1" applyFill="1" applyBorder="1" applyAlignment="1" applyProtection="1">
      <alignment horizontal="center" vertical="center"/>
      <protection locked="0"/>
    </xf>
    <xf numFmtId="0" fontId="1" fillId="0" borderId="0" xfId="0" applyFont="1" applyFill="1" applyAlignment="1" applyProtection="1">
      <alignment horizontal="center" vertical="center"/>
      <protection locked="0"/>
    </xf>
    <xf numFmtId="0" fontId="1" fillId="0" borderId="0" xfId="1" applyFont="1" applyFill="1" applyBorder="1" applyAlignment="1" applyProtection="1">
      <alignment vertical="center"/>
      <protection locked="0"/>
    </xf>
    <xf numFmtId="0" fontId="1" fillId="0" borderId="0" xfId="0" applyFont="1" applyBorder="1" applyAlignment="1" applyProtection="1">
      <alignment vertical="center"/>
      <protection locked="0"/>
    </xf>
    <xf numFmtId="0" fontId="1" fillId="0" borderId="0" xfId="1" quotePrefix="1" applyFont="1" applyFill="1" applyBorder="1" applyAlignment="1" applyProtection="1">
      <alignment vertical="center"/>
      <protection locked="0"/>
    </xf>
    <xf numFmtId="0" fontId="1" fillId="0" borderId="0" xfId="0" quotePrefix="1" applyFont="1" applyBorder="1" applyAlignment="1" applyProtection="1">
      <alignment vertical="center"/>
      <protection locked="0"/>
    </xf>
    <xf numFmtId="0" fontId="1" fillId="0" borderId="5" xfId="0" applyFont="1" applyBorder="1" applyAlignment="1" applyProtection="1">
      <alignment horizontal="left" vertical="center"/>
      <protection locked="0"/>
    </xf>
    <xf numFmtId="0" fontId="1" fillId="0" borderId="5" xfId="0" applyFont="1" applyBorder="1" applyAlignment="1" applyProtection="1">
      <alignment horizontal="right" vertical="center"/>
      <protection locked="0"/>
    </xf>
    <xf numFmtId="0" fontId="1" fillId="0" borderId="4" xfId="0" applyFont="1" applyBorder="1" applyAlignment="1" applyProtection="1">
      <alignment horizontal="right" vertical="center"/>
      <protection locked="0"/>
    </xf>
    <xf numFmtId="0" fontId="1" fillId="0" borderId="0" xfId="0" applyFont="1" applyBorder="1" applyAlignment="1" applyProtection="1">
      <alignment horizontal="fill" vertical="center"/>
      <protection locked="0"/>
    </xf>
    <xf numFmtId="0" fontId="1" fillId="0" borderId="1" xfId="0" applyFont="1" applyBorder="1" applyAlignment="1" applyProtection="1">
      <alignment horizontal="left" vertical="center"/>
      <protection locked="0"/>
    </xf>
    <xf numFmtId="0" fontId="1" fillId="0" borderId="2" xfId="0" applyFont="1" applyBorder="1" applyAlignment="1" applyProtection="1">
      <alignment horizontal="left" vertical="center"/>
      <protection locked="0"/>
    </xf>
    <xf numFmtId="0" fontId="1" fillId="0" borderId="2" xfId="0" applyFont="1" applyBorder="1" applyAlignment="1" applyProtection="1">
      <alignment horizontal="right" vertical="center"/>
      <protection locked="0"/>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right" vertical="center"/>
      <protection locked="0"/>
    </xf>
    <xf numFmtId="0" fontId="1" fillId="0" borderId="0" xfId="0" applyFont="1" applyFill="1" applyBorder="1" applyAlignment="1" applyProtection="1">
      <alignment horizontal="left" vertical="center"/>
      <protection locked="0"/>
    </xf>
    <xf numFmtId="0" fontId="1" fillId="0" borderId="0" xfId="0" applyFont="1" applyFill="1" applyBorder="1" applyAlignment="1" applyProtection="1">
      <alignment vertical="center"/>
      <protection locked="0"/>
    </xf>
    <xf numFmtId="0" fontId="1" fillId="0" borderId="0" xfId="0" applyFont="1" applyFill="1" applyAlignment="1" applyProtection="1">
      <alignment vertical="center"/>
      <protection locked="0"/>
    </xf>
    <xf numFmtId="0" fontId="1" fillId="0" borderId="4" xfId="0" applyFont="1" applyFill="1" applyBorder="1" applyAlignment="1" applyProtection="1">
      <alignment vertical="center"/>
      <protection locked="0"/>
    </xf>
    <xf numFmtId="0" fontId="1" fillId="0" borderId="3" xfId="0" applyFont="1" applyFill="1" applyBorder="1" applyAlignment="1" applyProtection="1">
      <alignment vertical="center"/>
      <protection locked="0"/>
    </xf>
    <xf numFmtId="49" fontId="1" fillId="0" borderId="0" xfId="0" applyNumberFormat="1" applyFont="1" applyBorder="1" applyAlignment="1" applyProtection="1">
      <alignment horizontal="center" vertical="center"/>
      <protection locked="0"/>
    </xf>
    <xf numFmtId="0" fontId="1" fillId="0" borderId="0" xfId="0" applyFont="1" applyBorder="1" applyAlignment="1" applyProtection="1">
      <alignment vertical="top" wrapText="1"/>
      <protection locked="0"/>
    </xf>
    <xf numFmtId="0" fontId="1" fillId="0" borderId="0" xfId="0" applyFont="1" applyBorder="1" applyAlignment="1" applyProtection="1">
      <alignment vertical="top"/>
      <protection locked="0"/>
    </xf>
    <xf numFmtId="0" fontId="1" fillId="0" borderId="33" xfId="0" applyFont="1" applyBorder="1" applyAlignment="1" applyProtection="1">
      <alignment horizontal="left" vertical="center"/>
      <protection locked="0"/>
    </xf>
    <xf numFmtId="0" fontId="1" fillId="0" borderId="0" xfId="1" applyFont="1" applyFill="1" applyBorder="1" applyAlignment="1" applyProtection="1">
      <alignment horizontal="left" vertical="center"/>
      <protection locked="0"/>
    </xf>
    <xf numFmtId="0" fontId="1" fillId="0" borderId="0" xfId="1" quotePrefix="1" applyFont="1" applyFill="1" applyBorder="1" applyAlignment="1" applyProtection="1">
      <alignment horizontal="right" vertical="center"/>
      <protection locked="0"/>
    </xf>
    <xf numFmtId="0" fontId="1" fillId="0" borderId="0" xfId="0" applyFont="1" applyFill="1" applyBorder="1" applyAlignment="1" applyProtection="1">
      <alignment vertical="top"/>
      <protection locked="0"/>
    </xf>
    <xf numFmtId="0" fontId="1" fillId="0" borderId="33" xfId="0" applyFont="1" applyFill="1" applyBorder="1" applyAlignment="1" applyProtection="1">
      <alignment vertical="top"/>
      <protection locked="0"/>
    </xf>
    <xf numFmtId="0" fontId="1" fillId="0" borderId="0" xfId="0" applyFont="1" applyAlignment="1" applyProtection="1">
      <alignment horizontal="right" vertical="center"/>
      <protection locked="0"/>
    </xf>
    <xf numFmtId="0" fontId="1" fillId="0" borderId="33" xfId="0" applyFont="1" applyBorder="1" applyAlignment="1" applyProtection="1">
      <alignment horizontal="left" vertical="top" wrapText="1"/>
      <protection hidden="1"/>
    </xf>
    <xf numFmtId="0" fontId="1" fillId="0" borderId="0" xfId="0" applyFont="1" applyBorder="1" applyAlignment="1" applyProtection="1">
      <alignment horizontal="right" vertical="top" wrapText="1"/>
      <protection locked="0"/>
    </xf>
    <xf numFmtId="0" fontId="1" fillId="0" borderId="5" xfId="0" applyFont="1" applyBorder="1" applyAlignment="1" applyProtection="1">
      <alignment horizontal="center" vertical="center"/>
      <protection locked="0"/>
    </xf>
    <xf numFmtId="0" fontId="1" fillId="0" borderId="30" xfId="0" applyFont="1" applyBorder="1" applyAlignment="1" applyProtection="1">
      <alignment horizontal="left" vertical="center"/>
      <protection locked="0"/>
    </xf>
    <xf numFmtId="0" fontId="1" fillId="0" borderId="30" xfId="0" applyFont="1" applyBorder="1" applyAlignment="1" applyProtection="1">
      <alignment horizontal="center" vertical="center"/>
      <protection locked="0"/>
    </xf>
    <xf numFmtId="0" fontId="1" fillId="0" borderId="32" xfId="0" applyFont="1" applyBorder="1" applyAlignment="1" applyProtection="1">
      <alignment horizontal="left" vertical="center"/>
      <protection locked="0"/>
    </xf>
    <xf numFmtId="0" fontId="1" fillId="0" borderId="31" xfId="0" applyFont="1" applyBorder="1" applyAlignment="1" applyProtection="1">
      <alignment horizontal="left" vertical="center"/>
      <protection locked="0"/>
    </xf>
    <xf numFmtId="0" fontId="1" fillId="0" borderId="30" xfId="0" applyFont="1" applyBorder="1" applyAlignment="1" applyProtection="1">
      <alignment horizontal="right" vertical="center"/>
      <protection locked="0"/>
    </xf>
    <xf numFmtId="0" fontId="1" fillId="0" borderId="0" xfId="0" applyFont="1" applyAlignment="1" applyProtection="1">
      <alignment horizontal="center" vertical="center"/>
      <protection locked="0"/>
    </xf>
    <xf numFmtId="0" fontId="1" fillId="0" borderId="4" xfId="0" applyFont="1" applyBorder="1" applyAlignment="1" applyProtection="1">
      <alignment vertical="center"/>
      <protection locked="0"/>
    </xf>
    <xf numFmtId="0" fontId="1" fillId="0" borderId="32" xfId="0" applyFont="1" applyBorder="1" applyAlignment="1" applyProtection="1">
      <alignment horizontal="right" vertical="center"/>
      <protection locked="0"/>
    </xf>
    <xf numFmtId="0" fontId="1" fillId="0" borderId="0" xfId="0" quotePrefix="1" applyFont="1" applyAlignment="1" applyProtection="1">
      <alignment horizontal="center" vertical="center"/>
      <protection locked="0"/>
    </xf>
    <xf numFmtId="0" fontId="1" fillId="0" borderId="0" xfId="0" quotePrefix="1" applyFont="1" applyAlignment="1" applyProtection="1">
      <alignment vertical="center"/>
      <protection locked="0"/>
    </xf>
    <xf numFmtId="0" fontId="1" fillId="0" borderId="0" xfId="0" applyFont="1" applyAlignment="1" applyProtection="1">
      <alignment horizontal="fill" vertical="center"/>
      <protection locked="0"/>
    </xf>
    <xf numFmtId="0" fontId="1" fillId="0" borderId="0" xfId="0" quotePrefix="1" applyFont="1" applyAlignment="1" applyProtection="1">
      <alignment horizontal="right" vertical="center"/>
      <protection locked="0"/>
    </xf>
    <xf numFmtId="0" fontId="1" fillId="0" borderId="3" xfId="0" applyFont="1" applyBorder="1" applyAlignment="1" applyProtection="1">
      <alignment vertical="center"/>
      <protection locked="0"/>
    </xf>
    <xf numFmtId="0" fontId="1" fillId="0" borderId="5" xfId="0" applyFont="1" applyBorder="1" applyAlignment="1" applyProtection="1">
      <alignment vertical="center"/>
      <protection locked="0"/>
    </xf>
    <xf numFmtId="0" fontId="1" fillId="0" borderId="2" xfId="0" applyFont="1" applyBorder="1" applyAlignment="1" applyProtection="1">
      <alignment vertical="center"/>
      <protection locked="0"/>
    </xf>
    <xf numFmtId="0" fontId="1" fillId="0" borderId="1" xfId="0" applyFont="1" applyBorder="1" applyAlignment="1" applyProtection="1">
      <alignment vertical="center"/>
      <protection locked="0"/>
    </xf>
    <xf numFmtId="0" fontId="1" fillId="0" borderId="30" xfId="0" applyFont="1" applyBorder="1" applyAlignment="1" applyProtection="1">
      <alignment vertical="center"/>
      <protection locked="0"/>
    </xf>
    <xf numFmtId="0" fontId="1" fillId="0" borderId="32" xfId="0" applyFont="1" applyBorder="1" applyAlignment="1" applyProtection="1">
      <alignment vertical="center"/>
      <protection locked="0"/>
    </xf>
    <xf numFmtId="0" fontId="1" fillId="0" borderId="31" xfId="0" applyFont="1" applyBorder="1" applyAlignment="1" applyProtection="1">
      <alignment vertical="center"/>
      <protection locked="0"/>
    </xf>
    <xf numFmtId="49" fontId="1" fillId="0" borderId="0" xfId="0" applyNumberFormat="1" applyFont="1" applyBorder="1" applyAlignment="1" applyProtection="1">
      <alignment horizontal="right" vertical="center"/>
      <protection locked="0"/>
    </xf>
    <xf numFmtId="0" fontId="1" fillId="0" borderId="10" xfId="0" applyFont="1" applyBorder="1" applyAlignment="1" applyProtection="1">
      <alignment horizontal="left" vertical="center" wrapText="1"/>
      <protection hidden="1"/>
    </xf>
    <xf numFmtId="1" fontId="1" fillId="0" borderId="0" xfId="0" applyNumberFormat="1" applyFont="1" applyFill="1" applyAlignment="1" applyProtection="1">
      <alignment horizontal="center" vertical="center"/>
      <protection locked="0"/>
    </xf>
    <xf numFmtId="0" fontId="1" fillId="0" borderId="0" xfId="0" applyNumberFormat="1" applyFont="1" applyAlignment="1" applyProtection="1">
      <alignment horizontal="center" vertical="center"/>
      <protection locked="0"/>
    </xf>
    <xf numFmtId="0" fontId="1" fillId="0" borderId="4" xfId="0" applyFont="1" applyBorder="1" applyAlignment="1" applyProtection="1">
      <alignment horizontal="left" vertical="center"/>
      <protection locked="0"/>
    </xf>
    <xf numFmtId="0" fontId="1" fillId="0" borderId="0" xfId="0" applyFont="1" applyBorder="1" applyAlignment="1" applyProtection="1">
      <alignment horizontal="center" vertical="center"/>
      <protection locked="0"/>
    </xf>
    <xf numFmtId="0" fontId="1" fillId="0" borderId="0" xfId="0" applyFont="1" applyBorder="1" applyAlignment="1" applyProtection="1">
      <alignment horizontal="left" vertical="center"/>
      <protection locked="0"/>
    </xf>
    <xf numFmtId="0" fontId="1" fillId="0" borderId="0" xfId="0" applyFont="1" applyBorder="1" applyAlignment="1" applyProtection="1">
      <alignment horizontal="fill" vertical="center"/>
      <protection locked="0"/>
    </xf>
    <xf numFmtId="0" fontId="1" fillId="0" borderId="0" xfId="0" applyFont="1" applyBorder="1" applyAlignment="1" applyProtection="1">
      <alignment vertical="center"/>
      <protection locked="0"/>
    </xf>
    <xf numFmtId="49" fontId="1" fillId="0" borderId="0" xfId="0" applyNumberFormat="1" applyFont="1" applyBorder="1" applyAlignment="1" applyProtection="1">
      <alignment vertical="center"/>
      <protection locked="0"/>
    </xf>
    <xf numFmtId="0" fontId="1" fillId="0" borderId="0" xfId="0" applyFont="1" applyBorder="1" applyAlignment="1" applyProtection="1">
      <alignment horizontal="center" vertical="center"/>
      <protection locked="0"/>
    </xf>
    <xf numFmtId="0" fontId="0" fillId="0" borderId="0" xfId="0" quotePrefix="1" applyFont="1" applyBorder="1" applyAlignment="1" applyProtection="1">
      <alignment horizontal="center" vertical="center"/>
      <protection locked="0"/>
    </xf>
    <xf numFmtId="0" fontId="0" fillId="0" borderId="0" xfId="1" quotePrefix="1" applyNumberFormat="1" applyFont="1" applyFill="1" applyBorder="1" applyAlignment="1" applyProtection="1">
      <alignment horizontal="left" vertical="top" wrapText="1"/>
      <protection locked="0"/>
    </xf>
    <xf numFmtId="49" fontId="3" fillId="0" borderId="0" xfId="1" applyNumberFormat="1" applyFont="1" applyBorder="1" applyAlignment="1" applyProtection="1">
      <protection locked="0"/>
    </xf>
    <xf numFmtId="49" fontId="1" fillId="0" borderId="0" xfId="1" applyNumberFormat="1" applyFont="1" applyBorder="1" applyAlignment="1" applyProtection="1">
      <alignment horizontal="left" vertical="top"/>
      <protection locked="0"/>
    </xf>
    <xf numFmtId="0" fontId="1" fillId="0" borderId="0" xfId="2" applyNumberFormat="1" applyFont="1" applyBorder="1" applyAlignment="1" applyProtection="1">
      <alignment horizontal="left" vertical="center"/>
      <protection locked="0"/>
    </xf>
    <xf numFmtId="0" fontId="1" fillId="0" borderId="0" xfId="2" applyNumberFormat="1" applyFont="1" applyAlignment="1" applyProtection="1">
      <alignment horizontal="left" vertical="center"/>
      <protection locked="0"/>
    </xf>
    <xf numFmtId="0" fontId="1" fillId="0" borderId="0" xfId="2" applyNumberFormat="1" applyFont="1" applyAlignment="1" applyProtection="1">
      <alignment vertical="center"/>
      <protection locked="0"/>
    </xf>
    <xf numFmtId="0" fontId="7" fillId="0" borderId="0" xfId="2" applyNumberFormat="1" applyAlignment="1" applyProtection="1">
      <alignment horizontal="left" vertical="center"/>
      <protection locked="0"/>
    </xf>
    <xf numFmtId="0" fontId="1" fillId="0" borderId="0" xfId="2" applyNumberFormat="1" applyFont="1" applyAlignment="1" applyProtection="1">
      <protection locked="0"/>
    </xf>
    <xf numFmtId="0" fontId="1" fillId="0" borderId="0" xfId="2" applyNumberFormat="1" applyFont="1" applyAlignment="1" applyProtection="1">
      <alignment horizontal="right"/>
      <protection locked="0"/>
    </xf>
    <xf numFmtId="0" fontId="1" fillId="0" borderId="0" xfId="2" applyNumberFormat="1" applyFont="1" applyAlignment="1" applyProtection="1">
      <alignment horizontal="right"/>
      <protection hidden="1"/>
    </xf>
    <xf numFmtId="0" fontId="1" fillId="0" borderId="18" xfId="2" applyNumberFormat="1" applyFont="1" applyBorder="1" applyAlignment="1" applyProtection="1">
      <alignment horizontal="left" vertical="center"/>
      <protection locked="0"/>
    </xf>
    <xf numFmtId="0" fontId="1" fillId="0" borderId="19" xfId="2" applyNumberFormat="1" applyFont="1" applyBorder="1" applyAlignment="1" applyProtection="1">
      <alignment horizontal="left" vertical="center"/>
      <protection locked="0"/>
    </xf>
    <xf numFmtId="0" fontId="1" fillId="0" borderId="24" xfId="2" applyNumberFormat="1" applyFont="1" applyBorder="1" applyAlignment="1" applyProtection="1">
      <alignment horizontal="left" vertical="center"/>
      <protection locked="0"/>
    </xf>
    <xf numFmtId="0" fontId="1" fillId="0" borderId="20" xfId="2" applyNumberFormat="1" applyFont="1" applyBorder="1" applyAlignment="1" applyProtection="1">
      <alignment horizontal="left" vertical="center"/>
      <protection locked="0"/>
    </xf>
    <xf numFmtId="0" fontId="1" fillId="0" borderId="25" xfId="2" applyNumberFormat="1" applyFont="1" applyBorder="1" applyAlignment="1" applyProtection="1">
      <alignment horizontal="left" vertical="center"/>
      <protection locked="0"/>
    </xf>
    <xf numFmtId="0" fontId="1" fillId="0" borderId="21" xfId="2" applyNumberFormat="1" applyFont="1" applyBorder="1" applyAlignment="1" applyProtection="1">
      <alignment horizontal="left" vertical="center"/>
      <protection locked="0"/>
    </xf>
    <xf numFmtId="0" fontId="1" fillId="0" borderId="22" xfId="2" applyNumberFormat="1" applyFont="1" applyBorder="1" applyAlignment="1" applyProtection="1">
      <alignment horizontal="left" vertical="center"/>
      <protection locked="0"/>
    </xf>
    <xf numFmtId="0" fontId="1" fillId="0" borderId="27" xfId="2" applyNumberFormat="1" applyFont="1" applyBorder="1" applyAlignment="1" applyProtection="1">
      <alignment horizontal="left" vertical="center"/>
      <protection locked="0"/>
    </xf>
    <xf numFmtId="0" fontId="1" fillId="0" borderId="5" xfId="2" applyNumberFormat="1" applyFont="1" applyBorder="1" applyAlignment="1" applyProtection="1">
      <alignment horizontal="left" vertical="center"/>
      <protection locked="0"/>
    </xf>
    <xf numFmtId="0" fontId="1" fillId="0" borderId="31" xfId="2" applyNumberFormat="1" applyFont="1" applyBorder="1" applyAlignment="1" applyProtection="1">
      <alignment horizontal="left" vertical="center"/>
      <protection locked="0"/>
    </xf>
    <xf numFmtId="0" fontId="1" fillId="0" borderId="32" xfId="2" applyNumberFormat="1" applyFont="1" applyBorder="1" applyAlignment="1" applyProtection="1">
      <alignment horizontal="left" vertical="center"/>
      <protection locked="0"/>
    </xf>
    <xf numFmtId="0" fontId="1" fillId="0" borderId="0" xfId="2" applyNumberFormat="1" applyFont="1" applyBorder="1" applyAlignment="1" applyProtection="1">
      <alignment horizontal="fill" vertical="center"/>
      <protection locked="0"/>
    </xf>
    <xf numFmtId="0" fontId="1" fillId="0" borderId="1" xfId="2" applyNumberFormat="1" applyFont="1" applyBorder="1" applyAlignment="1" applyProtection="1">
      <alignment horizontal="left" vertical="center"/>
      <protection locked="0"/>
    </xf>
    <xf numFmtId="0" fontId="1" fillId="0" borderId="2" xfId="2" applyNumberFormat="1" applyFont="1" applyBorder="1" applyAlignment="1" applyProtection="1">
      <alignment horizontal="left" vertical="center"/>
      <protection locked="0"/>
    </xf>
    <xf numFmtId="0" fontId="1" fillId="0" borderId="23" xfId="2" applyNumberFormat="1" applyFont="1" applyBorder="1" applyAlignment="1" applyProtection="1">
      <alignment horizontal="left" vertical="center"/>
      <protection locked="0"/>
    </xf>
    <xf numFmtId="0" fontId="1" fillId="0" borderId="28" xfId="2" applyNumberFormat="1" applyFont="1" applyBorder="1" applyAlignment="1" applyProtection="1">
      <alignment horizontal="left" vertical="center"/>
      <protection locked="0"/>
    </xf>
    <xf numFmtId="0" fontId="1" fillId="0" borderId="4" xfId="2" applyNumberFormat="1" applyFont="1" applyBorder="1" applyAlignment="1" applyProtection="1">
      <alignment horizontal="left" vertical="center"/>
      <protection locked="0"/>
    </xf>
    <xf numFmtId="0" fontId="1" fillId="0" borderId="3" xfId="2" applyNumberFormat="1" applyFont="1" applyBorder="1" applyAlignment="1" applyProtection="1">
      <alignment horizontal="left" vertical="center"/>
      <protection locked="0"/>
    </xf>
    <xf numFmtId="0" fontId="1" fillId="0" borderId="34" xfId="2" applyNumberFormat="1" applyFont="1" applyBorder="1" applyAlignment="1" applyProtection="1">
      <alignment horizontal="left" vertical="center"/>
      <protection locked="0"/>
    </xf>
    <xf numFmtId="0" fontId="1" fillId="0" borderId="35" xfId="2" applyNumberFormat="1" applyFont="1" applyBorder="1" applyAlignment="1" applyProtection="1">
      <alignment horizontal="left" vertical="center"/>
      <protection locked="0"/>
    </xf>
    <xf numFmtId="0" fontId="1" fillId="0" borderId="36" xfId="2" applyNumberFormat="1" applyFont="1" applyBorder="1" applyAlignment="1" applyProtection="1">
      <alignment horizontal="left" vertical="center"/>
      <protection locked="0"/>
    </xf>
    <xf numFmtId="0" fontId="1" fillId="0" borderId="30" xfId="2" applyNumberFormat="1" applyFont="1" applyBorder="1" applyAlignment="1" applyProtection="1">
      <alignment horizontal="left" vertical="center"/>
      <protection locked="0"/>
    </xf>
    <xf numFmtId="0" fontId="1" fillId="0" borderId="37" xfId="2" applyNumberFormat="1" applyFont="1" applyBorder="1" applyAlignment="1" applyProtection="1">
      <alignment horizontal="left" vertical="center"/>
      <protection locked="0"/>
    </xf>
    <xf numFmtId="0" fontId="1" fillId="2" borderId="31" xfId="2" applyNumberFormat="1" applyFont="1" applyFill="1" applyBorder="1" applyAlignment="1" applyProtection="1">
      <alignment horizontal="left" vertical="center"/>
      <protection locked="0"/>
    </xf>
    <xf numFmtId="0" fontId="1" fillId="2" borderId="30" xfId="2" applyNumberFormat="1" applyFont="1" applyFill="1" applyBorder="1" applyAlignment="1" applyProtection="1">
      <alignment horizontal="left" vertical="center"/>
      <protection locked="0"/>
    </xf>
    <xf numFmtId="0" fontId="1" fillId="2" borderId="32" xfId="2" applyNumberFormat="1" applyFont="1" applyFill="1" applyBorder="1" applyAlignment="1" applyProtection="1">
      <alignment horizontal="left" vertical="center"/>
      <protection locked="0"/>
    </xf>
    <xf numFmtId="0" fontId="1" fillId="0" borderId="0" xfId="2" applyNumberFormat="1" applyFont="1" applyBorder="1" applyAlignment="1" applyProtection="1">
      <alignment horizontal="right" vertical="center"/>
      <protection locked="0"/>
    </xf>
    <xf numFmtId="0" fontId="1" fillId="2" borderId="3" xfId="2" applyNumberFormat="1" applyFont="1" applyFill="1" applyBorder="1" applyAlignment="1" applyProtection="1">
      <alignment horizontal="left" vertical="center"/>
      <protection locked="0"/>
    </xf>
    <xf numFmtId="0" fontId="1" fillId="2" borderId="0" xfId="2" applyNumberFormat="1" applyFont="1" applyFill="1" applyBorder="1" applyAlignment="1" applyProtection="1">
      <alignment horizontal="left" vertical="center"/>
      <protection locked="0"/>
    </xf>
    <xf numFmtId="0" fontId="1" fillId="2" borderId="4" xfId="2" applyNumberFormat="1" applyFont="1" applyFill="1" applyBorder="1" applyAlignment="1" applyProtection="1">
      <alignment horizontal="left" vertical="center"/>
      <protection locked="0"/>
    </xf>
    <xf numFmtId="0" fontId="1" fillId="2" borderId="1" xfId="2" applyNumberFormat="1" applyFont="1" applyFill="1" applyBorder="1" applyAlignment="1" applyProtection="1">
      <alignment horizontal="left" vertical="center"/>
      <protection locked="0"/>
    </xf>
    <xf numFmtId="0" fontId="1" fillId="2" borderId="5" xfId="2" applyNumberFormat="1" applyFont="1" applyFill="1" applyBorder="1" applyAlignment="1" applyProtection="1">
      <alignment horizontal="left" vertical="center"/>
      <protection locked="0"/>
    </xf>
    <xf numFmtId="0" fontId="1" fillId="2" borderId="2" xfId="2" applyNumberFormat="1" applyFont="1" applyFill="1" applyBorder="1" applyAlignment="1" applyProtection="1">
      <alignment horizontal="left" vertical="center"/>
      <protection locked="0"/>
    </xf>
    <xf numFmtId="0" fontId="7" fillId="0" borderId="19" xfId="2" applyNumberFormat="1" applyBorder="1" applyAlignment="1" applyProtection="1">
      <alignment horizontal="left" vertical="center"/>
      <protection locked="0"/>
    </xf>
    <xf numFmtId="0" fontId="7" fillId="0" borderId="24" xfId="2" applyNumberFormat="1" applyBorder="1" applyAlignment="1" applyProtection="1">
      <alignment horizontal="left" vertical="center"/>
      <protection locked="0"/>
    </xf>
    <xf numFmtId="0" fontId="1" fillId="0" borderId="0" xfId="2" applyNumberFormat="1" applyFont="1" applyBorder="1" applyAlignment="1" applyProtection="1">
      <alignment horizontal="left"/>
      <protection locked="0"/>
    </xf>
    <xf numFmtId="0" fontId="1" fillId="0" borderId="0" xfId="2" applyNumberFormat="1" applyFont="1" applyBorder="1" applyAlignment="1" applyProtection="1">
      <protection locked="0"/>
    </xf>
    <xf numFmtId="0" fontId="7" fillId="0" borderId="0" xfId="2" applyNumberFormat="1" applyBorder="1" applyAlignment="1" applyProtection="1">
      <alignment horizontal="left" vertical="center"/>
      <protection locked="0"/>
    </xf>
    <xf numFmtId="0" fontId="7" fillId="0" borderId="25" xfId="2" applyNumberFormat="1" applyBorder="1" applyAlignment="1" applyProtection="1">
      <alignment horizontal="left" vertical="center"/>
      <protection locked="0"/>
    </xf>
    <xf numFmtId="0" fontId="7" fillId="0" borderId="20" xfId="2" applyNumberFormat="1" applyBorder="1" applyAlignment="1" applyProtection="1">
      <alignment horizontal="left" vertical="center"/>
      <protection locked="0"/>
    </xf>
    <xf numFmtId="0" fontId="1" fillId="0" borderId="0" xfId="2" applyNumberFormat="1" applyFont="1" applyFill="1" applyBorder="1" applyAlignment="1" applyProtection="1">
      <alignment vertical="top"/>
      <protection locked="0"/>
    </xf>
    <xf numFmtId="0" fontId="1" fillId="0" borderId="0" xfId="2" applyNumberFormat="1" applyFont="1" applyBorder="1" applyAlignment="1" applyProtection="1">
      <alignment vertical="top"/>
      <protection locked="0"/>
    </xf>
    <xf numFmtId="0" fontId="1" fillId="0" borderId="0" xfId="2" applyNumberFormat="1" applyFont="1" applyFill="1" applyBorder="1" applyAlignment="1" applyProtection="1">
      <alignment horizontal="right"/>
      <protection locked="0"/>
    </xf>
    <xf numFmtId="0" fontId="1" fillId="0" borderId="31" xfId="2" applyNumberFormat="1" applyFont="1" applyFill="1" applyBorder="1" applyAlignment="1" applyProtection="1">
      <alignment vertical="top"/>
      <protection locked="0"/>
    </xf>
    <xf numFmtId="0" fontId="1" fillId="0" borderId="32" xfId="2" applyNumberFormat="1" applyFont="1" applyFill="1" applyBorder="1" applyAlignment="1" applyProtection="1">
      <alignment horizontal="left"/>
      <protection locked="0"/>
    </xf>
    <xf numFmtId="0" fontId="1" fillId="0" borderId="31" xfId="2" applyNumberFormat="1" applyFont="1" applyBorder="1" applyAlignment="1" applyProtection="1">
      <alignment vertical="top"/>
      <protection locked="0"/>
    </xf>
    <xf numFmtId="0" fontId="1" fillId="0" borderId="32" xfId="2" applyNumberFormat="1" applyFont="1" applyBorder="1" applyAlignment="1" applyProtection="1">
      <alignment vertical="top"/>
      <protection locked="0"/>
    </xf>
    <xf numFmtId="0" fontId="1" fillId="0" borderId="31" xfId="2" applyNumberFormat="1" applyFont="1" applyFill="1" applyBorder="1" applyAlignment="1" applyProtection="1">
      <alignment horizontal="left"/>
      <protection locked="0"/>
    </xf>
    <xf numFmtId="0" fontId="1" fillId="0" borderId="32" xfId="2" applyNumberFormat="1" applyFont="1" applyFill="1" applyBorder="1" applyAlignment="1" applyProtection="1">
      <alignment vertical="top"/>
      <protection locked="0"/>
    </xf>
    <xf numFmtId="0" fontId="7" fillId="0" borderId="0" xfId="2" applyNumberFormat="1" applyFill="1" applyAlignment="1" applyProtection="1">
      <alignment horizontal="left" vertical="center"/>
      <protection locked="0"/>
    </xf>
    <xf numFmtId="0" fontId="7" fillId="0" borderId="0" xfId="2" applyNumberFormat="1" applyFill="1" applyBorder="1" applyAlignment="1" applyProtection="1">
      <alignment horizontal="left" vertical="center"/>
      <protection locked="0"/>
    </xf>
    <xf numFmtId="0" fontId="1" fillId="0" borderId="0" xfId="2" applyNumberFormat="1" applyFont="1" applyFill="1" applyBorder="1" applyAlignment="1" applyProtection="1">
      <alignment horizontal="right" vertical="top"/>
      <protection locked="0"/>
    </xf>
    <xf numFmtId="0" fontId="1" fillId="0" borderId="1" xfId="2" applyNumberFormat="1" applyFont="1" applyFill="1" applyBorder="1" applyAlignment="1" applyProtection="1">
      <alignment vertical="top"/>
      <protection locked="0"/>
    </xf>
    <xf numFmtId="0" fontId="1" fillId="0" borderId="2" xfId="2" applyNumberFormat="1" applyFont="1" applyFill="1" applyBorder="1" applyAlignment="1" applyProtection="1">
      <alignment horizontal="left"/>
      <protection locked="0"/>
    </xf>
    <xf numFmtId="0" fontId="1" fillId="0" borderId="1" xfId="2" applyNumberFormat="1" applyFont="1" applyBorder="1" applyAlignment="1" applyProtection="1">
      <alignment vertical="top"/>
      <protection locked="0"/>
    </xf>
    <xf numFmtId="0" fontId="1" fillId="0" borderId="2" xfId="2" applyNumberFormat="1" applyFont="1" applyBorder="1" applyAlignment="1" applyProtection="1">
      <alignment vertical="top"/>
      <protection locked="0"/>
    </xf>
    <xf numFmtId="0" fontId="1" fillId="0" borderId="1" xfId="2" applyNumberFormat="1" applyFont="1" applyFill="1" applyBorder="1" applyAlignment="1" applyProtection="1">
      <alignment horizontal="left"/>
      <protection locked="0"/>
    </xf>
    <xf numFmtId="0" fontId="1" fillId="0" borderId="2" xfId="2" applyNumberFormat="1" applyFont="1" applyFill="1" applyBorder="1" applyAlignment="1" applyProtection="1">
      <alignment vertical="top"/>
      <protection locked="0"/>
    </xf>
    <xf numFmtId="0" fontId="1" fillId="0" borderId="0" xfId="2" applyNumberFormat="1" applyFont="1" applyBorder="1" applyAlignment="1" applyProtection="1">
      <alignment wrapText="1"/>
      <protection locked="0"/>
    </xf>
    <xf numFmtId="0" fontId="6" fillId="0" borderId="0" xfId="1" applyNumberFormat="1" applyFont="1" applyBorder="1" applyAlignment="1" applyProtection="1">
      <alignment vertical="center"/>
      <protection locked="0"/>
    </xf>
    <xf numFmtId="0" fontId="1" fillId="0" borderId="0" xfId="1" applyNumberFormat="1" applyFont="1" applyBorder="1" applyAlignment="1" applyProtection="1">
      <alignment horizontal="left"/>
      <protection locked="0"/>
    </xf>
    <xf numFmtId="0" fontId="5" fillId="0" borderId="0" xfId="1" applyNumberFormat="1" applyFont="1" applyBorder="1" applyAlignment="1" applyProtection="1">
      <alignment vertical="center"/>
      <protection locked="0"/>
    </xf>
    <xf numFmtId="0" fontId="1" fillId="0" borderId="0" xfId="1" applyNumberFormat="1" applyFont="1" applyBorder="1" applyProtection="1">
      <protection hidden="1"/>
    </xf>
    <xf numFmtId="0" fontId="1" fillId="0" borderId="0" xfId="1" applyNumberFormat="1" applyFont="1" applyBorder="1" applyProtection="1">
      <protection locked="0"/>
    </xf>
    <xf numFmtId="0" fontId="1" fillId="0" borderId="22" xfId="2" applyNumberFormat="1" applyFont="1" applyBorder="1" applyAlignment="1" applyProtection="1">
      <alignment horizontal="center" vertical="center"/>
      <protection locked="0"/>
    </xf>
    <xf numFmtId="0" fontId="7" fillId="0" borderId="22" xfId="2" applyNumberFormat="1" applyBorder="1" applyAlignment="1" applyProtection="1">
      <alignment horizontal="left" vertical="center"/>
      <protection locked="0"/>
    </xf>
    <xf numFmtId="0" fontId="1" fillId="0" borderId="18" xfId="2" applyNumberFormat="1" applyFont="1" applyBorder="1" applyAlignment="1" applyProtection="1">
      <alignment horizontal="left"/>
      <protection locked="0"/>
    </xf>
    <xf numFmtId="0" fontId="1" fillId="0" borderId="19" xfId="2" applyNumberFormat="1" applyFont="1" applyBorder="1" applyAlignment="1" applyProtection="1">
      <alignment horizontal="left"/>
      <protection locked="0"/>
    </xf>
    <xf numFmtId="0" fontId="1" fillId="0" borderId="23" xfId="2" applyNumberFormat="1" applyFont="1" applyBorder="1" applyAlignment="1" applyProtection="1">
      <alignment horizontal="left"/>
      <protection locked="0"/>
    </xf>
    <xf numFmtId="0" fontId="1" fillId="0" borderId="28" xfId="2" applyNumberFormat="1" applyFont="1" applyBorder="1" applyAlignment="1" applyProtection="1">
      <alignment horizontal="left"/>
      <protection locked="0"/>
    </xf>
    <xf numFmtId="0" fontId="1" fillId="0" borderId="24" xfId="2" applyNumberFormat="1" applyFont="1" applyBorder="1" applyAlignment="1" applyProtection="1">
      <alignment horizontal="left"/>
      <protection locked="0"/>
    </xf>
    <xf numFmtId="0" fontId="1" fillId="0" borderId="20" xfId="2" applyNumberFormat="1" applyFont="1" applyBorder="1" applyAlignment="1" applyProtection="1">
      <alignment horizontal="left"/>
      <protection locked="0"/>
    </xf>
    <xf numFmtId="0" fontId="1" fillId="0" borderId="4" xfId="2" applyNumberFormat="1" applyFont="1" applyBorder="1" applyAlignment="1" applyProtection="1">
      <alignment horizontal="left"/>
      <protection locked="0"/>
    </xf>
    <xf numFmtId="0" fontId="1" fillId="0" borderId="3" xfId="2" applyNumberFormat="1" applyFont="1" applyBorder="1" applyAlignment="1" applyProtection="1">
      <alignment horizontal="left"/>
      <protection locked="0"/>
    </xf>
    <xf numFmtId="0" fontId="1" fillId="0" borderId="25" xfId="2" applyNumberFormat="1" applyFont="1" applyBorder="1" applyAlignment="1" applyProtection="1">
      <alignment horizontal="left"/>
      <protection locked="0"/>
    </xf>
    <xf numFmtId="0" fontId="1" fillId="0" borderId="31" xfId="2" applyNumberFormat="1" applyFont="1" applyBorder="1" applyAlignment="1" applyProtection="1">
      <alignment horizontal="left"/>
      <protection locked="0"/>
    </xf>
    <xf numFmtId="0" fontId="1" fillId="0" borderId="32" xfId="2" applyNumberFormat="1" applyFont="1" applyBorder="1" applyAlignment="1" applyProtection="1">
      <alignment horizontal="left"/>
      <protection locked="0"/>
    </xf>
    <xf numFmtId="0" fontId="1" fillId="0" borderId="1" xfId="2" applyNumberFormat="1" applyFont="1" applyBorder="1" applyAlignment="1" applyProtection="1">
      <alignment horizontal="left"/>
      <protection locked="0"/>
    </xf>
    <xf numFmtId="0" fontId="1" fillId="0" borderId="2" xfId="2" applyNumberFormat="1" applyFont="1" applyBorder="1" applyAlignment="1" applyProtection="1">
      <alignment horizontal="left"/>
      <protection locked="0"/>
    </xf>
    <xf numFmtId="0" fontId="7" fillId="0" borderId="4" xfId="2" applyNumberFormat="1" applyBorder="1" applyAlignment="1" applyProtection="1">
      <alignment vertical="top"/>
      <protection locked="0"/>
    </xf>
    <xf numFmtId="0" fontId="7" fillId="0" borderId="4" xfId="2" applyNumberFormat="1" applyBorder="1" applyAlignment="1" applyProtection="1">
      <alignment horizontal="left" vertical="center"/>
      <protection locked="0"/>
    </xf>
    <xf numFmtId="0" fontId="1" fillId="0" borderId="21" xfId="2" applyNumberFormat="1" applyFont="1" applyBorder="1" applyAlignment="1" applyProtection="1">
      <alignment horizontal="left"/>
      <protection locked="0"/>
    </xf>
    <xf numFmtId="0" fontId="1" fillId="0" borderId="22" xfId="2" applyNumberFormat="1" applyFont="1" applyBorder="1" applyAlignment="1" applyProtection="1">
      <alignment horizontal="left"/>
      <protection locked="0"/>
    </xf>
    <xf numFmtId="0" fontId="1" fillId="0" borderId="26" xfId="2" applyNumberFormat="1" applyFont="1" applyBorder="1" applyAlignment="1" applyProtection="1">
      <alignment horizontal="left"/>
      <protection locked="0"/>
    </xf>
    <xf numFmtId="0" fontId="1" fillId="0" borderId="29" xfId="2" applyNumberFormat="1" applyFont="1" applyBorder="1" applyAlignment="1" applyProtection="1">
      <alignment horizontal="left"/>
      <protection locked="0"/>
    </xf>
    <xf numFmtId="0" fontId="1" fillId="0" borderId="27" xfId="2" applyNumberFormat="1" applyFont="1" applyBorder="1" applyAlignment="1" applyProtection="1">
      <alignment horizontal="left"/>
      <protection locked="0"/>
    </xf>
    <xf numFmtId="0" fontId="1" fillId="0" borderId="0" xfId="2" applyNumberFormat="1" applyFont="1" applyAlignment="1" applyProtection="1">
      <alignment horizontal="left"/>
      <protection locked="0"/>
    </xf>
    <xf numFmtId="0" fontId="7" fillId="0" borderId="0" xfId="2" applyAlignment="1" applyProtection="1">
      <alignment horizontal="left" vertical="center"/>
      <protection locked="0"/>
    </xf>
    <xf numFmtId="0" fontId="0" fillId="0" borderId="0" xfId="0" applyFont="1" applyAlignment="1" applyProtection="1">
      <alignment vertical="top" wrapText="1"/>
      <protection locked="0"/>
    </xf>
    <xf numFmtId="0" fontId="0" fillId="0" borderId="0" xfId="0" applyFont="1" applyAlignment="1" applyProtection="1">
      <alignment horizontal="fill" vertical="center"/>
      <protection locked="0"/>
    </xf>
    <xf numFmtId="0" fontId="6" fillId="0" borderId="31" xfId="2" applyNumberFormat="1" applyFont="1" applyFill="1" applyBorder="1" applyAlignment="1" applyProtection="1">
      <alignment horizontal="center" vertical="center" wrapText="1"/>
      <protection locked="0"/>
    </xf>
    <xf numFmtId="0" fontId="6" fillId="0" borderId="32" xfId="2" applyNumberFormat="1" applyFont="1" applyFill="1" applyBorder="1" applyAlignment="1" applyProtection="1">
      <alignment horizontal="center" vertical="center" wrapText="1"/>
      <protection locked="0"/>
    </xf>
    <xf numFmtId="0" fontId="6" fillId="0" borderId="1" xfId="2" applyNumberFormat="1" applyFont="1" applyFill="1" applyBorder="1" applyAlignment="1" applyProtection="1">
      <alignment horizontal="center" vertical="center" wrapText="1"/>
      <protection locked="0"/>
    </xf>
    <xf numFmtId="0" fontId="6" fillId="0" borderId="2" xfId="2" applyNumberFormat="1" applyFont="1" applyFill="1" applyBorder="1" applyAlignment="1" applyProtection="1">
      <alignment horizontal="center" vertical="center" wrapText="1"/>
      <protection locked="0"/>
    </xf>
    <xf numFmtId="0" fontId="6" fillId="0" borderId="31" xfId="2" applyNumberFormat="1" applyFont="1" applyFill="1" applyBorder="1" applyAlignment="1" applyProtection="1">
      <alignment horizontal="center" vertical="center"/>
      <protection hidden="1"/>
    </xf>
    <xf numFmtId="0" fontId="6" fillId="0" borderId="32" xfId="2" applyNumberFormat="1" applyFont="1" applyFill="1" applyBorder="1" applyAlignment="1" applyProtection="1">
      <alignment horizontal="center" vertical="center"/>
      <protection hidden="1"/>
    </xf>
    <xf numFmtId="0" fontId="6" fillId="0" borderId="1" xfId="2" applyNumberFormat="1" applyFont="1" applyFill="1" applyBorder="1" applyAlignment="1" applyProtection="1">
      <alignment horizontal="center" vertical="center"/>
      <protection hidden="1"/>
    </xf>
    <xf numFmtId="0" fontId="6" fillId="0" borderId="2" xfId="2" applyNumberFormat="1" applyFont="1" applyFill="1" applyBorder="1" applyAlignment="1" applyProtection="1">
      <alignment horizontal="center" vertical="center"/>
      <protection hidden="1"/>
    </xf>
    <xf numFmtId="15" fontId="0" fillId="0" borderId="0" xfId="2" quotePrefix="1" applyNumberFormat="1" applyFont="1" applyAlignment="1" applyProtection="1">
      <alignment horizontal="right"/>
      <protection locked="0"/>
    </xf>
    <xf numFmtId="0" fontId="1" fillId="0" borderId="0" xfId="2" applyNumberFormat="1" applyFont="1" applyAlignment="1" applyProtection="1">
      <alignment horizontal="right"/>
      <protection locked="0"/>
    </xf>
    <xf numFmtId="0" fontId="1" fillId="0" borderId="0" xfId="2" quotePrefix="1" applyNumberFormat="1" applyFont="1" applyAlignment="1" applyProtection="1">
      <alignment horizontal="right"/>
      <protection hidden="1"/>
    </xf>
    <xf numFmtId="0" fontId="1" fillId="0" borderId="0" xfId="2" applyNumberFormat="1" applyFont="1" applyAlignment="1" applyProtection="1">
      <alignment horizontal="right"/>
      <protection hidden="1"/>
    </xf>
    <xf numFmtId="0" fontId="1" fillId="0" borderId="0" xfId="2" applyNumberFormat="1" applyFont="1" applyBorder="1" applyAlignment="1" applyProtection="1">
      <alignment horizontal="center" vertical="center"/>
      <protection locked="0"/>
    </xf>
    <xf numFmtId="0" fontId="3" fillId="0" borderId="0" xfId="2" applyNumberFormat="1" applyFont="1" applyBorder="1" applyAlignment="1" applyProtection="1">
      <alignment horizontal="center" vertical="center"/>
      <protection locked="0"/>
    </xf>
    <xf numFmtId="0" fontId="1" fillId="0" borderId="30" xfId="2" applyNumberFormat="1" applyFont="1" applyBorder="1" applyAlignment="1" applyProtection="1">
      <alignment horizontal="center" vertical="center"/>
      <protection locked="0"/>
    </xf>
    <xf numFmtId="0" fontId="7" fillId="0" borderId="0" xfId="2" applyFont="1" applyAlignment="1" applyProtection="1">
      <alignment vertical="top" wrapText="1"/>
      <protection locked="0"/>
    </xf>
    <xf numFmtId="0" fontId="7" fillId="0" borderId="30" xfId="2" applyNumberFormat="1" applyBorder="1" applyAlignment="1" applyProtection="1">
      <alignment horizontal="center" vertical="center"/>
      <protection locked="0"/>
    </xf>
    <xf numFmtId="0" fontId="6" fillId="0" borderId="0" xfId="1" applyNumberFormat="1" applyFont="1" applyBorder="1" applyAlignment="1" applyProtection="1">
      <alignment vertical="center"/>
      <protection locked="0"/>
    </xf>
    <xf numFmtId="0" fontId="6" fillId="0" borderId="5" xfId="1" applyNumberFormat="1" applyFont="1" applyBorder="1" applyAlignment="1" applyProtection="1">
      <alignment vertical="center"/>
      <protection locked="0"/>
    </xf>
    <xf numFmtId="0" fontId="1" fillId="0" borderId="0" xfId="2" applyNumberFormat="1" applyFont="1" applyBorder="1" applyAlignment="1" applyProtection="1">
      <alignment horizontal="center"/>
      <protection locked="0"/>
    </xf>
    <xf numFmtId="0" fontId="1" fillId="0" borderId="3" xfId="2" applyNumberFormat="1" applyFont="1" applyBorder="1" applyAlignment="1" applyProtection="1">
      <alignment horizontal="center"/>
      <protection locked="0"/>
    </xf>
    <xf numFmtId="0" fontId="1" fillId="0" borderId="4" xfId="2" applyNumberFormat="1" applyFont="1" applyBorder="1" applyAlignment="1" applyProtection="1">
      <alignment horizontal="center"/>
      <protection locked="0"/>
    </xf>
    <xf numFmtId="0" fontId="1" fillId="0" borderId="30" xfId="2" applyNumberFormat="1" applyFont="1" applyBorder="1" applyAlignment="1" applyProtection="1">
      <alignment horizontal="center"/>
      <protection locked="0"/>
    </xf>
    <xf numFmtId="0" fontId="7" fillId="0" borderId="30" xfId="2" applyNumberFormat="1" applyBorder="1" applyAlignment="1" applyProtection="1">
      <alignment horizontal="center" vertical="top"/>
      <protection locked="0"/>
    </xf>
    <xf numFmtId="0" fontId="1" fillId="0" borderId="0" xfId="0" applyFont="1" applyBorder="1" applyAlignment="1" applyProtection="1">
      <alignment horizontal="left" vertical="center"/>
      <protection locked="0"/>
    </xf>
    <xf numFmtId="0" fontId="1" fillId="0" borderId="0" xfId="0" applyFont="1" applyBorder="1" applyAlignment="1" applyProtection="1">
      <alignment horizontal="fill" vertical="center"/>
      <protection locked="0"/>
    </xf>
    <xf numFmtId="49" fontId="1" fillId="0" borderId="0" xfId="0" applyNumberFormat="1" applyFont="1" applyAlignment="1" applyProtection="1">
      <alignment horizontal="left" vertical="center"/>
      <protection locked="0"/>
    </xf>
    <xf numFmtId="0" fontId="1" fillId="0" borderId="0" xfId="0" applyFont="1" applyBorder="1" applyAlignment="1" applyProtection="1">
      <alignment vertical="top" wrapText="1"/>
      <protection hidden="1"/>
    </xf>
    <xf numFmtId="0" fontId="1" fillId="0" borderId="30" xfId="0" applyFont="1" applyBorder="1" applyAlignment="1" applyProtection="1">
      <alignment horizontal="center" vertical="center"/>
      <protection locked="0"/>
    </xf>
    <xf numFmtId="0" fontId="1" fillId="0" borderId="0" xfId="0" applyFont="1" applyBorder="1" applyAlignment="1" applyProtection="1">
      <alignment vertical="top" wrapText="1"/>
      <protection locked="0"/>
    </xf>
    <xf numFmtId="0" fontId="2" fillId="0" borderId="0" xfId="0" applyFont="1" applyAlignment="1" applyProtection="1">
      <alignment horizontal="center" vertical="center"/>
      <protection hidden="1"/>
    </xf>
    <xf numFmtId="0" fontId="1" fillId="0" borderId="0" xfId="0" applyFont="1" applyAlignment="1" applyProtection="1">
      <alignment horizontal="center" vertical="center"/>
      <protection hidden="1"/>
    </xf>
    <xf numFmtId="0" fontId="1" fillId="0" borderId="0" xfId="0" applyFont="1" applyBorder="1" applyAlignment="1" applyProtection="1">
      <alignment horizontal="center" vertical="center"/>
      <protection locked="0"/>
    </xf>
    <xf numFmtId="0" fontId="1" fillId="0" borderId="4" xfId="0" quotePrefix="1" applyFont="1" applyBorder="1" applyAlignment="1" applyProtection="1">
      <alignment horizontal="left" vertical="center"/>
      <protection locked="0"/>
    </xf>
    <xf numFmtId="0" fontId="1" fillId="0" borderId="4" xfId="0" applyFont="1" applyBorder="1" applyAlignment="1" applyProtection="1">
      <alignment horizontal="left" vertical="center"/>
      <protection locked="0"/>
    </xf>
    <xf numFmtId="0" fontId="2" fillId="0" borderId="0" xfId="0" applyFont="1" applyAlignment="1" applyProtection="1">
      <alignment horizontal="center" vertical="center"/>
      <protection locked="0"/>
    </xf>
    <xf numFmtId="0" fontId="0" fillId="0" borderId="0" xfId="0" applyFont="1" applyBorder="1" applyAlignment="1" applyProtection="1">
      <alignment horizontal="left" vertical="center"/>
      <protection locked="0"/>
    </xf>
    <xf numFmtId="0" fontId="1" fillId="0" borderId="0" xfId="0" applyFont="1" applyBorder="1" applyAlignment="1" applyProtection="1">
      <alignment horizontal="right" vertical="top" wrapText="1"/>
      <protection hidden="1"/>
    </xf>
    <xf numFmtId="0" fontId="1" fillId="0" borderId="0" xfId="0" applyFont="1" applyAlignment="1" applyProtection="1">
      <alignment vertical="top" wrapText="1"/>
      <protection hidden="1"/>
    </xf>
    <xf numFmtId="0" fontId="0" fillId="0" borderId="0" xfId="0" applyFont="1" applyBorder="1" applyAlignment="1" applyProtection="1">
      <alignment vertical="top" wrapText="1"/>
      <protection hidden="1"/>
    </xf>
    <xf numFmtId="0" fontId="0" fillId="0" borderId="0" xfId="0" applyFont="1" applyAlignment="1" applyProtection="1">
      <alignment vertical="top" wrapText="1"/>
      <protection locked="0"/>
    </xf>
    <xf numFmtId="0" fontId="0" fillId="0" borderId="0" xfId="0" applyFont="1" applyAlignment="1">
      <alignment horizontal="left" vertical="top" wrapText="1"/>
    </xf>
    <xf numFmtId="0" fontId="1" fillId="0" borderId="0" xfId="0" applyFont="1" applyAlignment="1">
      <alignment horizontal="lef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protection locked="0"/>
    </xf>
    <xf numFmtId="0" fontId="1" fillId="0" borderId="0" xfId="0" applyFont="1" applyFill="1" applyBorder="1" applyAlignment="1" applyProtection="1">
      <alignment vertical="top" wrapText="1"/>
      <protection hidden="1"/>
    </xf>
    <xf numFmtId="0" fontId="0" fillId="0" borderId="0" xfId="2" applyNumberFormat="1" applyFont="1" applyBorder="1" applyAlignment="1" applyProtection="1">
      <alignment horizontal="center" vertical="center"/>
      <protection locked="0"/>
    </xf>
  </cellXfs>
  <cellStyles count="4">
    <cellStyle name="Normal" xfId="0" builtinId="0" customBuiltin="1"/>
    <cellStyle name="Normal 2" xfId="1"/>
    <cellStyle name="Normal 3" xfId="2"/>
    <cellStyle name="Percent 2" xfId="3"/>
  </cellStyles>
  <dxfs count="0"/>
  <tableStyles count="0" defaultTableStyle="TableStyleMedium9"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19</xdr:col>
      <xdr:colOff>53641</xdr:colOff>
      <xdr:row>26</xdr:row>
      <xdr:rowOff>3007</xdr:rowOff>
    </xdr:from>
    <xdr:to>
      <xdr:col>20</xdr:col>
      <xdr:colOff>50177</xdr:colOff>
      <xdr:row>28</xdr:row>
      <xdr:rowOff>43614</xdr:rowOff>
    </xdr:to>
    <xdr:grpSp>
      <xdr:nvGrpSpPr>
        <xdr:cNvPr id="2" name="Group 1"/>
        <xdr:cNvGrpSpPr/>
      </xdr:nvGrpSpPr>
      <xdr:grpSpPr>
        <a:xfrm>
          <a:off x="2958766" y="3117682"/>
          <a:ext cx="158461" cy="326357"/>
          <a:chOff x="2467841" y="10572750"/>
          <a:chExt cx="160193" cy="323850"/>
        </a:xfrm>
      </xdr:grpSpPr>
      <xdr:sp macro="" textlink="">
        <xdr:nvSpPr>
          <xdr:cNvPr id="3" name="Rectangle 2"/>
          <xdr:cNvSpPr/>
        </xdr:nvSpPr>
        <xdr:spPr>
          <a:xfrm>
            <a:off x="2467841" y="10572750"/>
            <a:ext cx="160193" cy="142875"/>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4" name="Straight Arrow Connector 3"/>
          <xdr:cNvCxnSpPr/>
        </xdr:nvCxnSpPr>
        <xdr:spPr>
          <a:xfrm>
            <a:off x="2467841" y="10711295"/>
            <a:ext cx="0" cy="185305"/>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32</xdr:col>
      <xdr:colOff>53641</xdr:colOff>
      <xdr:row>26</xdr:row>
      <xdr:rowOff>3007</xdr:rowOff>
    </xdr:from>
    <xdr:to>
      <xdr:col>33</xdr:col>
      <xdr:colOff>50177</xdr:colOff>
      <xdr:row>28</xdr:row>
      <xdr:rowOff>43614</xdr:rowOff>
    </xdr:to>
    <xdr:grpSp>
      <xdr:nvGrpSpPr>
        <xdr:cNvPr id="8" name="Group 7"/>
        <xdr:cNvGrpSpPr/>
      </xdr:nvGrpSpPr>
      <xdr:grpSpPr>
        <a:xfrm>
          <a:off x="4949491" y="3117682"/>
          <a:ext cx="158461" cy="326357"/>
          <a:chOff x="2467841" y="10572750"/>
          <a:chExt cx="160193" cy="323850"/>
        </a:xfrm>
      </xdr:grpSpPr>
      <xdr:sp macro="" textlink="">
        <xdr:nvSpPr>
          <xdr:cNvPr id="9" name="Rectangle 8"/>
          <xdr:cNvSpPr/>
        </xdr:nvSpPr>
        <xdr:spPr>
          <a:xfrm>
            <a:off x="2467841" y="10572750"/>
            <a:ext cx="160193" cy="142875"/>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0" name="Straight Arrow Connector 9"/>
          <xdr:cNvCxnSpPr/>
        </xdr:nvCxnSpPr>
        <xdr:spPr>
          <a:xfrm>
            <a:off x="2467841" y="10711295"/>
            <a:ext cx="0" cy="185305"/>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25</xdr:col>
      <xdr:colOff>85725</xdr:colOff>
      <xdr:row>26</xdr:row>
      <xdr:rowOff>0</xdr:rowOff>
    </xdr:from>
    <xdr:to>
      <xdr:col>26</xdr:col>
      <xdr:colOff>82261</xdr:colOff>
      <xdr:row>28</xdr:row>
      <xdr:rowOff>40607</xdr:rowOff>
    </xdr:to>
    <xdr:grpSp>
      <xdr:nvGrpSpPr>
        <xdr:cNvPr id="14" name="Group 13"/>
        <xdr:cNvGrpSpPr/>
      </xdr:nvGrpSpPr>
      <xdr:grpSpPr>
        <a:xfrm>
          <a:off x="3962400" y="3114675"/>
          <a:ext cx="158461" cy="326357"/>
          <a:chOff x="2467841" y="10572750"/>
          <a:chExt cx="160193" cy="323850"/>
        </a:xfrm>
      </xdr:grpSpPr>
      <xdr:sp macro="" textlink="">
        <xdr:nvSpPr>
          <xdr:cNvPr id="15" name="Rectangle 14"/>
          <xdr:cNvSpPr/>
        </xdr:nvSpPr>
        <xdr:spPr>
          <a:xfrm>
            <a:off x="2467841" y="10572750"/>
            <a:ext cx="160193" cy="142875"/>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6" name="Straight Arrow Connector 15"/>
          <xdr:cNvCxnSpPr/>
        </xdr:nvCxnSpPr>
        <xdr:spPr>
          <a:xfrm>
            <a:off x="2467841" y="10711295"/>
            <a:ext cx="0" cy="185305"/>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38</xdr:col>
      <xdr:colOff>76200</xdr:colOff>
      <xdr:row>26</xdr:row>
      <xdr:rowOff>0</xdr:rowOff>
    </xdr:from>
    <xdr:to>
      <xdr:col>39</xdr:col>
      <xdr:colOff>72736</xdr:colOff>
      <xdr:row>28</xdr:row>
      <xdr:rowOff>40607</xdr:rowOff>
    </xdr:to>
    <xdr:grpSp>
      <xdr:nvGrpSpPr>
        <xdr:cNvPr id="17" name="Group 16"/>
        <xdr:cNvGrpSpPr/>
      </xdr:nvGrpSpPr>
      <xdr:grpSpPr>
        <a:xfrm>
          <a:off x="5943600" y="3114675"/>
          <a:ext cx="158461" cy="326357"/>
          <a:chOff x="2467841" y="10572750"/>
          <a:chExt cx="160193" cy="323850"/>
        </a:xfrm>
      </xdr:grpSpPr>
      <xdr:sp macro="" textlink="">
        <xdr:nvSpPr>
          <xdr:cNvPr id="18" name="Rectangle 17"/>
          <xdr:cNvSpPr/>
        </xdr:nvSpPr>
        <xdr:spPr>
          <a:xfrm>
            <a:off x="2467841" y="10572750"/>
            <a:ext cx="160193" cy="142875"/>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9" name="Straight Arrow Connector 18"/>
          <xdr:cNvCxnSpPr/>
        </xdr:nvCxnSpPr>
        <xdr:spPr>
          <a:xfrm>
            <a:off x="2467841" y="10711295"/>
            <a:ext cx="0" cy="185305"/>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27</xdr:col>
      <xdr:colOff>0</xdr:colOff>
      <xdr:row>35</xdr:row>
      <xdr:rowOff>85725</xdr:rowOff>
    </xdr:from>
    <xdr:to>
      <xdr:col>29</xdr:col>
      <xdr:colOff>59617</xdr:colOff>
      <xdr:row>37</xdr:row>
      <xdr:rowOff>87593</xdr:rowOff>
    </xdr:to>
    <xdr:grpSp>
      <xdr:nvGrpSpPr>
        <xdr:cNvPr id="20" name="Group 19"/>
        <xdr:cNvGrpSpPr/>
      </xdr:nvGrpSpPr>
      <xdr:grpSpPr>
        <a:xfrm>
          <a:off x="4200525" y="4286250"/>
          <a:ext cx="383467" cy="287618"/>
          <a:chOff x="3501050" y="9745123"/>
          <a:chExt cx="373928" cy="299809"/>
        </a:xfrm>
      </xdr:grpSpPr>
      <xdr:cxnSp macro="">
        <xdr:nvCxnSpPr>
          <xdr:cNvPr id="21" name="Straight Arrow Connector 20"/>
          <xdr:cNvCxnSpPr/>
        </xdr:nvCxnSpPr>
        <xdr:spPr>
          <a:xfrm flipH="1">
            <a:off x="3501050" y="9891317"/>
            <a:ext cx="372562" cy="0"/>
          </a:xfrm>
          <a:prstGeom prst="straightConnector1">
            <a:avLst/>
          </a:prstGeom>
          <a:ln w="12700" cap="sq">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2" name="Rectangle 37"/>
          <xdr:cNvSpPr/>
        </xdr:nvSpPr>
        <xdr:spPr>
          <a:xfrm>
            <a:off x="3813204" y="9745123"/>
            <a:ext cx="61774" cy="299809"/>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40</xdr:col>
      <xdr:colOff>9525</xdr:colOff>
      <xdr:row>35</xdr:row>
      <xdr:rowOff>66675</xdr:rowOff>
    </xdr:from>
    <xdr:to>
      <xdr:col>42</xdr:col>
      <xdr:colOff>69142</xdr:colOff>
      <xdr:row>37</xdr:row>
      <xdr:rowOff>68543</xdr:rowOff>
    </xdr:to>
    <xdr:grpSp>
      <xdr:nvGrpSpPr>
        <xdr:cNvPr id="23" name="Group 22"/>
        <xdr:cNvGrpSpPr/>
      </xdr:nvGrpSpPr>
      <xdr:grpSpPr>
        <a:xfrm>
          <a:off x="6200775" y="4267200"/>
          <a:ext cx="383467" cy="287618"/>
          <a:chOff x="3501050" y="9745123"/>
          <a:chExt cx="373928" cy="299809"/>
        </a:xfrm>
      </xdr:grpSpPr>
      <xdr:cxnSp macro="">
        <xdr:nvCxnSpPr>
          <xdr:cNvPr id="24" name="Straight Arrow Connector 23"/>
          <xdr:cNvCxnSpPr/>
        </xdr:nvCxnSpPr>
        <xdr:spPr>
          <a:xfrm flipH="1">
            <a:off x="3501050" y="9891317"/>
            <a:ext cx="372562" cy="0"/>
          </a:xfrm>
          <a:prstGeom prst="straightConnector1">
            <a:avLst/>
          </a:prstGeom>
          <a:ln w="12700" cap="sq">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5" name="Rectangle 37"/>
          <xdr:cNvSpPr/>
        </xdr:nvSpPr>
        <xdr:spPr>
          <a:xfrm>
            <a:off x="3813204" y="9745123"/>
            <a:ext cx="61774" cy="299809"/>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27</xdr:col>
      <xdr:colOff>0</xdr:colOff>
      <xdr:row>95</xdr:row>
      <xdr:rowOff>85725</xdr:rowOff>
    </xdr:from>
    <xdr:to>
      <xdr:col>29</xdr:col>
      <xdr:colOff>59617</xdr:colOff>
      <xdr:row>97</xdr:row>
      <xdr:rowOff>87593</xdr:rowOff>
    </xdr:to>
    <xdr:grpSp>
      <xdr:nvGrpSpPr>
        <xdr:cNvPr id="26" name="Group 25"/>
        <xdr:cNvGrpSpPr/>
      </xdr:nvGrpSpPr>
      <xdr:grpSpPr>
        <a:xfrm>
          <a:off x="4200525" y="12058650"/>
          <a:ext cx="383467" cy="287618"/>
          <a:chOff x="3501050" y="9745123"/>
          <a:chExt cx="373928" cy="299809"/>
        </a:xfrm>
      </xdr:grpSpPr>
      <xdr:cxnSp macro="">
        <xdr:nvCxnSpPr>
          <xdr:cNvPr id="27" name="Straight Arrow Connector 26"/>
          <xdr:cNvCxnSpPr/>
        </xdr:nvCxnSpPr>
        <xdr:spPr>
          <a:xfrm flipH="1">
            <a:off x="3501050" y="9891317"/>
            <a:ext cx="372562" cy="0"/>
          </a:xfrm>
          <a:prstGeom prst="straightConnector1">
            <a:avLst/>
          </a:prstGeom>
          <a:ln w="12700" cap="sq">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28" name="Rectangle 37"/>
          <xdr:cNvSpPr/>
        </xdr:nvSpPr>
        <xdr:spPr>
          <a:xfrm>
            <a:off x="3813204" y="9745123"/>
            <a:ext cx="61774" cy="299809"/>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40</xdr:col>
      <xdr:colOff>0</xdr:colOff>
      <xdr:row>95</xdr:row>
      <xdr:rowOff>85725</xdr:rowOff>
    </xdr:from>
    <xdr:to>
      <xdr:col>42</xdr:col>
      <xdr:colOff>59617</xdr:colOff>
      <xdr:row>97</xdr:row>
      <xdr:rowOff>87593</xdr:rowOff>
    </xdr:to>
    <xdr:grpSp>
      <xdr:nvGrpSpPr>
        <xdr:cNvPr id="29" name="Group 28"/>
        <xdr:cNvGrpSpPr/>
      </xdr:nvGrpSpPr>
      <xdr:grpSpPr>
        <a:xfrm>
          <a:off x="6191250" y="12058650"/>
          <a:ext cx="383467" cy="287618"/>
          <a:chOff x="3501050" y="9745123"/>
          <a:chExt cx="373928" cy="299809"/>
        </a:xfrm>
      </xdr:grpSpPr>
      <xdr:cxnSp macro="">
        <xdr:nvCxnSpPr>
          <xdr:cNvPr id="30" name="Straight Arrow Connector 29"/>
          <xdr:cNvCxnSpPr/>
        </xdr:nvCxnSpPr>
        <xdr:spPr>
          <a:xfrm flipH="1">
            <a:off x="3501050" y="9891317"/>
            <a:ext cx="372562" cy="0"/>
          </a:xfrm>
          <a:prstGeom prst="straightConnector1">
            <a:avLst/>
          </a:prstGeom>
          <a:ln w="12700" cap="sq">
            <a:tailEnd type="stealth" w="sm" len="med"/>
          </a:ln>
        </xdr:spPr>
        <xdr:style>
          <a:lnRef idx="1">
            <a:schemeClr val="dk1"/>
          </a:lnRef>
          <a:fillRef idx="0">
            <a:schemeClr val="dk1"/>
          </a:fillRef>
          <a:effectRef idx="0">
            <a:schemeClr val="dk1"/>
          </a:effectRef>
          <a:fontRef idx="minor">
            <a:schemeClr val="tx1"/>
          </a:fontRef>
        </xdr:style>
      </xdr:cxnSp>
      <xdr:sp macro="" textlink="">
        <xdr:nvSpPr>
          <xdr:cNvPr id="31" name="Rectangle 37"/>
          <xdr:cNvSpPr/>
        </xdr:nvSpPr>
        <xdr:spPr>
          <a:xfrm>
            <a:off x="3813204" y="9745123"/>
            <a:ext cx="61774" cy="299809"/>
          </a:xfrm>
          <a:custGeom>
            <a:avLst/>
            <a:gdLst>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0 w 104775"/>
              <a:gd name="connsiteY4" fmla="*/ 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 name="connsiteX4" fmla="*/ 91440 w 104775"/>
              <a:gd name="connsiteY4" fmla="*/ 91440 h 140494"/>
              <a:gd name="connsiteX0" fmla="*/ 0 w 104775"/>
              <a:gd name="connsiteY0" fmla="*/ 0 h 140494"/>
              <a:gd name="connsiteX1" fmla="*/ 104775 w 104775"/>
              <a:gd name="connsiteY1" fmla="*/ 0 h 140494"/>
              <a:gd name="connsiteX2" fmla="*/ 104775 w 104775"/>
              <a:gd name="connsiteY2" fmla="*/ 140494 h 140494"/>
              <a:gd name="connsiteX3" fmla="*/ 0 w 104775"/>
              <a:gd name="connsiteY3" fmla="*/ 140494 h 140494"/>
            </a:gdLst>
            <a:ahLst/>
            <a:cxnLst>
              <a:cxn ang="0">
                <a:pos x="connsiteX0" y="connsiteY0"/>
              </a:cxn>
              <a:cxn ang="0">
                <a:pos x="connsiteX1" y="connsiteY1"/>
              </a:cxn>
              <a:cxn ang="0">
                <a:pos x="connsiteX2" y="connsiteY2"/>
              </a:cxn>
              <a:cxn ang="0">
                <a:pos x="connsiteX3" y="connsiteY3"/>
              </a:cxn>
            </a:cxnLst>
            <a:rect l="l" t="t" r="r" b="b"/>
            <a:pathLst>
              <a:path w="104775" h="140494">
                <a:moveTo>
                  <a:pt x="0" y="0"/>
                </a:moveTo>
                <a:lnTo>
                  <a:pt x="104775" y="0"/>
                </a:lnTo>
                <a:lnTo>
                  <a:pt x="104775" y="140494"/>
                </a:lnTo>
                <a:lnTo>
                  <a:pt x="0" y="140494"/>
                </a:lnTo>
              </a:path>
            </a:pathLst>
          </a:custGeom>
          <a:ln w="12700" cap="sq">
            <a:miter lim="800000"/>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grpSp>
    <xdr:clientData/>
  </xdr:twoCellAnchor>
  <xdr:twoCellAnchor>
    <xdr:from>
      <xdr:col>8</xdr:col>
      <xdr:colOff>47625</xdr:colOff>
      <xdr:row>32</xdr:row>
      <xdr:rowOff>19050</xdr:rowOff>
    </xdr:from>
    <xdr:to>
      <xdr:col>9</xdr:col>
      <xdr:colOff>2598</xdr:colOff>
      <xdr:row>33</xdr:row>
      <xdr:rowOff>101311</xdr:rowOff>
    </xdr:to>
    <xdr:grpSp>
      <xdr:nvGrpSpPr>
        <xdr:cNvPr id="32" name="Group 31"/>
        <xdr:cNvGrpSpPr/>
      </xdr:nvGrpSpPr>
      <xdr:grpSpPr>
        <a:xfrm>
          <a:off x="1285875" y="3790950"/>
          <a:ext cx="116898" cy="225136"/>
          <a:chOff x="2467841" y="10572750"/>
          <a:chExt cx="160193" cy="324716"/>
        </a:xfrm>
      </xdr:grpSpPr>
      <xdr:sp macro="" textlink="">
        <xdr:nvSpPr>
          <xdr:cNvPr id="33" name="Rectangle 32"/>
          <xdr:cNvSpPr/>
        </xdr:nvSpPr>
        <xdr:spPr>
          <a:xfrm>
            <a:off x="2467841" y="10572750"/>
            <a:ext cx="160193" cy="142875"/>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34" name="Straight Arrow Connector 33"/>
          <xdr:cNvCxnSpPr/>
        </xdr:nvCxnSpPr>
        <xdr:spPr>
          <a:xfrm>
            <a:off x="2467841" y="10711295"/>
            <a:ext cx="0" cy="186171"/>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14</xdr:col>
      <xdr:colOff>38966</xdr:colOff>
      <xdr:row>32</xdr:row>
      <xdr:rowOff>14721</xdr:rowOff>
    </xdr:from>
    <xdr:to>
      <xdr:col>14</xdr:col>
      <xdr:colOff>155864</xdr:colOff>
      <xdr:row>33</xdr:row>
      <xdr:rowOff>96982</xdr:rowOff>
    </xdr:to>
    <xdr:grpSp>
      <xdr:nvGrpSpPr>
        <xdr:cNvPr id="35" name="Group 34"/>
        <xdr:cNvGrpSpPr/>
      </xdr:nvGrpSpPr>
      <xdr:grpSpPr>
        <a:xfrm>
          <a:off x="2248766" y="3786621"/>
          <a:ext cx="116898" cy="225136"/>
          <a:chOff x="2467841" y="10572750"/>
          <a:chExt cx="160193" cy="324716"/>
        </a:xfrm>
      </xdr:grpSpPr>
      <xdr:sp macro="" textlink="">
        <xdr:nvSpPr>
          <xdr:cNvPr id="36" name="Rectangle 35"/>
          <xdr:cNvSpPr/>
        </xdr:nvSpPr>
        <xdr:spPr>
          <a:xfrm>
            <a:off x="2467841" y="10572750"/>
            <a:ext cx="160193" cy="142875"/>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37" name="Straight Arrow Connector 36"/>
          <xdr:cNvCxnSpPr/>
        </xdr:nvCxnSpPr>
        <xdr:spPr>
          <a:xfrm>
            <a:off x="2467841" y="10711295"/>
            <a:ext cx="0" cy="186171"/>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18</xdr:col>
      <xdr:colOff>0</xdr:colOff>
      <xdr:row>5</xdr:row>
      <xdr:rowOff>0</xdr:rowOff>
    </xdr:from>
    <xdr:to>
      <xdr:col>18</xdr:col>
      <xdr:colOff>148936</xdr:colOff>
      <xdr:row>7</xdr:row>
      <xdr:rowOff>40607</xdr:rowOff>
    </xdr:to>
    <xdr:grpSp>
      <xdr:nvGrpSpPr>
        <xdr:cNvPr id="38" name="Group 37"/>
        <xdr:cNvGrpSpPr/>
      </xdr:nvGrpSpPr>
      <xdr:grpSpPr>
        <a:xfrm>
          <a:off x="2743200" y="514350"/>
          <a:ext cx="148936" cy="326357"/>
          <a:chOff x="2467841" y="10572750"/>
          <a:chExt cx="160193" cy="323850"/>
        </a:xfrm>
      </xdr:grpSpPr>
      <xdr:sp macro="" textlink="">
        <xdr:nvSpPr>
          <xdr:cNvPr id="39" name="Rectangle 38"/>
          <xdr:cNvSpPr/>
        </xdr:nvSpPr>
        <xdr:spPr>
          <a:xfrm>
            <a:off x="2467841" y="10572750"/>
            <a:ext cx="160193" cy="142875"/>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40" name="Straight Arrow Connector 39"/>
          <xdr:cNvCxnSpPr/>
        </xdr:nvCxnSpPr>
        <xdr:spPr>
          <a:xfrm>
            <a:off x="2467841" y="10711295"/>
            <a:ext cx="0" cy="185305"/>
          </a:xfrm>
          <a:prstGeom prst="straightConnector1">
            <a:avLst/>
          </a:prstGeom>
          <a:ln w="12700" cap="sq">
            <a:solidFill>
              <a:srgbClr val="000000"/>
            </a:solidFill>
            <a:tailEnd type="stealth" w="sm" len="med"/>
          </a:ln>
        </xdr:spPr>
        <xdr:style>
          <a:lnRef idx="1">
            <a:schemeClr val="dk1"/>
          </a:lnRef>
          <a:fillRef idx="0">
            <a:schemeClr val="dk1"/>
          </a:fillRef>
          <a:effectRef idx="0">
            <a:schemeClr val="dk1"/>
          </a:effectRef>
          <a:fontRef idx="minor">
            <a:schemeClr val="tx1"/>
          </a:fontRef>
        </xdr:style>
      </xdr:cxnSp>
    </xdr:grpSp>
    <xdr:clientData/>
  </xdr:twoCellAnchor>
  <xdr:twoCellAnchor>
    <xdr:from>
      <xdr:col>31</xdr:col>
      <xdr:colOff>19050</xdr:colOff>
      <xdr:row>5</xdr:row>
      <xdr:rowOff>38100</xdr:rowOff>
    </xdr:from>
    <xdr:to>
      <xdr:col>40</xdr:col>
      <xdr:colOff>0</xdr:colOff>
      <xdr:row>6</xdr:row>
      <xdr:rowOff>38100</xdr:rowOff>
    </xdr:to>
    <xdr:grpSp>
      <xdr:nvGrpSpPr>
        <xdr:cNvPr id="41" name="Group 40"/>
        <xdr:cNvGrpSpPr/>
      </xdr:nvGrpSpPr>
      <xdr:grpSpPr>
        <a:xfrm>
          <a:off x="4752975" y="552450"/>
          <a:ext cx="1438275" cy="142875"/>
          <a:chOff x="3700220" y="8704881"/>
          <a:chExt cx="1431353" cy="142068"/>
        </a:xfrm>
      </xdr:grpSpPr>
      <xdr:sp macro="" textlink="">
        <xdr:nvSpPr>
          <xdr:cNvPr id="42" name="Rectangle 41"/>
          <xdr:cNvSpPr/>
        </xdr:nvSpPr>
        <xdr:spPr>
          <a:xfrm>
            <a:off x="3700220" y="8704881"/>
            <a:ext cx="161441" cy="142067"/>
          </a:xfrm>
          <a:prstGeom prst="rect">
            <a:avLst/>
          </a:prstGeom>
          <a:noFill/>
          <a:ln w="12700" cap="sq">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43" name="Straight Arrow Connector 42"/>
          <xdr:cNvCxnSpPr/>
        </xdr:nvCxnSpPr>
        <xdr:spPr>
          <a:xfrm>
            <a:off x="3851975" y="8846949"/>
            <a:ext cx="1279598" cy="0"/>
          </a:xfrm>
          <a:prstGeom prst="straightConnector1">
            <a:avLst/>
          </a:prstGeom>
          <a:ln w="12700" cap="sq">
            <a:solidFill>
              <a:schemeClr val="tx1"/>
            </a:solidFill>
            <a:tailEnd type="stealth" w="sm"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sm" len="sm"/>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sm" len="sm"/>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B68"/>
  <sheetViews>
    <sheetView tabSelected="1" view="pageBreakPreview" zoomScaleNormal="100" zoomScaleSheetLayoutView="100" workbookViewId="0">
      <selection sqref="A1:AQ1"/>
    </sheetView>
  </sheetViews>
  <sheetFormatPr defaultColWidth="2.83203125" defaultRowHeight="11.25" x14ac:dyDescent="0.2"/>
  <cols>
    <col min="1" max="1" width="1.83203125" style="122" customWidth="1"/>
    <col min="2" max="7" width="2.83203125" style="122"/>
    <col min="8" max="9" width="2.83203125" style="122" customWidth="1"/>
    <col min="10" max="14" width="2.83203125" style="122"/>
    <col min="15" max="16" width="2.83203125" style="122" customWidth="1"/>
    <col min="17" max="21" width="2.83203125" style="122"/>
    <col min="22" max="23" width="2.83203125" style="122" customWidth="1"/>
    <col min="24" max="28" width="2.83203125" style="122"/>
    <col min="29" max="30" width="2.83203125" style="122" customWidth="1"/>
    <col min="31" max="41" width="2.83203125" style="122"/>
    <col min="42" max="42" width="1.83203125" style="122" customWidth="1"/>
    <col min="43" max="16384" width="2.83203125" style="122"/>
  </cols>
  <sheetData>
    <row r="1" spans="1:42" x14ac:dyDescent="0.2">
      <c r="A1" s="119"/>
      <c r="B1" s="120"/>
      <c r="C1" s="120"/>
      <c r="D1" s="120"/>
      <c r="E1" s="120"/>
      <c r="F1" s="120"/>
      <c r="G1" s="120"/>
      <c r="H1" s="120"/>
      <c r="I1" s="120"/>
      <c r="J1" s="120"/>
      <c r="K1" s="120"/>
      <c r="L1" s="120"/>
      <c r="M1" s="120"/>
      <c r="N1" s="120"/>
      <c r="O1" s="120"/>
      <c r="P1" s="120"/>
      <c r="Q1" s="120"/>
      <c r="R1" s="120"/>
      <c r="S1" s="120"/>
      <c r="T1" s="120"/>
      <c r="U1" s="120"/>
      <c r="V1" s="120"/>
      <c r="W1" s="120"/>
      <c r="X1" s="120"/>
      <c r="Y1" s="121"/>
      <c r="Z1" s="121"/>
      <c r="AA1" s="121"/>
      <c r="AB1" s="121"/>
      <c r="AC1" s="121"/>
      <c r="AD1" s="121"/>
      <c r="AE1" s="121"/>
      <c r="AF1" s="121"/>
      <c r="AI1" s="123"/>
      <c r="AJ1" s="123"/>
      <c r="AK1" s="124" t="s">
        <v>134</v>
      </c>
      <c r="AL1" s="224" t="s">
        <v>180</v>
      </c>
      <c r="AM1" s="225"/>
      <c r="AN1" s="225"/>
      <c r="AO1" s="225"/>
      <c r="AP1" s="225"/>
    </row>
    <row r="2" spans="1:42" x14ac:dyDescent="0.2">
      <c r="A2" s="119"/>
      <c r="B2" s="120"/>
      <c r="C2" s="120"/>
      <c r="D2" s="120"/>
      <c r="E2" s="120"/>
      <c r="F2" s="120"/>
      <c r="G2" s="120"/>
      <c r="H2" s="120"/>
      <c r="I2" s="120"/>
      <c r="J2" s="120"/>
      <c r="K2" s="120"/>
      <c r="L2" s="120"/>
      <c r="M2" s="120"/>
      <c r="N2" s="120"/>
      <c r="O2" s="120"/>
      <c r="P2" s="120"/>
      <c r="Q2" s="120"/>
      <c r="R2" s="120"/>
      <c r="S2" s="120"/>
      <c r="T2" s="120"/>
      <c r="U2" s="120"/>
      <c r="V2" s="120"/>
      <c r="W2" s="120"/>
      <c r="X2" s="120"/>
      <c r="Y2" s="121"/>
      <c r="Z2" s="121"/>
      <c r="AA2" s="121"/>
      <c r="AB2" s="121"/>
      <c r="AC2" s="121"/>
      <c r="AD2" s="121"/>
      <c r="AE2" s="121"/>
      <c r="AF2" s="121"/>
      <c r="AI2" s="123"/>
      <c r="AJ2" s="123"/>
      <c r="AK2" s="125" t="str">
        <f>INDEX(Language_Translations,1,MATCH(Language_Selected,Language_Options,0))&amp;" LANGUAGE:"</f>
        <v>ENGLISH LANGUAGE:</v>
      </c>
      <c r="AL2" s="226" t="str">
        <f>INDEX(Language_Translations,2,MATCH(Language_Selected,Language_Options,0))</f>
        <v>29 Aug 2015</v>
      </c>
      <c r="AM2" s="227"/>
      <c r="AN2" s="227"/>
      <c r="AO2" s="227"/>
      <c r="AP2" s="227"/>
    </row>
    <row r="3" spans="1:42" x14ac:dyDescent="0.2">
      <c r="A3" s="228" t="s">
        <v>135</v>
      </c>
      <c r="B3" s="228"/>
      <c r="C3" s="228"/>
      <c r="D3" s="228"/>
      <c r="E3" s="228"/>
      <c r="F3" s="228"/>
      <c r="G3" s="228"/>
      <c r="H3" s="228"/>
      <c r="I3" s="228"/>
      <c r="J3" s="228"/>
      <c r="K3" s="228"/>
      <c r="L3" s="228"/>
      <c r="M3" s="228"/>
      <c r="N3" s="228"/>
      <c r="O3" s="228"/>
      <c r="P3" s="228"/>
      <c r="Q3" s="228"/>
      <c r="R3" s="228"/>
      <c r="S3" s="228"/>
      <c r="T3" s="228"/>
      <c r="U3" s="228"/>
      <c r="V3" s="228"/>
      <c r="W3" s="228"/>
      <c r="X3" s="228"/>
      <c r="Y3" s="228"/>
      <c r="Z3" s="228"/>
      <c r="AA3" s="228"/>
      <c r="AB3" s="228"/>
      <c r="AC3" s="228"/>
      <c r="AD3" s="228"/>
      <c r="AE3" s="228"/>
      <c r="AF3" s="228"/>
      <c r="AG3" s="228"/>
      <c r="AH3" s="228"/>
      <c r="AI3" s="228"/>
      <c r="AJ3" s="228"/>
      <c r="AK3" s="228"/>
      <c r="AL3" s="228"/>
      <c r="AM3" s="228"/>
      <c r="AN3" s="228"/>
      <c r="AO3" s="228"/>
      <c r="AP3" s="228"/>
    </row>
    <row r="4" spans="1:42" x14ac:dyDescent="0.2">
      <c r="A4" s="262" t="s">
        <v>179</v>
      </c>
      <c r="B4" s="228"/>
      <c r="C4" s="228"/>
      <c r="D4" s="228"/>
      <c r="E4" s="228"/>
      <c r="F4" s="228"/>
      <c r="G4" s="228"/>
      <c r="H4" s="228"/>
      <c r="I4" s="228"/>
      <c r="J4" s="228"/>
      <c r="K4" s="228"/>
      <c r="L4" s="228"/>
      <c r="M4" s="228"/>
      <c r="N4" s="228"/>
      <c r="O4" s="228"/>
      <c r="P4" s="228"/>
      <c r="Q4" s="228"/>
      <c r="R4" s="228"/>
      <c r="S4" s="228"/>
      <c r="T4" s="228"/>
      <c r="U4" s="228"/>
      <c r="V4" s="228"/>
      <c r="W4" s="228"/>
      <c r="X4" s="228"/>
      <c r="Y4" s="228"/>
      <c r="Z4" s="228"/>
      <c r="AA4" s="228"/>
      <c r="AB4" s="228"/>
      <c r="AC4" s="228"/>
      <c r="AD4" s="228"/>
      <c r="AE4" s="228"/>
      <c r="AF4" s="228"/>
      <c r="AG4" s="228"/>
      <c r="AH4" s="228"/>
      <c r="AI4" s="228"/>
      <c r="AJ4" s="228"/>
      <c r="AK4" s="228"/>
      <c r="AL4" s="228"/>
      <c r="AM4" s="228"/>
      <c r="AN4" s="228"/>
      <c r="AO4" s="228"/>
      <c r="AP4" s="228"/>
    </row>
    <row r="5" spans="1:42" x14ac:dyDescent="0.2">
      <c r="A5" s="228" t="s">
        <v>136</v>
      </c>
      <c r="B5" s="228"/>
      <c r="C5" s="228"/>
      <c r="D5" s="228"/>
      <c r="E5" s="228"/>
      <c r="F5" s="228"/>
      <c r="G5" s="228"/>
      <c r="H5" s="228"/>
      <c r="I5" s="228"/>
      <c r="J5" s="228"/>
      <c r="K5" s="228"/>
      <c r="L5" s="228"/>
      <c r="M5" s="228"/>
      <c r="N5" s="228"/>
      <c r="O5" s="228"/>
      <c r="P5" s="228"/>
      <c r="Q5" s="228"/>
      <c r="R5" s="228"/>
      <c r="S5" s="228"/>
      <c r="T5" s="228"/>
      <c r="U5" s="228"/>
      <c r="V5" s="228"/>
      <c r="W5" s="228"/>
      <c r="X5" s="228"/>
      <c r="Y5" s="228"/>
      <c r="Z5" s="228"/>
      <c r="AA5" s="228"/>
      <c r="AB5" s="228"/>
      <c r="AC5" s="228"/>
      <c r="AD5" s="228"/>
      <c r="AE5" s="228"/>
      <c r="AF5" s="228"/>
      <c r="AG5" s="228"/>
      <c r="AH5" s="228"/>
      <c r="AI5" s="228"/>
      <c r="AJ5" s="228"/>
      <c r="AK5" s="228"/>
      <c r="AL5" s="228"/>
      <c r="AM5" s="228"/>
      <c r="AN5" s="228"/>
      <c r="AO5" s="228"/>
      <c r="AP5" s="228"/>
    </row>
    <row r="6" spans="1:42" x14ac:dyDescent="0.2">
      <c r="A6" s="119" t="s">
        <v>137</v>
      </c>
      <c r="B6" s="120"/>
      <c r="C6" s="120"/>
      <c r="D6" s="120"/>
      <c r="E6" s="120"/>
      <c r="F6" s="120"/>
      <c r="G6" s="120"/>
      <c r="H6" s="120"/>
      <c r="I6" s="120"/>
      <c r="J6" s="120"/>
      <c r="K6" s="120"/>
      <c r="L6" s="120"/>
      <c r="M6" s="120"/>
      <c r="N6" s="120"/>
      <c r="O6" s="120"/>
      <c r="P6" s="120"/>
      <c r="Q6" s="120"/>
      <c r="R6" s="120"/>
      <c r="S6" s="120"/>
      <c r="T6" s="120"/>
      <c r="U6" s="120"/>
      <c r="V6" s="120"/>
      <c r="W6" s="120"/>
      <c r="X6" s="120"/>
      <c r="Y6" s="120"/>
      <c r="Z6" s="120"/>
      <c r="AA6" s="120"/>
      <c r="AB6" s="120"/>
      <c r="AC6" s="120"/>
      <c r="AD6" s="120"/>
      <c r="AE6" s="120"/>
      <c r="AF6" s="120"/>
      <c r="AG6" s="120"/>
      <c r="AH6" s="120"/>
      <c r="AI6" s="120"/>
      <c r="AJ6" s="120"/>
      <c r="AK6" s="120"/>
      <c r="AL6" s="120"/>
      <c r="AM6" s="120"/>
      <c r="AN6" s="120"/>
      <c r="AO6" s="120"/>
      <c r="AP6" s="120"/>
    </row>
    <row r="7" spans="1:42" x14ac:dyDescent="0.2">
      <c r="A7" s="119" t="s">
        <v>138</v>
      </c>
      <c r="B7" s="120"/>
      <c r="C7" s="120"/>
      <c r="D7" s="120"/>
      <c r="E7" s="120"/>
      <c r="F7" s="120"/>
      <c r="G7" s="120"/>
      <c r="H7" s="120"/>
      <c r="I7" s="120"/>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c r="AK7" s="120"/>
      <c r="AL7" s="120"/>
      <c r="AM7" s="120"/>
      <c r="AN7" s="120"/>
      <c r="AO7" s="120"/>
      <c r="AP7" s="120"/>
    </row>
    <row r="8" spans="1:42" ht="6" customHeight="1" thickBot="1" x14ac:dyDescent="0.25">
      <c r="A8" s="119"/>
      <c r="B8" s="120"/>
      <c r="C8" s="120"/>
      <c r="D8" s="120"/>
      <c r="E8" s="120"/>
      <c r="F8" s="120"/>
      <c r="G8" s="120"/>
      <c r="H8" s="120"/>
      <c r="I8" s="120"/>
      <c r="J8" s="120"/>
      <c r="K8" s="120"/>
      <c r="L8" s="120"/>
      <c r="M8" s="120"/>
      <c r="N8" s="120"/>
      <c r="O8" s="120"/>
      <c r="P8" s="120"/>
      <c r="Q8" s="120"/>
      <c r="R8" s="120"/>
      <c r="S8" s="120"/>
      <c r="T8" s="120"/>
      <c r="U8" s="120"/>
      <c r="V8" s="120"/>
      <c r="W8" s="120"/>
      <c r="X8" s="120"/>
      <c r="Y8" s="120"/>
      <c r="Z8" s="120"/>
      <c r="AA8" s="120"/>
      <c r="AB8" s="120"/>
      <c r="AC8" s="120"/>
      <c r="AD8" s="120"/>
      <c r="AE8" s="120"/>
      <c r="AF8" s="120"/>
      <c r="AG8" s="120"/>
      <c r="AH8" s="120"/>
      <c r="AI8" s="120"/>
      <c r="AJ8" s="120"/>
      <c r="AK8" s="120"/>
      <c r="AL8" s="120"/>
      <c r="AM8" s="120"/>
      <c r="AN8" s="120"/>
      <c r="AO8" s="120"/>
      <c r="AP8" s="120"/>
    </row>
    <row r="9" spans="1:42" ht="6" customHeight="1" thickTop="1" x14ac:dyDescent="0.2">
      <c r="A9" s="126"/>
      <c r="B9" s="127"/>
      <c r="C9" s="127"/>
      <c r="D9" s="127"/>
      <c r="E9" s="127"/>
      <c r="F9" s="127"/>
      <c r="G9" s="127"/>
      <c r="H9" s="127"/>
      <c r="I9" s="127"/>
      <c r="J9" s="127"/>
      <c r="K9" s="127"/>
      <c r="L9" s="127"/>
      <c r="M9" s="127"/>
      <c r="N9" s="127"/>
      <c r="O9" s="127"/>
      <c r="P9" s="127"/>
      <c r="Q9" s="127"/>
      <c r="R9" s="127"/>
      <c r="S9" s="127"/>
      <c r="T9" s="127"/>
      <c r="U9" s="127"/>
      <c r="V9" s="127"/>
      <c r="W9" s="127"/>
      <c r="X9" s="127"/>
      <c r="Y9" s="127"/>
      <c r="Z9" s="127"/>
      <c r="AA9" s="127"/>
      <c r="AB9" s="127"/>
      <c r="AC9" s="127"/>
      <c r="AD9" s="127"/>
      <c r="AE9" s="127"/>
      <c r="AF9" s="127"/>
      <c r="AG9" s="127"/>
      <c r="AH9" s="127"/>
      <c r="AI9" s="127"/>
      <c r="AJ9" s="127"/>
      <c r="AK9" s="127"/>
      <c r="AL9" s="127"/>
      <c r="AM9" s="127"/>
      <c r="AN9" s="127"/>
      <c r="AO9" s="127"/>
      <c r="AP9" s="128"/>
    </row>
    <row r="10" spans="1:42" x14ac:dyDescent="0.2">
      <c r="A10" s="129"/>
      <c r="B10" s="229" t="s">
        <v>139</v>
      </c>
      <c r="C10" s="229"/>
      <c r="D10" s="229"/>
      <c r="E10" s="229"/>
      <c r="F10" s="229"/>
      <c r="G10" s="229"/>
      <c r="H10" s="229"/>
      <c r="I10" s="229"/>
      <c r="J10" s="229"/>
      <c r="K10" s="229"/>
      <c r="L10" s="229"/>
      <c r="M10" s="229"/>
      <c r="N10" s="229"/>
      <c r="O10" s="229"/>
      <c r="P10" s="229"/>
      <c r="Q10" s="229"/>
      <c r="R10" s="229"/>
      <c r="S10" s="229"/>
      <c r="T10" s="229"/>
      <c r="U10" s="229"/>
      <c r="V10" s="229"/>
      <c r="W10" s="229"/>
      <c r="X10" s="229"/>
      <c r="Y10" s="229"/>
      <c r="Z10" s="229"/>
      <c r="AA10" s="229"/>
      <c r="AB10" s="229"/>
      <c r="AC10" s="229"/>
      <c r="AD10" s="229"/>
      <c r="AE10" s="229"/>
      <c r="AF10" s="229"/>
      <c r="AG10" s="229"/>
      <c r="AH10" s="229"/>
      <c r="AI10" s="229"/>
      <c r="AJ10" s="229"/>
      <c r="AK10" s="229"/>
      <c r="AL10" s="229"/>
      <c r="AM10" s="229"/>
      <c r="AN10" s="229"/>
      <c r="AO10" s="229"/>
      <c r="AP10" s="130"/>
    </row>
    <row r="11" spans="1:42" ht="6" customHeight="1" thickBot="1" x14ac:dyDescent="0.25">
      <c r="A11" s="131"/>
      <c r="B11" s="132"/>
      <c r="C11" s="132"/>
      <c r="D11" s="132"/>
      <c r="E11" s="132"/>
      <c r="F11" s="132"/>
      <c r="G11" s="132"/>
      <c r="H11" s="132"/>
      <c r="I11" s="132"/>
      <c r="J11" s="132"/>
      <c r="K11" s="132"/>
      <c r="L11" s="132"/>
      <c r="M11" s="132"/>
      <c r="N11" s="132"/>
      <c r="O11" s="132"/>
      <c r="P11" s="132"/>
      <c r="Q11" s="132"/>
      <c r="R11" s="132"/>
      <c r="S11" s="132"/>
      <c r="T11" s="132"/>
      <c r="U11" s="132"/>
      <c r="V11" s="132"/>
      <c r="W11" s="132"/>
      <c r="X11" s="132"/>
      <c r="Y11" s="132"/>
      <c r="Z11" s="132"/>
      <c r="AA11" s="132"/>
      <c r="AB11" s="132"/>
      <c r="AC11" s="132"/>
      <c r="AD11" s="132"/>
      <c r="AE11" s="132"/>
      <c r="AF11" s="132"/>
      <c r="AG11" s="132"/>
      <c r="AH11" s="132"/>
      <c r="AI11" s="132"/>
      <c r="AJ11" s="132"/>
      <c r="AK11" s="132"/>
      <c r="AL11" s="132"/>
      <c r="AM11" s="132"/>
      <c r="AN11" s="132"/>
      <c r="AO11" s="132"/>
      <c r="AP11" s="133"/>
    </row>
    <row r="12" spans="1:42" ht="6" customHeight="1" thickTop="1" x14ac:dyDescent="0.2">
      <c r="A12" s="126"/>
      <c r="B12" s="127"/>
      <c r="C12" s="127"/>
      <c r="D12" s="127"/>
      <c r="E12" s="127"/>
      <c r="F12" s="127"/>
      <c r="G12" s="127"/>
      <c r="H12" s="127"/>
      <c r="I12" s="127"/>
      <c r="J12" s="127"/>
      <c r="K12" s="127"/>
      <c r="L12" s="127"/>
      <c r="M12" s="127"/>
      <c r="N12" s="127"/>
      <c r="O12" s="127"/>
      <c r="P12" s="127"/>
      <c r="Q12" s="127"/>
      <c r="R12" s="127"/>
      <c r="S12" s="127"/>
      <c r="T12" s="127"/>
      <c r="U12" s="127"/>
      <c r="V12" s="127"/>
      <c r="W12" s="127"/>
      <c r="X12" s="127"/>
      <c r="Y12" s="127"/>
      <c r="Z12" s="127"/>
      <c r="AA12" s="127"/>
      <c r="AB12" s="127"/>
      <c r="AC12" s="127"/>
      <c r="AD12" s="127"/>
      <c r="AE12" s="127"/>
      <c r="AF12" s="127"/>
      <c r="AG12" s="127"/>
      <c r="AH12" s="127"/>
      <c r="AI12" s="127"/>
      <c r="AJ12" s="127"/>
      <c r="AK12" s="127"/>
      <c r="AL12" s="127"/>
      <c r="AM12" s="127"/>
      <c r="AN12" s="127"/>
      <c r="AO12" s="127"/>
      <c r="AP12" s="128"/>
    </row>
    <row r="13" spans="1:42" x14ac:dyDescent="0.2">
      <c r="A13" s="129"/>
      <c r="B13" s="119" t="s">
        <v>140</v>
      </c>
      <c r="C13" s="119"/>
      <c r="D13" s="119"/>
      <c r="E13" s="119"/>
      <c r="G13" s="134"/>
      <c r="H13" s="134"/>
      <c r="I13" s="134"/>
      <c r="J13" s="134"/>
      <c r="K13" s="134"/>
      <c r="L13" s="134"/>
      <c r="M13" s="134"/>
      <c r="N13" s="134"/>
      <c r="O13" s="134"/>
      <c r="P13" s="134"/>
      <c r="Q13" s="134"/>
      <c r="R13" s="134"/>
      <c r="S13" s="134"/>
      <c r="T13" s="134"/>
      <c r="U13" s="134"/>
      <c r="V13" s="134"/>
      <c r="W13" s="134"/>
      <c r="X13" s="134"/>
      <c r="Y13" s="134"/>
      <c r="Z13" s="134"/>
      <c r="AA13" s="134"/>
      <c r="AB13" s="134"/>
      <c r="AC13" s="134"/>
      <c r="AD13" s="134"/>
      <c r="AE13" s="134"/>
      <c r="AF13" s="119"/>
      <c r="AG13" s="119"/>
      <c r="AH13" s="119"/>
      <c r="AI13" s="119"/>
      <c r="AJ13" s="119"/>
      <c r="AK13" s="119"/>
      <c r="AL13" s="119"/>
      <c r="AM13" s="119"/>
      <c r="AN13" s="119"/>
      <c r="AO13" s="119"/>
      <c r="AP13" s="130"/>
    </row>
    <row r="14" spans="1:42" x14ac:dyDescent="0.2">
      <c r="A14" s="129"/>
      <c r="B14" s="119"/>
      <c r="C14" s="119"/>
      <c r="D14" s="119"/>
      <c r="E14" s="119"/>
      <c r="F14" s="119"/>
      <c r="G14" s="119"/>
      <c r="H14" s="119"/>
      <c r="I14" s="119"/>
      <c r="J14" s="119"/>
      <c r="K14" s="119"/>
      <c r="L14" s="119"/>
      <c r="M14" s="119"/>
      <c r="N14" s="119"/>
      <c r="O14" s="119"/>
      <c r="P14" s="119"/>
      <c r="Q14" s="119"/>
      <c r="R14" s="119"/>
      <c r="S14" s="119"/>
      <c r="T14" s="119"/>
      <c r="U14" s="119"/>
      <c r="V14" s="119"/>
      <c r="W14" s="119"/>
      <c r="X14" s="119"/>
      <c r="Y14" s="119"/>
      <c r="Z14" s="119"/>
      <c r="AA14" s="119"/>
      <c r="AB14" s="119"/>
      <c r="AC14" s="119"/>
      <c r="AD14" s="119"/>
      <c r="AE14" s="119"/>
      <c r="AF14" s="119"/>
      <c r="AG14" s="119"/>
      <c r="AH14" s="119"/>
      <c r="AI14" s="119"/>
      <c r="AJ14" s="119"/>
      <c r="AK14" s="119"/>
      <c r="AL14" s="119"/>
      <c r="AM14" s="119"/>
      <c r="AN14" s="119"/>
      <c r="AO14" s="119"/>
      <c r="AP14" s="130"/>
    </row>
    <row r="15" spans="1:42" x14ac:dyDescent="0.2">
      <c r="A15" s="129"/>
      <c r="B15" s="119" t="s">
        <v>141</v>
      </c>
      <c r="C15" s="119"/>
      <c r="D15" s="119"/>
      <c r="E15" s="119"/>
      <c r="F15" s="119"/>
      <c r="G15" s="119"/>
      <c r="H15" s="119"/>
      <c r="I15" s="119"/>
      <c r="J15" s="119"/>
      <c r="K15" s="119"/>
      <c r="L15" s="134"/>
      <c r="M15" s="134"/>
      <c r="N15" s="134"/>
      <c r="O15" s="134"/>
      <c r="P15" s="134"/>
      <c r="Q15" s="134"/>
      <c r="R15" s="134"/>
      <c r="S15" s="134"/>
      <c r="T15" s="134"/>
      <c r="U15" s="134"/>
      <c r="V15" s="134"/>
      <c r="W15" s="134"/>
      <c r="X15" s="134"/>
      <c r="Y15" s="134"/>
      <c r="Z15" s="134"/>
      <c r="AA15" s="134"/>
      <c r="AB15" s="134"/>
      <c r="AC15" s="134"/>
      <c r="AD15" s="134"/>
      <c r="AE15" s="134"/>
      <c r="AF15" s="119"/>
      <c r="AG15" s="119"/>
      <c r="AH15" s="119"/>
      <c r="AI15" s="119"/>
      <c r="AJ15" s="119"/>
      <c r="AK15" s="119"/>
      <c r="AL15" s="119"/>
      <c r="AM15" s="119"/>
      <c r="AN15" s="119"/>
      <c r="AO15" s="119"/>
      <c r="AP15" s="130"/>
    </row>
    <row r="16" spans="1:42" x14ac:dyDescent="0.2">
      <c r="A16" s="129"/>
      <c r="B16" s="119"/>
      <c r="C16" s="119"/>
      <c r="D16" s="119"/>
      <c r="E16" s="119"/>
      <c r="F16" s="119"/>
      <c r="G16" s="119"/>
      <c r="H16" s="119"/>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35"/>
      <c r="AI16" s="136"/>
      <c r="AJ16" s="135"/>
      <c r="AK16" s="136"/>
      <c r="AL16" s="135"/>
      <c r="AM16" s="136"/>
      <c r="AN16" s="135"/>
      <c r="AO16" s="136"/>
      <c r="AP16" s="130"/>
    </row>
    <row r="17" spans="1:42" x14ac:dyDescent="0.2">
      <c r="A17" s="129"/>
      <c r="B17" s="119" t="s">
        <v>142</v>
      </c>
      <c r="C17" s="119"/>
      <c r="D17" s="119"/>
      <c r="E17" s="119"/>
      <c r="F17" s="119"/>
      <c r="H17" s="137" t="s">
        <v>41</v>
      </c>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8"/>
      <c r="AI17" s="139"/>
      <c r="AJ17" s="138"/>
      <c r="AK17" s="139"/>
      <c r="AL17" s="138"/>
      <c r="AM17" s="139"/>
      <c r="AN17" s="138"/>
      <c r="AO17" s="139"/>
      <c r="AP17" s="130"/>
    </row>
    <row r="18" spans="1:42" x14ac:dyDescent="0.2">
      <c r="A18" s="129"/>
      <c r="B18" s="119"/>
      <c r="C18" s="119"/>
      <c r="D18" s="119"/>
      <c r="E18" s="119"/>
      <c r="F18" s="119"/>
      <c r="G18" s="119"/>
      <c r="H18" s="119"/>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35"/>
      <c r="AI18" s="136"/>
      <c r="AJ18" s="135"/>
      <c r="AK18" s="136"/>
      <c r="AL18" s="135"/>
      <c r="AM18" s="136"/>
      <c r="AN18" s="135"/>
      <c r="AO18" s="136"/>
      <c r="AP18" s="130"/>
    </row>
    <row r="19" spans="1:42" x14ac:dyDescent="0.2">
      <c r="A19" s="129"/>
      <c r="B19" s="119" t="s">
        <v>143</v>
      </c>
      <c r="C19" s="119"/>
      <c r="D19" s="119"/>
      <c r="E19" s="119"/>
      <c r="F19" s="119"/>
      <c r="G19" s="119"/>
      <c r="J19" s="137" t="s">
        <v>41</v>
      </c>
      <c r="K19" s="137"/>
      <c r="L19" s="137"/>
      <c r="M19" s="137"/>
      <c r="N19" s="137"/>
      <c r="O19" s="137"/>
      <c r="P19" s="137"/>
      <c r="Q19" s="137"/>
      <c r="R19" s="137"/>
      <c r="S19" s="137"/>
      <c r="T19" s="137"/>
      <c r="U19" s="137"/>
      <c r="V19" s="137"/>
      <c r="W19" s="137"/>
      <c r="X19" s="137"/>
      <c r="Y19" s="137"/>
      <c r="Z19" s="137"/>
      <c r="AA19" s="137"/>
      <c r="AB19" s="137"/>
      <c r="AC19" s="137"/>
      <c r="AD19" s="137"/>
      <c r="AE19" s="137"/>
      <c r="AF19" s="137"/>
      <c r="AG19" s="137"/>
      <c r="AH19" s="138"/>
      <c r="AI19" s="139"/>
      <c r="AJ19" s="138"/>
      <c r="AK19" s="139"/>
      <c r="AL19" s="138"/>
      <c r="AM19" s="139"/>
      <c r="AN19" s="138"/>
      <c r="AO19" s="139"/>
      <c r="AP19" s="130"/>
    </row>
    <row r="20" spans="1:42" x14ac:dyDescent="0.2">
      <c r="A20" s="129"/>
      <c r="B20" s="119"/>
      <c r="C20" s="119"/>
      <c r="D20" s="119"/>
      <c r="E20" s="119"/>
      <c r="F20" s="119"/>
      <c r="G20" s="119"/>
      <c r="H20" s="119"/>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c r="AI20" s="119"/>
      <c r="AJ20" s="119"/>
      <c r="AK20" s="119"/>
      <c r="AL20" s="135"/>
      <c r="AM20" s="136"/>
      <c r="AN20" s="135"/>
      <c r="AO20" s="136"/>
      <c r="AP20" s="130"/>
    </row>
    <row r="21" spans="1:42" x14ac:dyDescent="0.2">
      <c r="A21" s="129"/>
      <c r="B21" s="119" t="s">
        <v>144</v>
      </c>
      <c r="C21" s="119"/>
      <c r="D21" s="119"/>
      <c r="E21" s="119"/>
      <c r="F21" s="119"/>
      <c r="G21" s="119"/>
      <c r="H21" s="119"/>
      <c r="I21" s="119"/>
      <c r="J21" s="119"/>
      <c r="K21" s="119"/>
      <c r="L21" s="119"/>
      <c r="M21" s="119"/>
      <c r="N21" s="134"/>
      <c r="O21" s="134"/>
      <c r="P21" s="134"/>
      <c r="Q21" s="134"/>
      <c r="R21" s="134"/>
      <c r="S21" s="134"/>
      <c r="T21" s="134"/>
      <c r="U21" s="134"/>
      <c r="V21" s="134"/>
      <c r="W21" s="134"/>
      <c r="X21" s="134"/>
      <c r="Y21" s="134"/>
      <c r="Z21" s="134"/>
      <c r="AA21" s="134"/>
      <c r="AB21" s="134"/>
      <c r="AC21" s="134"/>
      <c r="AD21" s="134"/>
      <c r="AE21" s="134"/>
      <c r="AF21" s="134"/>
      <c r="AG21" s="134"/>
      <c r="AH21" s="134"/>
      <c r="AI21" s="134"/>
      <c r="AJ21" s="134"/>
      <c r="AK21" s="137"/>
      <c r="AL21" s="138"/>
      <c r="AM21" s="139"/>
      <c r="AN21" s="138"/>
      <c r="AO21" s="139"/>
      <c r="AP21" s="130"/>
    </row>
    <row r="22" spans="1:42" ht="6" customHeight="1" thickBot="1" x14ac:dyDescent="0.25">
      <c r="A22" s="131"/>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c r="AM22" s="132"/>
      <c r="AN22" s="132"/>
      <c r="AO22" s="132"/>
      <c r="AP22" s="133"/>
    </row>
    <row r="23" spans="1:42" ht="6" customHeight="1" thickTop="1" x14ac:dyDescent="0.2">
      <c r="A23" s="126"/>
      <c r="B23" s="127"/>
      <c r="C23" s="127"/>
      <c r="D23" s="127"/>
      <c r="E23" s="127"/>
      <c r="F23" s="127"/>
      <c r="G23" s="127"/>
      <c r="H23" s="127"/>
      <c r="I23" s="127"/>
      <c r="J23" s="127"/>
      <c r="K23" s="127"/>
      <c r="L23" s="127"/>
      <c r="M23" s="127"/>
      <c r="N23" s="127"/>
      <c r="O23" s="127"/>
      <c r="P23" s="127"/>
      <c r="Q23" s="127"/>
      <c r="R23" s="127"/>
      <c r="S23" s="127"/>
      <c r="T23" s="127"/>
      <c r="U23" s="127"/>
      <c r="V23" s="127"/>
      <c r="W23" s="127"/>
      <c r="X23" s="127"/>
      <c r="Y23" s="127"/>
      <c r="Z23" s="127"/>
      <c r="AA23" s="127"/>
      <c r="AB23" s="127"/>
      <c r="AC23" s="127"/>
      <c r="AD23" s="127"/>
      <c r="AE23" s="127"/>
      <c r="AF23" s="127"/>
      <c r="AG23" s="127"/>
      <c r="AH23" s="127"/>
      <c r="AI23" s="127"/>
      <c r="AJ23" s="127"/>
      <c r="AK23" s="127"/>
      <c r="AL23" s="127"/>
      <c r="AM23" s="127"/>
      <c r="AN23" s="127"/>
      <c r="AO23" s="127"/>
      <c r="AP23" s="128"/>
    </row>
    <row r="24" spans="1:42" x14ac:dyDescent="0.2">
      <c r="A24" s="129"/>
      <c r="B24" s="229" t="s">
        <v>145</v>
      </c>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130"/>
    </row>
    <row r="25" spans="1:42" ht="6" customHeight="1" thickBot="1" x14ac:dyDescent="0.25">
      <c r="A25" s="131"/>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c r="AM25" s="132"/>
      <c r="AN25" s="132"/>
      <c r="AO25" s="132"/>
      <c r="AP25" s="133"/>
    </row>
    <row r="26" spans="1:42" ht="6" customHeight="1" thickTop="1" x14ac:dyDescent="0.2">
      <c r="A26" s="126"/>
      <c r="B26" s="127"/>
      <c r="C26" s="127"/>
      <c r="D26" s="127"/>
      <c r="E26" s="127"/>
      <c r="F26" s="127"/>
      <c r="G26" s="127"/>
      <c r="H26" s="140"/>
      <c r="I26" s="141"/>
      <c r="J26" s="127"/>
      <c r="K26" s="127"/>
      <c r="L26" s="127"/>
      <c r="M26" s="127"/>
      <c r="N26" s="127"/>
      <c r="O26" s="140"/>
      <c r="P26" s="141"/>
      <c r="Q26" s="127"/>
      <c r="R26" s="127"/>
      <c r="S26" s="127"/>
      <c r="T26" s="127"/>
      <c r="U26" s="127"/>
      <c r="V26" s="140"/>
      <c r="W26" s="141"/>
      <c r="X26" s="127"/>
      <c r="Y26" s="127"/>
      <c r="Z26" s="127"/>
      <c r="AA26" s="127"/>
      <c r="AB26" s="127"/>
      <c r="AC26" s="140"/>
      <c r="AD26" s="141"/>
      <c r="AE26" s="127"/>
      <c r="AF26" s="127"/>
      <c r="AG26" s="127"/>
      <c r="AH26" s="127"/>
      <c r="AI26" s="127"/>
      <c r="AJ26" s="127"/>
      <c r="AK26" s="127"/>
      <c r="AL26" s="127"/>
      <c r="AM26" s="127"/>
      <c r="AN26" s="127"/>
      <c r="AO26" s="127"/>
      <c r="AP26" s="128"/>
    </row>
    <row r="27" spans="1:42" x14ac:dyDescent="0.2">
      <c r="A27" s="129"/>
      <c r="B27" s="119"/>
      <c r="C27" s="119"/>
      <c r="D27" s="119"/>
      <c r="E27" s="119"/>
      <c r="F27" s="119"/>
      <c r="G27" s="119"/>
      <c r="H27" s="142"/>
      <c r="I27" s="143"/>
      <c r="J27" s="228">
        <v>1</v>
      </c>
      <c r="K27" s="228"/>
      <c r="L27" s="228"/>
      <c r="M27" s="228"/>
      <c r="N27" s="228"/>
      <c r="O27" s="142"/>
      <c r="P27" s="143"/>
      <c r="Q27" s="228">
        <v>2</v>
      </c>
      <c r="R27" s="228"/>
      <c r="S27" s="228"/>
      <c r="T27" s="228"/>
      <c r="U27" s="228"/>
      <c r="V27" s="142"/>
      <c r="W27" s="143"/>
      <c r="X27" s="228">
        <v>3</v>
      </c>
      <c r="Y27" s="228"/>
      <c r="Z27" s="228"/>
      <c r="AA27" s="228"/>
      <c r="AB27" s="228"/>
      <c r="AC27" s="142"/>
      <c r="AD27" s="143"/>
      <c r="AE27" s="228" t="s">
        <v>146</v>
      </c>
      <c r="AF27" s="228"/>
      <c r="AG27" s="228"/>
      <c r="AH27" s="228"/>
      <c r="AI27" s="228"/>
      <c r="AJ27" s="228"/>
      <c r="AK27" s="228"/>
      <c r="AL27" s="228"/>
      <c r="AM27" s="228"/>
      <c r="AN27" s="228"/>
      <c r="AO27" s="228"/>
      <c r="AP27" s="130"/>
    </row>
    <row r="28" spans="1:42" ht="6" customHeight="1" x14ac:dyDescent="0.2">
      <c r="A28" s="144"/>
      <c r="B28" s="134"/>
      <c r="C28" s="134"/>
      <c r="D28" s="134"/>
      <c r="E28" s="134"/>
      <c r="F28" s="134"/>
      <c r="G28" s="134"/>
      <c r="H28" s="139"/>
      <c r="I28" s="138"/>
      <c r="J28" s="134"/>
      <c r="K28" s="134"/>
      <c r="L28" s="134"/>
      <c r="M28" s="134"/>
      <c r="N28" s="134"/>
      <c r="O28" s="139"/>
      <c r="P28" s="138"/>
      <c r="Q28" s="134"/>
      <c r="R28" s="134"/>
      <c r="S28" s="134"/>
      <c r="T28" s="134"/>
      <c r="U28" s="134"/>
      <c r="V28" s="139"/>
      <c r="W28" s="138"/>
      <c r="X28" s="134"/>
      <c r="Y28" s="134"/>
      <c r="Z28" s="134"/>
      <c r="AA28" s="134"/>
      <c r="AB28" s="134"/>
      <c r="AC28" s="139"/>
      <c r="AD28" s="138"/>
      <c r="AE28" s="134"/>
      <c r="AF28" s="134"/>
      <c r="AG28" s="134"/>
      <c r="AH28" s="134"/>
      <c r="AI28" s="134"/>
      <c r="AJ28" s="134"/>
      <c r="AK28" s="134"/>
      <c r="AL28" s="134"/>
      <c r="AM28" s="134"/>
      <c r="AN28" s="134"/>
      <c r="AO28" s="134"/>
      <c r="AP28" s="145"/>
    </row>
    <row r="29" spans="1:42" ht="6" customHeight="1" x14ac:dyDescent="0.2">
      <c r="A29" s="146"/>
      <c r="B29" s="147"/>
      <c r="C29" s="147"/>
      <c r="D29" s="147"/>
      <c r="E29" s="147"/>
      <c r="F29" s="147"/>
      <c r="G29" s="147"/>
      <c r="H29" s="136"/>
      <c r="I29" s="135"/>
      <c r="J29" s="147"/>
      <c r="K29" s="147"/>
      <c r="L29" s="147"/>
      <c r="M29" s="147"/>
      <c r="N29" s="147"/>
      <c r="O29" s="136"/>
      <c r="P29" s="135"/>
      <c r="Q29" s="147"/>
      <c r="R29" s="147"/>
      <c r="S29" s="147"/>
      <c r="T29" s="147"/>
      <c r="U29" s="147"/>
      <c r="V29" s="136"/>
      <c r="W29" s="135"/>
      <c r="X29" s="147"/>
      <c r="Y29" s="147"/>
      <c r="Z29" s="147"/>
      <c r="AA29" s="147"/>
      <c r="AB29" s="147"/>
      <c r="AC29" s="136"/>
      <c r="AD29" s="135"/>
      <c r="AE29" s="147"/>
      <c r="AF29" s="147"/>
      <c r="AG29" s="147"/>
      <c r="AH29" s="147"/>
      <c r="AI29" s="147"/>
      <c r="AJ29" s="147"/>
      <c r="AK29" s="147"/>
      <c r="AL29" s="147"/>
      <c r="AM29" s="147"/>
      <c r="AN29" s="147"/>
      <c r="AO29" s="147"/>
      <c r="AP29" s="148"/>
    </row>
    <row r="30" spans="1:42" x14ac:dyDescent="0.2">
      <c r="A30" s="129"/>
      <c r="B30" s="119"/>
      <c r="C30" s="119"/>
      <c r="D30" s="119"/>
      <c r="E30" s="119"/>
      <c r="F30" s="119"/>
      <c r="G30" s="119"/>
      <c r="H30" s="142"/>
      <c r="I30" s="143"/>
      <c r="J30" s="119"/>
      <c r="K30" s="119"/>
      <c r="L30" s="119"/>
      <c r="M30" s="119"/>
      <c r="N30" s="119"/>
      <c r="O30" s="142"/>
      <c r="P30" s="143"/>
      <c r="Q30" s="119"/>
      <c r="R30" s="119"/>
      <c r="S30" s="119"/>
      <c r="T30" s="119"/>
      <c r="U30" s="119"/>
      <c r="V30" s="142"/>
      <c r="W30" s="143"/>
      <c r="X30" s="119"/>
      <c r="Y30" s="119"/>
      <c r="Z30" s="119"/>
      <c r="AA30" s="119"/>
      <c r="AB30" s="119"/>
      <c r="AC30" s="142"/>
      <c r="AD30" s="143"/>
      <c r="AE30" s="119"/>
      <c r="AF30" s="119"/>
      <c r="AG30" s="119"/>
      <c r="AH30" s="119"/>
      <c r="AI30" s="119"/>
      <c r="AJ30" s="119"/>
      <c r="AK30" s="119"/>
      <c r="AL30" s="135"/>
      <c r="AM30" s="136"/>
      <c r="AN30" s="135"/>
      <c r="AO30" s="136"/>
      <c r="AP30" s="130"/>
    </row>
    <row r="31" spans="1:42" x14ac:dyDescent="0.2">
      <c r="A31" s="129"/>
      <c r="B31" s="119" t="s">
        <v>22</v>
      </c>
      <c r="C31" s="119"/>
      <c r="D31" s="119"/>
      <c r="E31" s="119"/>
      <c r="F31" s="119"/>
      <c r="G31" s="119"/>
      <c r="H31" s="142"/>
      <c r="I31" s="143"/>
      <c r="J31" s="134"/>
      <c r="K31" s="134"/>
      <c r="L31" s="134"/>
      <c r="M31" s="134"/>
      <c r="N31" s="134"/>
      <c r="O31" s="142"/>
      <c r="P31" s="143"/>
      <c r="Q31" s="134"/>
      <c r="R31" s="134"/>
      <c r="S31" s="134"/>
      <c r="T31" s="134"/>
      <c r="U31" s="134"/>
      <c r="V31" s="142"/>
      <c r="W31" s="143"/>
      <c r="X31" s="134"/>
      <c r="Y31" s="134"/>
      <c r="Z31" s="134"/>
      <c r="AA31" s="134"/>
      <c r="AB31" s="134"/>
      <c r="AC31" s="142"/>
      <c r="AD31" s="143"/>
      <c r="AE31" s="119" t="s">
        <v>147</v>
      </c>
      <c r="AF31" s="119"/>
      <c r="AG31" s="119"/>
      <c r="AH31" s="119"/>
      <c r="AI31" s="119"/>
      <c r="AJ31" s="119"/>
      <c r="AK31" s="119"/>
      <c r="AL31" s="138"/>
      <c r="AM31" s="139"/>
      <c r="AN31" s="138"/>
      <c r="AO31" s="139"/>
      <c r="AP31" s="130"/>
    </row>
    <row r="32" spans="1:42" x14ac:dyDescent="0.2">
      <c r="A32" s="129"/>
      <c r="B32" s="119"/>
      <c r="C32" s="119"/>
      <c r="D32" s="119"/>
      <c r="E32" s="119"/>
      <c r="F32" s="119"/>
      <c r="G32" s="119"/>
      <c r="H32" s="142"/>
      <c r="I32" s="143"/>
      <c r="J32" s="119"/>
      <c r="K32" s="119"/>
      <c r="L32" s="119"/>
      <c r="M32" s="119"/>
      <c r="N32" s="119"/>
      <c r="O32" s="142"/>
      <c r="P32" s="143"/>
      <c r="Q32" s="119"/>
      <c r="R32" s="119"/>
      <c r="S32" s="119"/>
      <c r="T32" s="119"/>
      <c r="U32" s="119"/>
      <c r="V32" s="142"/>
      <c r="W32" s="143"/>
      <c r="X32" s="119"/>
      <c r="Y32" s="119"/>
      <c r="Z32" s="119"/>
      <c r="AA32" s="119"/>
      <c r="AB32" s="119"/>
      <c r="AC32" s="142"/>
      <c r="AD32" s="143"/>
      <c r="AE32" s="119"/>
      <c r="AF32" s="119"/>
      <c r="AG32" s="119"/>
      <c r="AH32" s="119"/>
      <c r="AI32" s="119"/>
      <c r="AJ32" s="119"/>
      <c r="AK32" s="119"/>
      <c r="AL32" s="135"/>
      <c r="AM32" s="136"/>
      <c r="AN32" s="135"/>
      <c r="AO32" s="136"/>
      <c r="AP32" s="130"/>
    </row>
    <row r="33" spans="1:42" x14ac:dyDescent="0.2">
      <c r="A33" s="129"/>
      <c r="B33" s="119"/>
      <c r="C33" s="119"/>
      <c r="D33" s="119"/>
      <c r="E33" s="119"/>
      <c r="F33" s="119"/>
      <c r="G33" s="119"/>
      <c r="H33" s="142"/>
      <c r="I33" s="143"/>
      <c r="J33" s="119"/>
      <c r="K33" s="119"/>
      <c r="L33" s="119"/>
      <c r="M33" s="119"/>
      <c r="N33" s="119"/>
      <c r="O33" s="142"/>
      <c r="P33" s="143"/>
      <c r="Q33" s="119"/>
      <c r="R33" s="119"/>
      <c r="S33" s="119"/>
      <c r="T33" s="119"/>
      <c r="U33" s="119"/>
      <c r="V33" s="142"/>
      <c r="W33" s="143"/>
      <c r="X33" s="119"/>
      <c r="Y33" s="119"/>
      <c r="Z33" s="119"/>
      <c r="AA33" s="119"/>
      <c r="AB33" s="119"/>
      <c r="AC33" s="142"/>
      <c r="AD33" s="143"/>
      <c r="AE33" s="119" t="s">
        <v>148</v>
      </c>
      <c r="AF33" s="119"/>
      <c r="AG33" s="119"/>
      <c r="AH33" s="119"/>
      <c r="AI33" s="119"/>
      <c r="AJ33" s="119"/>
      <c r="AK33" s="119"/>
      <c r="AL33" s="138"/>
      <c r="AM33" s="139"/>
      <c r="AN33" s="138"/>
      <c r="AO33" s="139"/>
      <c r="AP33" s="130"/>
    </row>
    <row r="34" spans="1:42" x14ac:dyDescent="0.2">
      <c r="A34" s="129"/>
      <c r="B34" s="119"/>
      <c r="C34" s="119"/>
      <c r="D34" s="119"/>
      <c r="E34" s="119"/>
      <c r="F34" s="119"/>
      <c r="G34" s="119"/>
      <c r="H34" s="142"/>
      <c r="I34" s="143"/>
      <c r="J34" s="119"/>
      <c r="K34" s="119"/>
      <c r="L34" s="119"/>
      <c r="M34" s="119"/>
      <c r="N34" s="119"/>
      <c r="O34" s="142"/>
      <c r="P34" s="143"/>
      <c r="Q34" s="119"/>
      <c r="R34" s="119"/>
      <c r="S34" s="119"/>
      <c r="T34" s="119"/>
      <c r="U34" s="119"/>
      <c r="V34" s="142"/>
      <c r="W34" s="143"/>
      <c r="X34" s="119"/>
      <c r="Y34" s="119"/>
      <c r="Z34" s="119"/>
      <c r="AA34" s="119"/>
      <c r="AB34" s="119"/>
      <c r="AC34" s="142"/>
      <c r="AD34" s="143"/>
      <c r="AE34" s="119"/>
      <c r="AF34" s="119"/>
      <c r="AG34" s="119"/>
      <c r="AH34" s="135"/>
      <c r="AI34" s="136"/>
      <c r="AJ34" s="135"/>
      <c r="AK34" s="136"/>
      <c r="AL34" s="135"/>
      <c r="AM34" s="136"/>
      <c r="AN34" s="135"/>
      <c r="AO34" s="136"/>
      <c r="AP34" s="130"/>
    </row>
    <row r="35" spans="1:42" x14ac:dyDescent="0.2">
      <c r="A35" s="129"/>
      <c r="B35" s="119"/>
      <c r="C35" s="119"/>
      <c r="D35" s="119"/>
      <c r="E35" s="119"/>
      <c r="F35" s="119"/>
      <c r="G35" s="119"/>
      <c r="H35" s="142"/>
      <c r="I35" s="143"/>
      <c r="J35" s="119"/>
      <c r="K35" s="119"/>
      <c r="L35" s="119"/>
      <c r="M35" s="119"/>
      <c r="N35" s="119"/>
      <c r="O35" s="142"/>
      <c r="P35" s="143"/>
      <c r="Q35" s="119"/>
      <c r="R35" s="119"/>
      <c r="S35" s="119"/>
      <c r="T35" s="119"/>
      <c r="U35" s="119"/>
      <c r="V35" s="142"/>
      <c r="W35" s="143"/>
      <c r="X35" s="119"/>
      <c r="Y35" s="119"/>
      <c r="Z35" s="119"/>
      <c r="AA35" s="119"/>
      <c r="AB35" s="119"/>
      <c r="AC35" s="142"/>
      <c r="AD35" s="143"/>
      <c r="AE35" s="119" t="s">
        <v>149</v>
      </c>
      <c r="AF35" s="119"/>
      <c r="AG35" s="119"/>
      <c r="AH35" s="138"/>
      <c r="AI35" s="139"/>
      <c r="AJ35" s="138"/>
      <c r="AK35" s="139"/>
      <c r="AL35" s="138"/>
      <c r="AM35" s="139"/>
      <c r="AN35" s="138"/>
      <c r="AO35" s="139"/>
      <c r="AP35" s="130"/>
    </row>
    <row r="36" spans="1:42" x14ac:dyDescent="0.2">
      <c r="A36" s="129"/>
      <c r="B36" s="119" t="s">
        <v>150</v>
      </c>
      <c r="C36" s="119"/>
      <c r="D36" s="119"/>
      <c r="E36" s="119"/>
      <c r="F36" s="119"/>
      <c r="G36" s="119"/>
      <c r="H36" s="142"/>
      <c r="I36" s="143"/>
      <c r="J36" s="119"/>
      <c r="K36" s="119"/>
      <c r="L36" s="119"/>
      <c r="M36" s="119"/>
      <c r="N36" s="119"/>
      <c r="O36" s="142"/>
      <c r="P36" s="143"/>
      <c r="Q36" s="119"/>
      <c r="R36" s="119"/>
      <c r="S36" s="119"/>
      <c r="T36" s="119"/>
      <c r="U36" s="119"/>
      <c r="V36" s="142"/>
      <c r="W36" s="143"/>
      <c r="X36" s="119"/>
      <c r="Y36" s="119"/>
      <c r="Z36" s="119"/>
      <c r="AA36" s="119"/>
      <c r="AB36" s="119"/>
      <c r="AC36" s="142"/>
      <c r="AD36" s="143"/>
      <c r="AE36" s="119"/>
      <c r="AF36" s="119"/>
      <c r="AG36" s="119"/>
      <c r="AH36" s="135"/>
      <c r="AI36" s="136"/>
      <c r="AJ36" s="135"/>
      <c r="AK36" s="136"/>
      <c r="AL36" s="135"/>
      <c r="AM36" s="136"/>
      <c r="AN36" s="135"/>
      <c r="AO36" s="136"/>
      <c r="AP36" s="130"/>
    </row>
    <row r="37" spans="1:42" x14ac:dyDescent="0.2">
      <c r="A37" s="129"/>
      <c r="B37" s="119" t="s">
        <v>34</v>
      </c>
      <c r="D37" s="119"/>
      <c r="E37" s="119"/>
      <c r="F37" s="119"/>
      <c r="G37" s="119"/>
      <c r="H37" s="142"/>
      <c r="I37" s="143"/>
      <c r="J37" s="134"/>
      <c r="K37" s="134"/>
      <c r="L37" s="134"/>
      <c r="M37" s="134"/>
      <c r="N37" s="134"/>
      <c r="O37" s="142"/>
      <c r="P37" s="143"/>
      <c r="Q37" s="134"/>
      <c r="R37" s="134"/>
      <c r="S37" s="134"/>
      <c r="T37" s="134"/>
      <c r="U37" s="134"/>
      <c r="V37" s="142"/>
      <c r="W37" s="143"/>
      <c r="X37" s="134"/>
      <c r="Y37" s="134"/>
      <c r="Z37" s="134"/>
      <c r="AA37" s="134"/>
      <c r="AB37" s="134"/>
      <c r="AC37" s="142"/>
      <c r="AD37" s="143"/>
      <c r="AE37" s="122" t="s">
        <v>151</v>
      </c>
      <c r="AF37" s="119"/>
      <c r="AG37" s="119"/>
      <c r="AH37" s="138"/>
      <c r="AI37" s="139"/>
      <c r="AJ37" s="138"/>
      <c r="AK37" s="139"/>
      <c r="AL37" s="138"/>
      <c r="AM37" s="139"/>
      <c r="AN37" s="138"/>
      <c r="AO37" s="139"/>
      <c r="AP37" s="130"/>
    </row>
    <row r="38" spans="1:42" x14ac:dyDescent="0.2">
      <c r="A38" s="129"/>
      <c r="B38" s="119"/>
      <c r="C38" s="119"/>
      <c r="D38" s="119"/>
      <c r="E38" s="119"/>
      <c r="F38" s="119"/>
      <c r="G38" s="119"/>
      <c r="H38" s="142"/>
      <c r="I38" s="143"/>
      <c r="J38" s="119"/>
      <c r="K38" s="119"/>
      <c r="L38" s="119"/>
      <c r="M38" s="119"/>
      <c r="N38" s="119"/>
      <c r="O38" s="142"/>
      <c r="P38" s="143"/>
      <c r="Q38" s="119"/>
      <c r="R38" s="119"/>
      <c r="S38" s="119"/>
      <c r="T38" s="119"/>
      <c r="U38" s="119"/>
      <c r="V38" s="142"/>
      <c r="W38" s="143"/>
      <c r="X38" s="119"/>
      <c r="Y38" s="119"/>
      <c r="Z38" s="119"/>
      <c r="AA38" s="119"/>
      <c r="AB38" s="119"/>
      <c r="AC38" s="142"/>
      <c r="AD38" s="143"/>
      <c r="AE38" s="119"/>
      <c r="AF38" s="119"/>
      <c r="AG38" s="119"/>
      <c r="AH38" s="119"/>
      <c r="AI38" s="119"/>
      <c r="AJ38" s="119"/>
      <c r="AK38" s="119"/>
      <c r="AL38" s="119"/>
      <c r="AM38" s="119"/>
      <c r="AN38" s="135"/>
      <c r="AO38" s="136"/>
      <c r="AP38" s="130"/>
    </row>
    <row r="39" spans="1:42" x14ac:dyDescent="0.2">
      <c r="A39" s="129"/>
      <c r="B39" s="119" t="s">
        <v>152</v>
      </c>
      <c r="C39" s="119"/>
      <c r="D39" s="119"/>
      <c r="E39" s="119"/>
      <c r="F39" s="119"/>
      <c r="G39" s="119"/>
      <c r="H39" s="142"/>
      <c r="I39" s="143"/>
      <c r="J39" s="134"/>
      <c r="K39" s="134"/>
      <c r="L39" s="134"/>
      <c r="M39" s="134"/>
      <c r="N39" s="134"/>
      <c r="O39" s="142"/>
      <c r="P39" s="143"/>
      <c r="Q39" s="134"/>
      <c r="R39" s="134"/>
      <c r="S39" s="134"/>
      <c r="T39" s="134"/>
      <c r="U39" s="134"/>
      <c r="V39" s="142"/>
      <c r="W39" s="143"/>
      <c r="X39" s="134"/>
      <c r="Y39" s="134"/>
      <c r="Z39" s="134"/>
      <c r="AA39" s="134"/>
      <c r="AB39" s="134"/>
      <c r="AC39" s="142"/>
      <c r="AD39" s="143"/>
      <c r="AE39" s="119" t="s">
        <v>152</v>
      </c>
      <c r="AF39" s="119"/>
      <c r="AG39" s="119"/>
      <c r="AH39" s="119"/>
      <c r="AI39" s="119"/>
      <c r="AJ39" s="119"/>
      <c r="AK39" s="119"/>
      <c r="AL39" s="119"/>
      <c r="AM39" s="119"/>
      <c r="AN39" s="138"/>
      <c r="AO39" s="139"/>
      <c r="AP39" s="130"/>
    </row>
    <row r="40" spans="1:42" ht="6" customHeight="1" x14ac:dyDescent="0.2">
      <c r="A40" s="144"/>
      <c r="B40" s="134"/>
      <c r="C40" s="134"/>
      <c r="D40" s="134"/>
      <c r="E40" s="134"/>
      <c r="F40" s="134"/>
      <c r="G40" s="134"/>
      <c r="H40" s="139"/>
      <c r="I40" s="138"/>
      <c r="J40" s="134"/>
      <c r="K40" s="134"/>
      <c r="L40" s="134"/>
      <c r="M40" s="134"/>
      <c r="N40" s="134"/>
      <c r="O40" s="139"/>
      <c r="P40" s="138"/>
      <c r="Q40" s="134"/>
      <c r="R40" s="134"/>
      <c r="S40" s="134"/>
      <c r="T40" s="134"/>
      <c r="U40" s="134"/>
      <c r="V40" s="139"/>
      <c r="W40" s="138"/>
      <c r="X40" s="134"/>
      <c r="Y40" s="134"/>
      <c r="Z40" s="134"/>
      <c r="AA40" s="134"/>
      <c r="AB40" s="134"/>
      <c r="AC40" s="139"/>
      <c r="AD40" s="138"/>
      <c r="AE40" s="134"/>
      <c r="AF40" s="134"/>
      <c r="AG40" s="134"/>
      <c r="AH40" s="134"/>
      <c r="AI40" s="134"/>
      <c r="AJ40" s="134"/>
      <c r="AK40" s="134"/>
      <c r="AL40" s="134"/>
      <c r="AM40" s="134"/>
      <c r="AN40" s="134"/>
      <c r="AO40" s="134"/>
      <c r="AP40" s="145"/>
    </row>
    <row r="41" spans="1:42" ht="6" customHeight="1" x14ac:dyDescent="0.2">
      <c r="A41" s="146"/>
      <c r="B41" s="147"/>
      <c r="C41" s="147"/>
      <c r="D41" s="147"/>
      <c r="E41" s="147"/>
      <c r="F41" s="147"/>
      <c r="G41" s="147"/>
      <c r="H41" s="136"/>
      <c r="I41" s="135"/>
      <c r="J41" s="147"/>
      <c r="K41" s="147"/>
      <c r="L41" s="147"/>
      <c r="M41" s="147"/>
      <c r="N41" s="147"/>
      <c r="O41" s="136"/>
      <c r="P41" s="135"/>
      <c r="Q41" s="147"/>
      <c r="R41" s="147"/>
      <c r="S41" s="147"/>
      <c r="T41" s="147"/>
      <c r="U41" s="147"/>
      <c r="V41" s="136"/>
      <c r="W41" s="149"/>
      <c r="X41" s="150"/>
      <c r="Y41" s="150"/>
      <c r="Z41" s="150"/>
      <c r="AA41" s="150"/>
      <c r="AB41" s="150"/>
      <c r="AC41" s="151"/>
      <c r="AD41" s="135"/>
      <c r="AE41" s="147"/>
      <c r="AF41" s="147"/>
      <c r="AG41" s="147"/>
      <c r="AH41" s="147"/>
      <c r="AI41" s="147"/>
      <c r="AJ41" s="147"/>
      <c r="AK41" s="147"/>
      <c r="AL41" s="147"/>
      <c r="AM41" s="147"/>
      <c r="AN41" s="147"/>
      <c r="AO41" s="147"/>
      <c r="AP41" s="148"/>
    </row>
    <row r="42" spans="1:42" x14ac:dyDescent="0.2">
      <c r="A42" s="129"/>
      <c r="B42" s="119" t="s">
        <v>153</v>
      </c>
      <c r="C42" s="119"/>
      <c r="D42" s="119"/>
      <c r="E42" s="119"/>
      <c r="G42" s="152" t="s">
        <v>22</v>
      </c>
      <c r="H42" s="142"/>
      <c r="I42" s="143"/>
      <c r="J42" s="134"/>
      <c r="K42" s="134"/>
      <c r="L42" s="134"/>
      <c r="M42" s="134"/>
      <c r="N42" s="134"/>
      <c r="O42" s="142"/>
      <c r="P42" s="143"/>
      <c r="Q42" s="134"/>
      <c r="R42" s="134"/>
      <c r="S42" s="134"/>
      <c r="T42" s="134"/>
      <c r="U42" s="134"/>
      <c r="V42" s="142"/>
      <c r="W42" s="153"/>
      <c r="X42" s="154"/>
      <c r="Y42" s="154"/>
      <c r="Z42" s="154"/>
      <c r="AA42" s="154"/>
      <c r="AB42" s="154"/>
      <c r="AC42" s="155"/>
      <c r="AD42" s="143"/>
      <c r="AE42" s="119"/>
      <c r="AF42" s="119"/>
      <c r="AG42" s="119"/>
      <c r="AH42" s="119"/>
      <c r="AI42" s="119"/>
      <c r="AJ42" s="119"/>
      <c r="AK42" s="119"/>
      <c r="AL42" s="119"/>
      <c r="AM42" s="119"/>
      <c r="AN42" s="119"/>
      <c r="AO42" s="119"/>
      <c r="AP42" s="130"/>
    </row>
    <row r="43" spans="1:42" x14ac:dyDescent="0.2">
      <c r="A43" s="129"/>
      <c r="B43" s="119"/>
      <c r="C43" s="119"/>
      <c r="D43" s="119"/>
      <c r="E43" s="119"/>
      <c r="G43" s="152"/>
      <c r="H43" s="142"/>
      <c r="I43" s="143"/>
      <c r="J43" s="119"/>
      <c r="K43" s="119"/>
      <c r="L43" s="119"/>
      <c r="M43" s="119"/>
      <c r="N43" s="119"/>
      <c r="O43" s="142"/>
      <c r="P43" s="143"/>
      <c r="Q43" s="119"/>
      <c r="R43" s="119"/>
      <c r="S43" s="119"/>
      <c r="T43" s="119"/>
      <c r="U43" s="119"/>
      <c r="V43" s="142"/>
      <c r="W43" s="153"/>
      <c r="X43" s="154"/>
      <c r="Y43" s="154"/>
      <c r="Z43" s="154"/>
      <c r="AA43" s="154"/>
      <c r="AB43" s="154"/>
      <c r="AC43" s="155"/>
      <c r="AD43" s="143"/>
      <c r="AE43" s="119" t="s">
        <v>154</v>
      </c>
      <c r="AF43" s="119"/>
      <c r="AG43" s="119"/>
      <c r="AH43" s="119"/>
      <c r="AI43" s="119"/>
      <c r="AJ43" s="119"/>
      <c r="AK43" s="119"/>
      <c r="AL43" s="119"/>
      <c r="AM43" s="119"/>
      <c r="AN43" s="135"/>
      <c r="AO43" s="136"/>
      <c r="AP43" s="130"/>
    </row>
    <row r="44" spans="1:42" x14ac:dyDescent="0.2">
      <c r="A44" s="129"/>
      <c r="B44" s="119"/>
      <c r="C44" s="119"/>
      <c r="D44" s="119"/>
      <c r="E44" s="119"/>
      <c r="G44" s="152" t="s">
        <v>155</v>
      </c>
      <c r="H44" s="142"/>
      <c r="I44" s="143"/>
      <c r="J44" s="134"/>
      <c r="K44" s="134"/>
      <c r="L44" s="134"/>
      <c r="M44" s="134"/>
      <c r="N44" s="134"/>
      <c r="O44" s="142"/>
      <c r="P44" s="143"/>
      <c r="Q44" s="134"/>
      <c r="R44" s="134"/>
      <c r="S44" s="134"/>
      <c r="T44" s="134"/>
      <c r="U44" s="134"/>
      <c r="V44" s="142"/>
      <c r="W44" s="153"/>
      <c r="X44" s="154"/>
      <c r="Y44" s="154"/>
      <c r="Z44" s="154"/>
      <c r="AA44" s="154"/>
      <c r="AB44" s="154"/>
      <c r="AC44" s="155"/>
      <c r="AD44" s="143"/>
      <c r="AF44" s="119" t="s">
        <v>156</v>
      </c>
      <c r="AG44" s="119"/>
      <c r="AH44" s="119"/>
      <c r="AI44" s="119"/>
      <c r="AJ44" s="119"/>
      <c r="AK44" s="119"/>
      <c r="AL44" s="119"/>
      <c r="AM44" s="119"/>
      <c r="AN44" s="138"/>
      <c r="AO44" s="139"/>
      <c r="AP44" s="130"/>
    </row>
    <row r="45" spans="1:42" ht="6" customHeight="1" thickBot="1" x14ac:dyDescent="0.25">
      <c r="A45" s="144"/>
      <c r="B45" s="134"/>
      <c r="C45" s="134"/>
      <c r="D45" s="134"/>
      <c r="E45" s="134"/>
      <c r="F45" s="134"/>
      <c r="G45" s="134"/>
      <c r="H45" s="139"/>
      <c r="I45" s="138"/>
      <c r="J45" s="134"/>
      <c r="K45" s="134"/>
      <c r="L45" s="134"/>
      <c r="M45" s="134"/>
      <c r="N45" s="134"/>
      <c r="O45" s="139"/>
      <c r="P45" s="138"/>
      <c r="Q45" s="134"/>
      <c r="R45" s="134"/>
      <c r="S45" s="134"/>
      <c r="T45" s="134"/>
      <c r="U45" s="134"/>
      <c r="V45" s="139"/>
      <c r="W45" s="156"/>
      <c r="X45" s="157"/>
      <c r="Y45" s="157"/>
      <c r="Z45" s="157"/>
      <c r="AA45" s="157"/>
      <c r="AB45" s="157"/>
      <c r="AC45" s="158"/>
      <c r="AD45" s="138"/>
      <c r="AE45" s="134"/>
      <c r="AF45" s="134"/>
      <c r="AG45" s="134"/>
      <c r="AH45" s="134"/>
      <c r="AI45" s="134"/>
      <c r="AJ45" s="134"/>
      <c r="AK45" s="134"/>
      <c r="AL45" s="134"/>
      <c r="AM45" s="134"/>
      <c r="AN45" s="134"/>
      <c r="AO45" s="134"/>
      <c r="AP45" s="145"/>
    </row>
    <row r="46" spans="1:42" ht="6" customHeight="1" thickTop="1" x14ac:dyDescent="0.2">
      <c r="A46" s="126"/>
      <c r="B46" s="159"/>
      <c r="C46" s="159"/>
      <c r="D46" s="159"/>
      <c r="E46" s="159"/>
      <c r="F46" s="159"/>
      <c r="G46" s="159"/>
      <c r="H46" s="159"/>
      <c r="I46" s="159"/>
      <c r="J46" s="159"/>
      <c r="K46" s="159"/>
      <c r="L46" s="159"/>
      <c r="M46" s="159"/>
      <c r="N46" s="159"/>
      <c r="O46" s="159"/>
      <c r="P46" s="159"/>
      <c r="Q46" s="159"/>
      <c r="R46" s="159"/>
      <c r="S46" s="159"/>
      <c r="T46" s="159"/>
      <c r="U46" s="159"/>
      <c r="V46" s="159"/>
      <c r="W46" s="159"/>
      <c r="X46" s="159"/>
      <c r="Y46" s="159"/>
      <c r="Z46" s="159"/>
      <c r="AA46" s="159"/>
      <c r="AB46" s="159"/>
      <c r="AC46" s="159"/>
      <c r="AD46" s="159"/>
      <c r="AE46" s="159"/>
      <c r="AF46" s="159"/>
      <c r="AG46" s="159"/>
      <c r="AH46" s="159"/>
      <c r="AI46" s="159"/>
      <c r="AJ46" s="159"/>
      <c r="AK46" s="159"/>
      <c r="AL46" s="159"/>
      <c r="AM46" s="159"/>
      <c r="AN46" s="159"/>
      <c r="AO46" s="159"/>
      <c r="AP46" s="160"/>
    </row>
    <row r="47" spans="1:42" x14ac:dyDescent="0.2">
      <c r="A47" s="129"/>
      <c r="B47" s="161" t="s">
        <v>157</v>
      </c>
      <c r="C47" s="162"/>
      <c r="D47" s="162"/>
      <c r="E47" s="162"/>
      <c r="F47" s="162"/>
      <c r="G47" s="162"/>
      <c r="H47" s="162" t="s">
        <v>158</v>
      </c>
      <c r="I47" s="162"/>
      <c r="J47" s="162"/>
      <c r="K47" s="162"/>
      <c r="L47" s="162"/>
      <c r="M47" s="162"/>
      <c r="N47" s="162"/>
      <c r="O47" s="162" t="s">
        <v>159</v>
      </c>
      <c r="P47" s="162"/>
      <c r="Q47" s="163"/>
      <c r="R47" s="163"/>
      <c r="S47" s="163"/>
      <c r="T47" s="162"/>
      <c r="U47" s="162"/>
      <c r="AL47" s="163"/>
      <c r="AM47" s="163"/>
      <c r="AN47" s="163"/>
      <c r="AO47" s="163"/>
      <c r="AP47" s="164"/>
    </row>
    <row r="48" spans="1:42" x14ac:dyDescent="0.2">
      <c r="A48" s="129"/>
      <c r="B48" s="161"/>
      <c r="C48" s="163"/>
      <c r="D48" s="163"/>
      <c r="E48" s="163"/>
      <c r="F48" s="163"/>
      <c r="G48" s="163"/>
      <c r="H48" s="162" t="s">
        <v>160</v>
      </c>
      <c r="I48" s="162"/>
      <c r="J48" s="162"/>
      <c r="K48" s="162"/>
      <c r="L48" s="162"/>
      <c r="M48" s="162"/>
      <c r="N48" s="162"/>
      <c r="O48" s="162" t="s">
        <v>161</v>
      </c>
      <c r="P48" s="162"/>
      <c r="Q48" s="163"/>
      <c r="R48" s="163"/>
      <c r="S48" s="163"/>
      <c r="T48" s="162"/>
      <c r="U48" s="162"/>
      <c r="V48" s="162"/>
      <c r="W48" s="162"/>
      <c r="X48" s="162" t="s">
        <v>162</v>
      </c>
      <c r="Y48" s="162"/>
      <c r="Z48" s="163"/>
      <c r="AA48" s="163"/>
      <c r="AB48" s="163"/>
      <c r="AC48" s="163"/>
      <c r="AD48" s="163"/>
      <c r="AE48" s="163"/>
      <c r="AF48" s="163"/>
      <c r="AG48" s="163"/>
      <c r="AH48" s="163"/>
      <c r="AI48" s="162"/>
      <c r="AL48" s="163"/>
      <c r="AM48" s="163"/>
      <c r="AN48" s="163"/>
      <c r="AO48" s="163"/>
      <c r="AP48" s="164"/>
    </row>
    <row r="49" spans="1:42" x14ac:dyDescent="0.2">
      <c r="A49" s="129"/>
      <c r="B49" s="161"/>
      <c r="C49" s="163"/>
      <c r="D49" s="163"/>
      <c r="E49" s="163"/>
      <c r="F49" s="163"/>
      <c r="G49" s="163"/>
      <c r="H49" s="162" t="s">
        <v>163</v>
      </c>
      <c r="I49" s="162"/>
      <c r="J49" s="162"/>
      <c r="K49" s="162"/>
      <c r="L49" s="162"/>
      <c r="M49" s="162"/>
      <c r="N49" s="162"/>
      <c r="O49" s="162" t="s">
        <v>164</v>
      </c>
      <c r="P49" s="162"/>
      <c r="Q49" s="163"/>
      <c r="R49" s="163"/>
      <c r="S49" s="163"/>
      <c r="T49" s="162"/>
      <c r="U49" s="162"/>
      <c r="V49" s="119"/>
      <c r="W49" s="119"/>
      <c r="X49" s="119"/>
      <c r="Y49" s="119"/>
      <c r="Z49" s="119"/>
      <c r="AA49" s="230" t="s">
        <v>165</v>
      </c>
      <c r="AB49" s="230"/>
      <c r="AC49" s="230"/>
      <c r="AD49" s="230"/>
      <c r="AE49" s="230"/>
      <c r="AF49" s="230"/>
      <c r="AG49" s="230"/>
      <c r="AH49" s="230"/>
      <c r="AI49" s="230"/>
      <c r="AL49" s="163"/>
      <c r="AM49" s="163"/>
      <c r="AN49" s="163"/>
      <c r="AO49" s="163"/>
      <c r="AP49" s="164"/>
    </row>
    <row r="50" spans="1:42" ht="6" customHeight="1" x14ac:dyDescent="0.2">
      <c r="A50" s="144"/>
      <c r="B50" s="134"/>
      <c r="C50" s="134"/>
      <c r="D50" s="134"/>
      <c r="E50" s="134"/>
      <c r="F50" s="134"/>
      <c r="G50" s="134"/>
      <c r="H50" s="134"/>
      <c r="I50" s="134"/>
      <c r="J50" s="134"/>
      <c r="K50" s="134"/>
      <c r="L50" s="134"/>
      <c r="M50" s="134"/>
      <c r="N50" s="134"/>
      <c r="O50" s="134"/>
      <c r="P50" s="134"/>
      <c r="Q50" s="134"/>
      <c r="R50" s="134"/>
      <c r="S50" s="134"/>
      <c r="T50" s="134"/>
      <c r="U50" s="134"/>
      <c r="V50" s="134"/>
      <c r="W50" s="134"/>
      <c r="X50" s="134"/>
      <c r="Y50" s="134"/>
      <c r="Z50" s="134"/>
      <c r="AA50" s="134"/>
      <c r="AB50" s="134"/>
      <c r="AC50" s="134"/>
      <c r="AD50" s="134"/>
      <c r="AE50" s="134"/>
      <c r="AF50" s="134"/>
      <c r="AG50" s="134"/>
      <c r="AH50" s="134"/>
      <c r="AI50" s="134"/>
      <c r="AJ50" s="134"/>
      <c r="AK50" s="134"/>
      <c r="AL50" s="134"/>
      <c r="AM50" s="134"/>
      <c r="AN50" s="134"/>
      <c r="AO50" s="134"/>
      <c r="AP50" s="145"/>
    </row>
    <row r="51" spans="1:42" ht="6" customHeight="1" x14ac:dyDescent="0.2">
      <c r="A51" s="146"/>
      <c r="B51" s="147"/>
      <c r="C51" s="147"/>
      <c r="D51" s="147"/>
      <c r="E51" s="147"/>
      <c r="F51" s="147"/>
      <c r="G51" s="147"/>
      <c r="H51" s="147"/>
      <c r="I51" s="147"/>
      <c r="J51" s="147"/>
      <c r="K51" s="147"/>
      <c r="L51" s="147"/>
      <c r="M51" s="147"/>
      <c r="N51" s="147"/>
      <c r="O51" s="147"/>
      <c r="P51" s="147"/>
      <c r="Q51" s="147"/>
      <c r="R51" s="147"/>
      <c r="S51" s="147"/>
      <c r="T51" s="147"/>
      <c r="U51" s="147"/>
      <c r="V51" s="147"/>
      <c r="W51" s="147"/>
      <c r="X51" s="147"/>
      <c r="Y51" s="147"/>
      <c r="Z51" s="147"/>
      <c r="AA51" s="147"/>
      <c r="AB51" s="147"/>
      <c r="AC51" s="147"/>
      <c r="AD51" s="147"/>
      <c r="AE51" s="147"/>
      <c r="AF51" s="147"/>
      <c r="AG51" s="147"/>
      <c r="AH51" s="147"/>
      <c r="AI51" s="147"/>
      <c r="AJ51" s="147"/>
      <c r="AK51" s="147"/>
      <c r="AL51" s="147"/>
      <c r="AM51" s="147"/>
      <c r="AN51" s="147"/>
      <c r="AO51" s="147"/>
      <c r="AP51" s="148"/>
    </row>
    <row r="52" spans="1:42" ht="11.25" customHeight="1" x14ac:dyDescent="0.2">
      <c r="A52" s="165"/>
      <c r="C52" s="166"/>
      <c r="D52" s="166"/>
      <c r="E52" s="166"/>
      <c r="F52" s="167"/>
      <c r="G52" s="168" t="s">
        <v>51</v>
      </c>
      <c r="H52" s="216">
        <v>0</v>
      </c>
      <c r="I52" s="217"/>
      <c r="J52" s="220" t="str">
        <f>RIGHT(INDEX(Language_Translations,3,MATCH(Language_Selected,Language_Options,0)),1)</f>
        <v>1</v>
      </c>
      <c r="K52" s="221"/>
      <c r="L52" s="163"/>
      <c r="N52" s="163"/>
      <c r="O52" s="166"/>
      <c r="P52" s="166"/>
      <c r="Q52" s="168" t="s">
        <v>51</v>
      </c>
      <c r="R52" s="169"/>
      <c r="S52" s="170"/>
      <c r="T52" s="171"/>
      <c r="U52" s="172"/>
      <c r="V52" s="163"/>
      <c r="X52" s="166"/>
      <c r="Y52" s="166"/>
      <c r="Z52" s="166"/>
      <c r="AA52" s="166"/>
      <c r="AB52" s="168" t="s">
        <v>166</v>
      </c>
      <c r="AC52" s="173"/>
      <c r="AD52" s="174"/>
      <c r="AE52" s="171"/>
      <c r="AF52" s="172"/>
      <c r="AG52" s="163"/>
      <c r="AH52" s="175"/>
      <c r="AI52" s="176"/>
      <c r="AJ52" s="176"/>
      <c r="AK52" s="176"/>
      <c r="AL52" s="176"/>
      <c r="AM52" s="177" t="s">
        <v>167</v>
      </c>
      <c r="AN52" s="171"/>
      <c r="AO52" s="172"/>
      <c r="AP52" s="164"/>
    </row>
    <row r="53" spans="1:42" ht="11.25" customHeight="1" x14ac:dyDescent="0.2">
      <c r="A53" s="165"/>
      <c r="C53" s="163"/>
      <c r="D53" s="166"/>
      <c r="E53" s="166"/>
      <c r="F53" s="167"/>
      <c r="G53" s="168" t="s">
        <v>168</v>
      </c>
      <c r="H53" s="218"/>
      <c r="I53" s="219"/>
      <c r="J53" s="222"/>
      <c r="K53" s="223"/>
      <c r="L53" s="163"/>
      <c r="N53" s="163"/>
      <c r="O53" s="166"/>
      <c r="P53" s="166"/>
      <c r="Q53" s="168" t="s">
        <v>169</v>
      </c>
      <c r="R53" s="178"/>
      <c r="S53" s="179"/>
      <c r="T53" s="180"/>
      <c r="U53" s="181"/>
      <c r="V53" s="163"/>
      <c r="X53" s="163"/>
      <c r="Y53" s="166"/>
      <c r="Z53" s="166"/>
      <c r="AA53" s="166"/>
      <c r="AB53" s="168" t="s">
        <v>170</v>
      </c>
      <c r="AC53" s="182"/>
      <c r="AD53" s="183"/>
      <c r="AE53" s="180"/>
      <c r="AF53" s="181"/>
      <c r="AG53" s="163"/>
      <c r="AH53" s="175"/>
      <c r="AI53" s="176"/>
      <c r="AJ53" s="176"/>
      <c r="AK53" s="176"/>
      <c r="AL53" s="176"/>
      <c r="AM53" s="177" t="s">
        <v>171</v>
      </c>
      <c r="AN53" s="180"/>
      <c r="AO53" s="181"/>
      <c r="AP53" s="164"/>
    </row>
    <row r="54" spans="1:42" ht="11.25" customHeight="1" x14ac:dyDescent="0.2">
      <c r="A54" s="165"/>
      <c r="B54" s="163"/>
      <c r="C54" s="163"/>
      <c r="D54" s="163"/>
      <c r="E54" s="163"/>
      <c r="F54" s="163"/>
      <c r="G54" s="163"/>
      <c r="H54" s="163"/>
      <c r="I54" s="163"/>
      <c r="J54" s="163"/>
      <c r="K54" s="163"/>
      <c r="L54" s="163"/>
      <c r="M54" s="163"/>
      <c r="N54" s="163"/>
      <c r="O54" s="163"/>
      <c r="P54" s="163"/>
      <c r="Q54" s="163"/>
      <c r="R54" s="163"/>
      <c r="S54" s="163"/>
      <c r="T54" s="163"/>
      <c r="U54" s="163"/>
      <c r="V54" s="163"/>
      <c r="W54" s="163"/>
      <c r="X54" s="163"/>
      <c r="Y54" s="163"/>
      <c r="Z54" s="163"/>
      <c r="AA54" s="163"/>
      <c r="AB54" s="163"/>
      <c r="AC54" s="163"/>
      <c r="AD54" s="163"/>
      <c r="AE54" s="163"/>
      <c r="AF54" s="163"/>
      <c r="AG54" s="163"/>
      <c r="AH54" s="163"/>
      <c r="AI54" s="163"/>
      <c r="AJ54" s="163"/>
      <c r="AK54" s="163"/>
      <c r="AL54" s="163"/>
      <c r="AM54" s="163"/>
      <c r="AN54" s="163"/>
      <c r="AO54" s="163"/>
      <c r="AP54" s="164"/>
    </row>
    <row r="55" spans="1:42" ht="11.25" customHeight="1" x14ac:dyDescent="0.2">
      <c r="A55" s="129"/>
      <c r="C55" s="184"/>
      <c r="D55" s="184"/>
      <c r="E55" s="184"/>
      <c r="F55" s="167"/>
      <c r="G55" s="168" t="s">
        <v>51</v>
      </c>
      <c r="H55" s="233" t="s">
        <v>128</v>
      </c>
      <c r="I55" s="233"/>
      <c r="J55" s="233"/>
      <c r="K55" s="233"/>
      <c r="L55" s="233"/>
      <c r="M55" s="233"/>
      <c r="N55" s="233"/>
      <c r="O55" s="233"/>
      <c r="P55" s="233"/>
      <c r="Q55" s="233"/>
      <c r="R55" s="185"/>
      <c r="S55" s="185"/>
      <c r="T55" s="186" t="s">
        <v>172</v>
      </c>
      <c r="V55" s="185"/>
      <c r="W55" s="185"/>
      <c r="X55" s="187"/>
      <c r="Y55" s="167"/>
      <c r="Z55" s="167"/>
      <c r="AA55" s="167"/>
      <c r="AB55" s="167"/>
      <c r="AC55" s="167"/>
      <c r="AD55" s="119"/>
      <c r="AE55" s="163"/>
      <c r="AF55" s="163"/>
      <c r="AG55" s="163"/>
      <c r="AH55" s="163"/>
      <c r="AI55" s="163"/>
      <c r="AJ55" s="163"/>
      <c r="AK55" s="163"/>
      <c r="AL55" s="163"/>
      <c r="AM55" s="163"/>
      <c r="AN55" s="163"/>
      <c r="AO55" s="163"/>
      <c r="AP55" s="130"/>
    </row>
    <row r="56" spans="1:42" ht="11.25" customHeight="1" x14ac:dyDescent="0.2">
      <c r="A56" s="129"/>
      <c r="C56" s="184"/>
      <c r="D56" s="184"/>
      <c r="E56" s="184"/>
      <c r="F56" s="167"/>
      <c r="G56" s="168" t="s">
        <v>168</v>
      </c>
      <c r="H56" s="234"/>
      <c r="I56" s="234"/>
      <c r="J56" s="234"/>
      <c r="K56" s="234"/>
      <c r="L56" s="234"/>
      <c r="M56" s="234"/>
      <c r="N56" s="234"/>
      <c r="O56" s="234"/>
      <c r="P56" s="234"/>
      <c r="Q56" s="234"/>
      <c r="R56" s="185"/>
      <c r="S56" s="185"/>
      <c r="T56" s="185"/>
      <c r="V56" s="188" t="str">
        <f>translations!B$3&amp;" "&amp;translations!B$1</f>
        <v>01 ENGLISH</v>
      </c>
      <c r="AB56" s="189"/>
      <c r="AC56" s="188" t="str">
        <f>translations!D$3&amp;" "&amp;translations!D$1</f>
        <v>03 LANGUAGE 3</v>
      </c>
      <c r="AD56" s="189"/>
      <c r="AE56" s="189"/>
      <c r="AF56" s="189"/>
      <c r="AG56" s="189"/>
      <c r="AH56" s="189"/>
      <c r="AJ56" s="188" t="str">
        <f>translations!F$3&amp;" "&amp;translations!F$1</f>
        <v>05 LANGUAGE 5</v>
      </c>
      <c r="AN56" s="163"/>
      <c r="AO56" s="163"/>
      <c r="AP56" s="130"/>
    </row>
    <row r="57" spans="1:42" ht="11.25" customHeight="1" x14ac:dyDescent="0.2">
      <c r="A57" s="129"/>
      <c r="B57" s="184"/>
      <c r="C57" s="184"/>
      <c r="D57" s="184"/>
      <c r="E57" s="184"/>
      <c r="F57" s="167"/>
      <c r="G57" s="168"/>
      <c r="H57" s="187"/>
      <c r="I57" s="187"/>
      <c r="J57" s="187"/>
      <c r="K57" s="187"/>
      <c r="L57" s="187"/>
      <c r="M57" s="187"/>
      <c r="N57" s="187"/>
      <c r="O57" s="187"/>
      <c r="P57" s="187"/>
      <c r="Q57" s="187"/>
      <c r="R57" s="185"/>
      <c r="S57" s="185"/>
      <c r="T57" s="185"/>
      <c r="V57" s="188" t="str">
        <f>translations!C$3&amp;" "&amp;translations!C$1</f>
        <v>02 LANGUAGE 2</v>
      </c>
      <c r="W57" s="189"/>
      <c r="X57" s="189"/>
      <c r="Y57" s="189"/>
      <c r="Z57" s="189"/>
      <c r="AA57" s="189"/>
      <c r="AC57" s="188" t="str">
        <f>translations!E$3&amp;" "&amp;translations!E$1</f>
        <v>04 LANGUAGE 4</v>
      </c>
      <c r="AD57" s="189"/>
      <c r="AE57" s="189"/>
      <c r="AF57" s="189"/>
      <c r="AG57" s="189"/>
      <c r="AH57" s="189"/>
      <c r="AJ57" s="188" t="str">
        <f>translations!G$3&amp;" "&amp;translations!G$1</f>
        <v>06 LANGUAGE 6</v>
      </c>
      <c r="AN57" s="163"/>
      <c r="AO57" s="163"/>
      <c r="AP57" s="130"/>
    </row>
    <row r="58" spans="1:42" ht="6" customHeight="1" thickBot="1" x14ac:dyDescent="0.25">
      <c r="A58" s="131"/>
      <c r="B58" s="132"/>
      <c r="C58" s="190"/>
      <c r="D58" s="132"/>
      <c r="E58" s="132"/>
      <c r="F58" s="132"/>
      <c r="G58" s="132"/>
      <c r="H58" s="132"/>
      <c r="I58" s="132"/>
      <c r="J58" s="132"/>
      <c r="K58" s="132"/>
      <c r="L58" s="132"/>
      <c r="M58" s="132"/>
      <c r="N58" s="132"/>
      <c r="O58" s="132"/>
      <c r="P58" s="132"/>
      <c r="Q58" s="132"/>
      <c r="R58" s="132"/>
      <c r="S58" s="132"/>
      <c r="T58" s="132"/>
      <c r="U58" s="132"/>
      <c r="V58" s="132"/>
      <c r="W58" s="132"/>
      <c r="X58" s="132"/>
      <c r="Y58" s="191"/>
      <c r="Z58" s="191"/>
      <c r="AA58" s="191"/>
      <c r="AB58" s="132"/>
      <c r="AC58" s="132"/>
      <c r="AD58" s="132"/>
      <c r="AE58" s="191"/>
      <c r="AF58" s="191"/>
      <c r="AG58" s="191"/>
      <c r="AH58" s="191"/>
      <c r="AI58" s="191"/>
      <c r="AJ58" s="191"/>
      <c r="AK58" s="191"/>
      <c r="AL58" s="191"/>
      <c r="AM58" s="191"/>
      <c r="AN58" s="191"/>
      <c r="AO58" s="191"/>
      <c r="AP58" s="133"/>
    </row>
    <row r="59" spans="1:42" ht="6" customHeight="1" thickTop="1" x14ac:dyDescent="0.2">
      <c r="A59" s="192"/>
      <c r="B59" s="193"/>
      <c r="C59" s="193"/>
      <c r="D59" s="193"/>
      <c r="E59" s="193"/>
      <c r="F59" s="193"/>
      <c r="G59" s="193"/>
      <c r="H59" s="193"/>
      <c r="I59" s="193"/>
      <c r="J59" s="193"/>
      <c r="K59" s="193"/>
      <c r="L59" s="193"/>
      <c r="M59" s="193"/>
      <c r="N59" s="193"/>
      <c r="O59" s="194"/>
      <c r="P59" s="195"/>
      <c r="Q59" s="193"/>
      <c r="R59" s="193"/>
      <c r="S59" s="193"/>
      <c r="T59" s="193"/>
      <c r="U59" s="193"/>
      <c r="V59" s="193"/>
      <c r="W59" s="193"/>
      <c r="X59" s="193"/>
      <c r="Y59" s="193"/>
      <c r="Z59" s="193"/>
      <c r="AA59" s="193"/>
      <c r="AB59" s="193"/>
      <c r="AC59" s="193"/>
      <c r="AD59" s="194"/>
      <c r="AE59" s="195"/>
      <c r="AF59" s="193"/>
      <c r="AG59" s="193"/>
      <c r="AH59" s="193"/>
      <c r="AI59" s="193"/>
      <c r="AJ59" s="194"/>
      <c r="AK59" s="195"/>
      <c r="AL59" s="193"/>
      <c r="AM59" s="193"/>
      <c r="AN59" s="193"/>
      <c r="AO59" s="193"/>
      <c r="AP59" s="196"/>
    </row>
    <row r="60" spans="1:42" x14ac:dyDescent="0.2">
      <c r="A60" s="197"/>
      <c r="B60" s="235" t="s">
        <v>6</v>
      </c>
      <c r="C60" s="235"/>
      <c r="D60" s="235"/>
      <c r="E60" s="235"/>
      <c r="F60" s="235"/>
      <c r="G60" s="235"/>
      <c r="H60" s="235"/>
      <c r="I60" s="235"/>
      <c r="J60" s="235"/>
      <c r="K60" s="235"/>
      <c r="L60" s="235"/>
      <c r="M60" s="235"/>
      <c r="N60" s="235"/>
      <c r="O60" s="198"/>
      <c r="P60" s="199"/>
      <c r="Q60" s="235" t="s">
        <v>173</v>
      </c>
      <c r="R60" s="235"/>
      <c r="S60" s="235"/>
      <c r="T60" s="235"/>
      <c r="U60" s="235"/>
      <c r="V60" s="235"/>
      <c r="W60" s="235"/>
      <c r="X60" s="235"/>
      <c r="Y60" s="235"/>
      <c r="Z60" s="235"/>
      <c r="AA60" s="235"/>
      <c r="AB60" s="235"/>
      <c r="AC60" s="235"/>
      <c r="AD60" s="198"/>
      <c r="AE60" s="236" t="s">
        <v>174</v>
      </c>
      <c r="AF60" s="235"/>
      <c r="AG60" s="235"/>
      <c r="AH60" s="235"/>
      <c r="AI60" s="235"/>
      <c r="AJ60" s="237"/>
      <c r="AK60" s="199"/>
      <c r="AL60" s="235" t="s">
        <v>7</v>
      </c>
      <c r="AM60" s="235"/>
      <c r="AN60" s="235"/>
      <c r="AO60" s="235"/>
      <c r="AP60" s="200"/>
    </row>
    <row r="61" spans="1:42" ht="6" customHeight="1" x14ac:dyDescent="0.2">
      <c r="A61" s="197"/>
      <c r="O61" s="198"/>
      <c r="P61" s="199"/>
      <c r="AD61" s="198"/>
      <c r="AE61" s="199"/>
      <c r="AF61" s="161"/>
      <c r="AG61" s="161"/>
      <c r="AH61" s="161"/>
      <c r="AI61" s="161"/>
      <c r="AJ61" s="198"/>
      <c r="AK61" s="199"/>
      <c r="AL61" s="161"/>
      <c r="AM61" s="161"/>
      <c r="AN61" s="161"/>
      <c r="AO61" s="161"/>
      <c r="AP61" s="200"/>
    </row>
    <row r="62" spans="1:42" x14ac:dyDescent="0.2">
      <c r="A62" s="197"/>
      <c r="B62" s="161"/>
      <c r="C62" s="161"/>
      <c r="D62" s="161"/>
      <c r="E62" s="161"/>
      <c r="F62" s="161"/>
      <c r="G62" s="201"/>
      <c r="H62" s="202"/>
      <c r="I62" s="201"/>
      <c r="J62" s="202"/>
      <c r="K62" s="201"/>
      <c r="L62" s="202"/>
      <c r="M62" s="201"/>
      <c r="N62" s="202"/>
      <c r="O62" s="198"/>
      <c r="P62" s="199"/>
      <c r="Q62" s="161"/>
      <c r="R62" s="161"/>
      <c r="S62" s="161"/>
      <c r="T62" s="161"/>
      <c r="U62" s="161"/>
      <c r="V62" s="201"/>
      <c r="W62" s="202"/>
      <c r="X62" s="201"/>
      <c r="Y62" s="202"/>
      <c r="Z62" s="201"/>
      <c r="AA62" s="202"/>
      <c r="AB62" s="201"/>
      <c r="AC62" s="202"/>
      <c r="AD62" s="198"/>
      <c r="AE62" s="199"/>
      <c r="AF62" s="201"/>
      <c r="AG62" s="202"/>
      <c r="AH62" s="201"/>
      <c r="AI62" s="202"/>
      <c r="AJ62" s="198"/>
      <c r="AK62" s="199"/>
      <c r="AL62" s="201"/>
      <c r="AM62" s="202"/>
      <c r="AN62" s="201"/>
      <c r="AO62" s="202"/>
      <c r="AP62" s="200"/>
    </row>
    <row r="63" spans="1:42" x14ac:dyDescent="0.2">
      <c r="A63" s="197"/>
      <c r="B63" s="161"/>
      <c r="C63" s="161"/>
      <c r="D63" s="161"/>
      <c r="E63" s="161"/>
      <c r="F63" s="198"/>
      <c r="G63" s="203"/>
      <c r="H63" s="204"/>
      <c r="I63" s="203"/>
      <c r="J63" s="204"/>
      <c r="K63" s="203"/>
      <c r="L63" s="204"/>
      <c r="M63" s="203"/>
      <c r="N63" s="204"/>
      <c r="O63" s="198"/>
      <c r="P63" s="199"/>
      <c r="Q63" s="161"/>
      <c r="R63" s="161"/>
      <c r="S63" s="161"/>
      <c r="T63" s="161"/>
      <c r="U63" s="198"/>
      <c r="V63" s="203"/>
      <c r="W63" s="204"/>
      <c r="X63" s="203"/>
      <c r="Y63" s="204"/>
      <c r="Z63" s="203"/>
      <c r="AA63" s="204"/>
      <c r="AB63" s="203"/>
      <c r="AC63" s="204"/>
      <c r="AD63" s="198"/>
      <c r="AE63" s="199"/>
      <c r="AF63" s="203"/>
      <c r="AG63" s="204"/>
      <c r="AH63" s="203"/>
      <c r="AI63" s="204"/>
      <c r="AJ63" s="198"/>
      <c r="AK63" s="199"/>
      <c r="AL63" s="203"/>
      <c r="AM63" s="204"/>
      <c r="AN63" s="203"/>
      <c r="AO63" s="204"/>
      <c r="AP63" s="164"/>
    </row>
    <row r="64" spans="1:42" x14ac:dyDescent="0.2">
      <c r="A64" s="197"/>
      <c r="B64" s="238" t="s">
        <v>34</v>
      </c>
      <c r="C64" s="238"/>
      <c r="D64" s="238"/>
      <c r="E64" s="238"/>
      <c r="G64" s="239" t="s">
        <v>37</v>
      </c>
      <c r="H64" s="239"/>
      <c r="I64" s="239"/>
      <c r="J64" s="239"/>
      <c r="K64" s="239"/>
      <c r="L64" s="239"/>
      <c r="M64" s="239"/>
      <c r="N64" s="239"/>
      <c r="O64" s="205"/>
      <c r="P64" s="199"/>
      <c r="Q64" s="238" t="s">
        <v>34</v>
      </c>
      <c r="R64" s="238"/>
      <c r="S64" s="238"/>
      <c r="T64" s="238"/>
      <c r="V64" s="239" t="s">
        <v>37</v>
      </c>
      <c r="W64" s="239"/>
      <c r="X64" s="239"/>
      <c r="Y64" s="239"/>
      <c r="Z64" s="239"/>
      <c r="AA64" s="239"/>
      <c r="AB64" s="239"/>
      <c r="AC64" s="239"/>
      <c r="AD64" s="198"/>
      <c r="AE64" s="199"/>
      <c r="AF64" s="232" t="s">
        <v>37</v>
      </c>
      <c r="AG64" s="232"/>
      <c r="AH64" s="232"/>
      <c r="AI64" s="232"/>
      <c r="AJ64" s="206"/>
      <c r="AK64" s="199"/>
      <c r="AL64" s="232" t="s">
        <v>37</v>
      </c>
      <c r="AM64" s="232"/>
      <c r="AN64" s="232"/>
      <c r="AO64" s="232"/>
      <c r="AP64" s="164"/>
    </row>
    <row r="65" spans="1:54" ht="6" customHeight="1" thickBot="1" x14ac:dyDescent="0.25">
      <c r="A65" s="207"/>
      <c r="B65" s="208"/>
      <c r="C65" s="208"/>
      <c r="D65" s="208"/>
      <c r="E65" s="208"/>
      <c r="F65" s="208"/>
      <c r="G65" s="208"/>
      <c r="H65" s="208"/>
      <c r="I65" s="208"/>
      <c r="J65" s="208"/>
      <c r="K65" s="208"/>
      <c r="L65" s="208"/>
      <c r="M65" s="208"/>
      <c r="N65" s="208"/>
      <c r="O65" s="209"/>
      <c r="P65" s="210"/>
      <c r="Q65" s="208"/>
      <c r="R65" s="208"/>
      <c r="S65" s="208"/>
      <c r="T65" s="208"/>
      <c r="U65" s="208"/>
      <c r="V65" s="208"/>
      <c r="W65" s="208"/>
      <c r="X65" s="208"/>
      <c r="Y65" s="208"/>
      <c r="Z65" s="208"/>
      <c r="AA65" s="208"/>
      <c r="AB65" s="208"/>
      <c r="AC65" s="208"/>
      <c r="AD65" s="209"/>
      <c r="AE65" s="210"/>
      <c r="AF65" s="208"/>
      <c r="AG65" s="208"/>
      <c r="AH65" s="208"/>
      <c r="AI65" s="208"/>
      <c r="AJ65" s="209"/>
      <c r="AK65" s="210"/>
      <c r="AL65" s="208"/>
      <c r="AM65" s="208"/>
      <c r="AN65" s="208"/>
      <c r="AO65" s="208"/>
      <c r="AP65" s="211"/>
    </row>
    <row r="66" spans="1:54" ht="6" customHeight="1" thickTop="1" x14ac:dyDescent="0.2">
      <c r="A66" s="161"/>
      <c r="B66" s="212"/>
      <c r="C66" s="212"/>
      <c r="D66" s="212"/>
      <c r="E66" s="212"/>
      <c r="F66" s="212"/>
      <c r="G66" s="212"/>
      <c r="H66" s="212"/>
      <c r="I66" s="212"/>
      <c r="J66" s="212"/>
      <c r="K66" s="212"/>
      <c r="L66" s="212"/>
      <c r="M66" s="212"/>
      <c r="N66" s="212"/>
      <c r="O66" s="212"/>
      <c r="P66" s="212"/>
      <c r="Q66" s="212"/>
      <c r="R66" s="212"/>
      <c r="S66" s="212"/>
      <c r="T66" s="212"/>
      <c r="U66" s="212"/>
      <c r="V66" s="212"/>
      <c r="W66" s="212"/>
      <c r="X66" s="212"/>
      <c r="Y66" s="212"/>
      <c r="Z66" s="212"/>
      <c r="AA66" s="212"/>
      <c r="AB66" s="212"/>
      <c r="AC66" s="212"/>
      <c r="AD66" s="212"/>
      <c r="AE66" s="212"/>
      <c r="AF66" s="212"/>
      <c r="AG66" s="212"/>
      <c r="AH66" s="212"/>
      <c r="AI66" s="212"/>
      <c r="AJ66" s="212"/>
      <c r="AK66" s="212"/>
      <c r="AL66" s="212"/>
      <c r="AM66" s="212"/>
      <c r="AN66" s="212"/>
      <c r="AO66" s="212"/>
      <c r="AP66" s="212"/>
      <c r="AQ66" s="212"/>
      <c r="AR66" s="212"/>
      <c r="AS66" s="212"/>
      <c r="AT66" s="212"/>
      <c r="AU66" s="212"/>
      <c r="AV66" s="212"/>
      <c r="AW66" s="212"/>
      <c r="AX66" s="212"/>
      <c r="AY66" s="212"/>
      <c r="AZ66" s="212"/>
      <c r="BA66" s="212"/>
      <c r="BB66" s="212"/>
    </row>
    <row r="67" spans="1:54" s="213" customFormat="1" ht="11.25" customHeight="1" x14ac:dyDescent="0.2">
      <c r="B67" s="231" t="s">
        <v>181</v>
      </c>
      <c r="C67" s="231"/>
      <c r="D67" s="231"/>
      <c r="E67" s="231"/>
      <c r="F67" s="231"/>
      <c r="G67" s="231"/>
      <c r="H67" s="231"/>
      <c r="I67" s="231"/>
      <c r="J67" s="231"/>
      <c r="K67" s="231"/>
      <c r="L67" s="231"/>
      <c r="M67" s="231"/>
      <c r="N67" s="231"/>
      <c r="O67" s="231"/>
      <c r="P67" s="231"/>
      <c r="Q67" s="231"/>
      <c r="R67" s="231"/>
      <c r="S67" s="231"/>
      <c r="T67" s="231"/>
      <c r="U67" s="231"/>
      <c r="V67" s="231"/>
      <c r="W67" s="231"/>
      <c r="X67" s="231"/>
      <c r="Y67" s="231"/>
      <c r="Z67" s="231"/>
      <c r="AA67" s="231"/>
      <c r="AB67" s="231"/>
      <c r="AC67" s="231"/>
      <c r="AD67" s="231"/>
      <c r="AE67" s="231"/>
      <c r="AF67" s="231"/>
      <c r="AG67" s="231"/>
      <c r="AH67" s="231"/>
      <c r="AI67" s="231"/>
      <c r="AJ67" s="231"/>
      <c r="AK67" s="231"/>
      <c r="AL67" s="231"/>
      <c r="AM67" s="231"/>
      <c r="AN67" s="231"/>
      <c r="AO67" s="231"/>
      <c r="AP67" s="231"/>
      <c r="AQ67" s="119"/>
      <c r="AR67" s="119"/>
      <c r="AS67" s="119"/>
      <c r="AT67" s="119"/>
      <c r="AU67" s="119"/>
      <c r="AV67" s="119"/>
      <c r="AW67" s="119"/>
      <c r="AX67" s="119"/>
      <c r="AY67" s="119"/>
      <c r="AZ67" s="119"/>
      <c r="BA67" s="119"/>
      <c r="BB67" s="119"/>
    </row>
    <row r="68" spans="1:54" ht="6" customHeight="1" x14ac:dyDescent="0.2"/>
  </sheetData>
  <sheetProtection formatCells="0" formatRows="0" insertRows="0" deleteRows="0"/>
  <mergeCells count="26">
    <mergeCell ref="B67:AP67"/>
    <mergeCell ref="AL64:AO64"/>
    <mergeCell ref="H55:Q56"/>
    <mergeCell ref="B60:N60"/>
    <mergeCell ref="Q60:AC60"/>
    <mergeCell ref="AE60:AJ60"/>
    <mergeCell ref="AL60:AO60"/>
    <mergeCell ref="B64:E64"/>
    <mergeCell ref="G64:N64"/>
    <mergeCell ref="Q64:T64"/>
    <mergeCell ref="V64:AC64"/>
    <mergeCell ref="AF64:AI64"/>
    <mergeCell ref="H52:I53"/>
    <mergeCell ref="J52:K53"/>
    <mergeCell ref="AL1:AP1"/>
    <mergeCell ref="AL2:AP2"/>
    <mergeCell ref="A3:AP3"/>
    <mergeCell ref="A5:AP5"/>
    <mergeCell ref="B10:AO10"/>
    <mergeCell ref="B24:AO24"/>
    <mergeCell ref="J27:N27"/>
    <mergeCell ref="Q27:U27"/>
    <mergeCell ref="X27:AB27"/>
    <mergeCell ref="AE27:AO27"/>
    <mergeCell ref="AA49:AI49"/>
    <mergeCell ref="A4:AP4"/>
  </mergeCells>
  <dataValidations count="1">
    <dataValidation type="list" allowBlank="1" showInputMessage="1" showErrorMessage="1" errorTitle="Error" error="Please select a language listed below." sqref="V55:W55 H55">
      <formula1>Language_Options</formula1>
    </dataValidation>
  </dataValidations>
  <printOptions horizontalCentered="1"/>
  <pageMargins left="0.5" right="0.5" top="0.5" bottom="0.5" header="0.3" footer="0.3"/>
  <pageSetup paperSize="9" orientation="portrait" r:id="rId1"/>
  <headerFooter>
    <oddFooter>&amp;CW-&amp;P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U135"/>
  <sheetViews>
    <sheetView view="pageBreakPreview" zoomScaleNormal="100" zoomScaleSheetLayoutView="100" workbookViewId="0">
      <selection sqref="A1:AQ1"/>
    </sheetView>
  </sheetViews>
  <sheetFormatPr defaultColWidth="2.33203125" defaultRowHeight="11.25" x14ac:dyDescent="0.2"/>
  <cols>
    <col min="1" max="1" width="1.83203125" style="13" customWidth="1"/>
    <col min="2" max="2" width="4.83203125" style="17" customWidth="1"/>
    <col min="3" max="4" width="1.83203125" style="13" customWidth="1"/>
    <col min="5" max="16" width="2.83203125" style="13" customWidth="1"/>
    <col min="17" max="18" width="1.83203125" style="13" customWidth="1"/>
    <col min="19" max="28" width="2.83203125" style="13" customWidth="1"/>
    <col min="29" max="29" width="2.83203125" style="18" customWidth="1"/>
    <col min="30" max="31" width="1.83203125" style="13" customWidth="1"/>
    <col min="32" max="41" width="2.83203125" style="13" customWidth="1"/>
    <col min="42" max="42" width="2.83203125" style="18" customWidth="1"/>
    <col min="43" max="43" width="1.83203125" style="13" customWidth="1"/>
    <col min="44" max="50" width="2.33203125" style="13"/>
    <col min="51" max="51" width="3.33203125" style="13" customWidth="1"/>
    <col min="52" max="16384" width="2.33203125" style="13"/>
  </cols>
  <sheetData>
    <row r="1" spans="1:73" x14ac:dyDescent="0.2">
      <c r="A1" s="251" t="s">
        <v>123</v>
      </c>
      <c r="B1" s="251"/>
      <c r="C1" s="251"/>
      <c r="D1" s="251"/>
      <c r="E1" s="251"/>
      <c r="F1" s="251"/>
      <c r="G1" s="251"/>
      <c r="H1" s="251"/>
      <c r="I1" s="251"/>
      <c r="J1" s="251"/>
      <c r="K1" s="251"/>
      <c r="L1" s="251"/>
      <c r="M1" s="251"/>
      <c r="N1" s="251"/>
      <c r="O1" s="251"/>
      <c r="P1" s="251"/>
      <c r="Q1" s="251"/>
      <c r="R1" s="251"/>
      <c r="S1" s="251"/>
      <c r="T1" s="251"/>
      <c r="U1" s="251"/>
      <c r="V1" s="251"/>
      <c r="W1" s="251"/>
      <c r="X1" s="251"/>
      <c r="Y1" s="251"/>
      <c r="Z1" s="251"/>
      <c r="AA1" s="251"/>
      <c r="AB1" s="251"/>
      <c r="AC1" s="251"/>
      <c r="AD1" s="251"/>
      <c r="AE1" s="251"/>
      <c r="AF1" s="251"/>
      <c r="AG1" s="251"/>
      <c r="AH1" s="251"/>
      <c r="AI1" s="251"/>
      <c r="AJ1" s="251"/>
      <c r="AK1" s="251"/>
      <c r="AL1" s="251"/>
      <c r="AM1" s="251"/>
      <c r="AN1" s="251"/>
      <c r="AO1" s="251"/>
      <c r="AP1" s="251"/>
      <c r="AQ1" s="251"/>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row>
    <row r="2" spans="1:73" ht="6" customHeight="1" thickBot="1" x14ac:dyDescent="0.25">
      <c r="A2" s="30"/>
      <c r="B2" s="31"/>
      <c r="C2" s="30"/>
      <c r="D2" s="30"/>
      <c r="E2" s="30"/>
      <c r="F2" s="30"/>
      <c r="G2" s="30"/>
      <c r="H2" s="30"/>
      <c r="I2" s="30"/>
      <c r="J2" s="30"/>
      <c r="K2" s="30"/>
      <c r="L2" s="30"/>
      <c r="M2" s="30"/>
      <c r="N2" s="30"/>
      <c r="O2" s="30"/>
      <c r="P2" s="30"/>
      <c r="Q2" s="30"/>
      <c r="R2" s="30"/>
      <c r="S2" s="30"/>
      <c r="T2" s="30"/>
      <c r="U2" s="30"/>
      <c r="V2" s="30"/>
      <c r="W2" s="30"/>
      <c r="X2" s="30"/>
      <c r="Y2" s="30"/>
      <c r="Z2" s="30"/>
      <c r="AA2" s="30"/>
      <c r="AB2" s="30"/>
      <c r="AC2" s="32"/>
      <c r="AD2" s="30"/>
      <c r="AE2" s="30"/>
      <c r="AF2" s="30"/>
      <c r="AG2" s="30"/>
      <c r="AH2" s="30"/>
      <c r="AI2" s="30"/>
      <c r="AJ2" s="30"/>
      <c r="AK2" s="30"/>
      <c r="AL2" s="30"/>
      <c r="AM2" s="30"/>
      <c r="AN2" s="30"/>
      <c r="AO2" s="30"/>
      <c r="AP2" s="32"/>
      <c r="AQ2" s="30"/>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row>
    <row r="3" spans="1:73" ht="6" customHeight="1" x14ac:dyDescent="0.2">
      <c r="A3" s="33"/>
      <c r="B3" s="34"/>
      <c r="C3" s="35"/>
      <c r="D3" s="36"/>
      <c r="E3" s="37"/>
      <c r="F3" s="37"/>
      <c r="G3" s="37"/>
      <c r="H3" s="37"/>
      <c r="I3" s="37"/>
      <c r="J3" s="37"/>
      <c r="K3" s="37"/>
      <c r="L3" s="37"/>
      <c r="M3" s="37"/>
      <c r="N3" s="37"/>
      <c r="O3" s="37"/>
      <c r="P3" s="37"/>
      <c r="Q3" s="37"/>
      <c r="R3" s="37"/>
      <c r="S3" s="37"/>
      <c r="T3" s="37"/>
      <c r="U3" s="37"/>
      <c r="V3" s="37"/>
      <c r="W3" s="37"/>
      <c r="X3" s="37"/>
      <c r="Y3" s="37"/>
      <c r="Z3" s="37"/>
      <c r="AA3" s="37"/>
      <c r="AB3" s="37"/>
      <c r="AC3" s="38"/>
      <c r="AD3" s="37"/>
      <c r="AE3" s="37"/>
      <c r="AF3" s="37"/>
      <c r="AG3" s="37"/>
      <c r="AH3" s="37"/>
      <c r="AI3" s="37"/>
      <c r="AJ3" s="37"/>
      <c r="AK3" s="37"/>
      <c r="AL3" s="37"/>
      <c r="AM3" s="37"/>
      <c r="AN3" s="37"/>
      <c r="AO3" s="37"/>
      <c r="AP3" s="38"/>
      <c r="AQ3" s="3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row>
    <row r="4" spans="1:73" ht="11.25" customHeight="1" x14ac:dyDescent="0.2">
      <c r="A4" s="40"/>
      <c r="B4" s="41" t="s">
        <v>102</v>
      </c>
      <c r="C4" s="42"/>
      <c r="D4" s="43"/>
      <c r="E4" s="252" t="s">
        <v>176</v>
      </c>
      <c r="F4" s="240"/>
      <c r="G4" s="240"/>
      <c r="H4" s="240"/>
      <c r="I4" s="240"/>
      <c r="J4" s="240"/>
      <c r="K4" s="240"/>
      <c r="L4" s="240"/>
      <c r="M4" s="44"/>
      <c r="N4" s="44"/>
      <c r="O4" s="44"/>
      <c r="P4" s="44"/>
      <c r="Q4" s="44"/>
      <c r="R4" s="44"/>
      <c r="S4" s="44"/>
      <c r="T4" s="44"/>
      <c r="U4" s="44"/>
      <c r="V4" s="44"/>
      <c r="W4" s="44"/>
      <c r="X4" s="44"/>
      <c r="Y4" s="44"/>
      <c r="Z4" s="44"/>
      <c r="AA4" s="44"/>
      <c r="AB4" s="44"/>
      <c r="AC4" s="45"/>
      <c r="AD4" s="44"/>
      <c r="AE4" s="44"/>
      <c r="AF4" s="44"/>
      <c r="AG4" s="44"/>
      <c r="AH4" s="44"/>
      <c r="AI4" s="44"/>
      <c r="AJ4" s="44"/>
      <c r="AK4" s="44"/>
      <c r="AL4" s="44"/>
      <c r="AM4" s="44"/>
      <c r="AN4" s="44"/>
      <c r="AO4" s="44"/>
      <c r="AP4" s="45"/>
      <c r="AQ4" s="46"/>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row>
    <row r="5" spans="1:73" ht="6" customHeight="1" x14ac:dyDescent="0.2">
      <c r="A5" s="40"/>
      <c r="B5" s="41"/>
      <c r="C5" s="42"/>
      <c r="D5" s="43"/>
      <c r="E5" s="44"/>
      <c r="F5" s="44"/>
      <c r="G5" s="44"/>
      <c r="H5" s="44"/>
      <c r="I5" s="44"/>
      <c r="J5" s="44"/>
      <c r="K5" s="44"/>
      <c r="L5" s="44"/>
      <c r="M5" s="44"/>
      <c r="N5" s="44"/>
      <c r="O5" s="44"/>
      <c r="P5" s="44"/>
      <c r="Q5" s="44"/>
      <c r="R5" s="44"/>
      <c r="S5" s="44"/>
      <c r="T5" s="44"/>
      <c r="U5" s="44"/>
      <c r="V5" s="44"/>
      <c r="W5" s="44"/>
      <c r="X5" s="44"/>
      <c r="Y5" s="44"/>
      <c r="Z5" s="44"/>
      <c r="AA5" s="44"/>
      <c r="AB5" s="44"/>
      <c r="AC5" s="45"/>
      <c r="AD5" s="44"/>
      <c r="AE5" s="44"/>
      <c r="AF5" s="44"/>
      <c r="AG5" s="44"/>
      <c r="AH5" s="44"/>
      <c r="AI5" s="44"/>
      <c r="AJ5" s="44"/>
      <c r="AK5" s="44"/>
      <c r="AL5" s="44"/>
      <c r="AM5" s="44"/>
      <c r="AN5" s="44"/>
      <c r="AO5" s="44"/>
      <c r="AP5" s="45"/>
      <c r="AQ5" s="46"/>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row>
    <row r="6" spans="1:73" ht="11.25" customHeight="1" x14ac:dyDescent="0.2">
      <c r="A6" s="40"/>
      <c r="B6" s="47"/>
      <c r="C6" s="42"/>
      <c r="D6" s="43"/>
      <c r="E6" s="44"/>
      <c r="F6" s="44"/>
      <c r="G6" s="44"/>
      <c r="H6" s="44"/>
      <c r="I6" s="44"/>
      <c r="J6" s="253" t="s">
        <v>68</v>
      </c>
      <c r="K6" s="253"/>
      <c r="L6" s="253"/>
      <c r="M6" s="253"/>
      <c r="N6" s="253"/>
      <c r="O6" s="253"/>
      <c r="P6" s="253"/>
      <c r="Q6" s="253"/>
      <c r="R6" s="44"/>
      <c r="S6" s="44"/>
      <c r="T6" s="44"/>
      <c r="U6" s="44"/>
      <c r="V6" s="44"/>
      <c r="W6" s="44"/>
      <c r="X6" s="253" t="s">
        <v>69</v>
      </c>
      <c r="Y6" s="253"/>
      <c r="Z6" s="253"/>
      <c r="AA6" s="253"/>
      <c r="AB6" s="253"/>
      <c r="AC6" s="253"/>
      <c r="AD6" s="253"/>
      <c r="AE6" s="253"/>
      <c r="AF6" s="44"/>
      <c r="AG6" s="44"/>
      <c r="AH6" s="44"/>
      <c r="AI6" s="44"/>
      <c r="AJ6" s="44"/>
      <c r="AK6" s="44"/>
      <c r="AL6" s="44"/>
      <c r="AM6" s="44"/>
      <c r="AO6" s="256" t="s">
        <v>175</v>
      </c>
      <c r="AP6" s="256"/>
      <c r="AQ6" s="46"/>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row>
    <row r="7" spans="1:73" x14ac:dyDescent="0.2">
      <c r="A7" s="40"/>
      <c r="B7" s="41"/>
      <c r="C7" s="42"/>
      <c r="D7" s="43"/>
      <c r="E7" s="44"/>
      <c r="F7" s="44"/>
      <c r="G7" s="44"/>
      <c r="H7" s="44"/>
      <c r="I7" s="44"/>
      <c r="J7" s="253"/>
      <c r="K7" s="253"/>
      <c r="L7" s="253"/>
      <c r="M7" s="253"/>
      <c r="N7" s="253"/>
      <c r="O7" s="253"/>
      <c r="P7" s="253"/>
      <c r="Q7" s="253"/>
      <c r="R7" s="44"/>
      <c r="S7" s="44"/>
      <c r="T7" s="44"/>
      <c r="U7" s="44"/>
      <c r="V7" s="44"/>
      <c r="W7" s="44"/>
      <c r="X7" s="253"/>
      <c r="Y7" s="253"/>
      <c r="Z7" s="253"/>
      <c r="AA7" s="253"/>
      <c r="AB7" s="253"/>
      <c r="AC7" s="253"/>
      <c r="AD7" s="253"/>
      <c r="AE7" s="253"/>
      <c r="AF7" s="44"/>
      <c r="AG7" s="44"/>
      <c r="AH7" s="44"/>
      <c r="AI7" s="44"/>
      <c r="AJ7" s="44"/>
      <c r="AK7" s="44"/>
      <c r="AL7" s="44"/>
      <c r="AM7" s="44"/>
      <c r="AN7" s="214"/>
      <c r="AO7" s="256"/>
      <c r="AP7" s="256"/>
      <c r="AQ7" s="46"/>
      <c r="AR7" s="29"/>
      <c r="AS7" s="29"/>
      <c r="AT7" s="29"/>
      <c r="AU7" s="29"/>
      <c r="AV7" s="29"/>
      <c r="AW7" s="29"/>
      <c r="AX7" s="29"/>
      <c r="AY7" s="29"/>
      <c r="AZ7" s="29"/>
      <c r="BA7" s="29"/>
      <c r="BB7" s="29"/>
      <c r="BC7" s="29"/>
      <c r="BD7" s="29"/>
      <c r="BE7" s="29"/>
      <c r="BF7" s="29"/>
      <c r="BG7" s="29"/>
      <c r="BH7" s="29"/>
      <c r="BI7" s="44"/>
      <c r="BJ7" s="44"/>
      <c r="BK7" s="44"/>
      <c r="BL7" s="44"/>
      <c r="BM7" s="44"/>
      <c r="BN7" s="44"/>
      <c r="BO7" s="44"/>
      <c r="BP7" s="44"/>
      <c r="BQ7" s="44"/>
      <c r="BR7" s="44"/>
      <c r="BS7" s="44"/>
      <c r="BT7" s="44"/>
      <c r="BU7" s="44"/>
    </row>
    <row r="8" spans="1:73" ht="6" customHeight="1" thickBot="1" x14ac:dyDescent="0.25">
      <c r="A8" s="48"/>
      <c r="B8" s="49"/>
      <c r="C8" s="50"/>
      <c r="D8" s="51"/>
      <c r="E8" s="30"/>
      <c r="F8" s="30"/>
      <c r="G8" s="30"/>
      <c r="H8" s="30"/>
      <c r="I8" s="30"/>
      <c r="J8" s="30"/>
      <c r="K8" s="30"/>
      <c r="L8" s="30"/>
      <c r="M8" s="30"/>
      <c r="N8" s="30"/>
      <c r="O8" s="30"/>
      <c r="P8" s="30"/>
      <c r="Q8" s="30"/>
      <c r="R8" s="30"/>
      <c r="S8" s="30"/>
      <c r="T8" s="30"/>
      <c r="U8" s="30"/>
      <c r="V8" s="30"/>
      <c r="W8" s="30"/>
      <c r="X8" s="30"/>
      <c r="Y8" s="30"/>
      <c r="Z8" s="30"/>
      <c r="AA8" s="30"/>
      <c r="AB8" s="30"/>
      <c r="AC8" s="32"/>
      <c r="AD8" s="30"/>
      <c r="AE8" s="30"/>
      <c r="AF8" s="30"/>
      <c r="AG8" s="30"/>
      <c r="AH8" s="30"/>
      <c r="AI8" s="30"/>
      <c r="AJ8" s="30"/>
      <c r="AK8" s="30"/>
      <c r="AL8" s="30"/>
      <c r="AM8" s="30"/>
      <c r="AN8" s="30"/>
      <c r="AO8" s="30"/>
      <c r="AP8" s="32"/>
      <c r="AQ8" s="52"/>
      <c r="AR8" s="29"/>
      <c r="AS8" s="29"/>
      <c r="AT8" s="29"/>
      <c r="AU8" s="29"/>
      <c r="AV8" s="29"/>
      <c r="AW8" s="56"/>
      <c r="AX8" s="56"/>
      <c r="AY8" s="56"/>
      <c r="AZ8" s="56"/>
      <c r="BA8" s="56"/>
      <c r="BB8" s="56"/>
      <c r="BC8" s="56"/>
      <c r="BD8" s="56"/>
      <c r="BE8" s="56"/>
      <c r="BF8" s="56"/>
      <c r="BG8" s="56"/>
      <c r="BH8" s="56"/>
      <c r="BI8" s="56"/>
      <c r="BJ8" s="56"/>
      <c r="BK8" s="56"/>
      <c r="BL8" s="56"/>
      <c r="BM8" s="44"/>
      <c r="BN8" s="44"/>
      <c r="BO8" s="44"/>
      <c r="BP8" s="44"/>
      <c r="BQ8" s="44"/>
      <c r="BR8" s="44"/>
      <c r="BS8" s="44"/>
      <c r="BT8" s="44"/>
      <c r="BU8" s="44"/>
    </row>
    <row r="9" spans="1:73" ht="6" customHeight="1" x14ac:dyDescent="0.2">
      <c r="A9" s="37"/>
      <c r="B9" s="53"/>
      <c r="C9" s="35"/>
      <c r="D9" s="36"/>
      <c r="E9" s="37"/>
      <c r="F9" s="37"/>
      <c r="G9" s="37"/>
      <c r="H9" s="37"/>
      <c r="I9" s="37"/>
      <c r="J9" s="37"/>
      <c r="K9" s="37"/>
      <c r="L9" s="37"/>
      <c r="M9" s="37"/>
      <c r="N9" s="37"/>
      <c r="O9" s="37"/>
      <c r="P9" s="37"/>
      <c r="Q9" s="37"/>
      <c r="R9" s="37"/>
      <c r="S9" s="37"/>
      <c r="T9" s="37"/>
      <c r="U9" s="37"/>
      <c r="V9" s="37"/>
      <c r="W9" s="37"/>
      <c r="X9" s="37"/>
      <c r="Y9" s="37"/>
      <c r="Z9" s="37"/>
      <c r="AA9" s="37"/>
      <c r="AB9" s="37"/>
      <c r="AC9" s="38"/>
      <c r="AD9" s="37"/>
      <c r="AE9" s="37"/>
      <c r="AF9" s="37"/>
      <c r="AG9" s="37"/>
      <c r="AH9" s="37"/>
      <c r="AI9" s="37"/>
      <c r="AJ9" s="37"/>
      <c r="AK9" s="37"/>
      <c r="AL9" s="37"/>
      <c r="AM9" s="37"/>
      <c r="AN9" s="37"/>
      <c r="AO9" s="37"/>
      <c r="AP9" s="38"/>
      <c r="AQ9" s="35"/>
      <c r="AR9" s="29"/>
      <c r="AS9" s="29"/>
      <c r="AT9" s="29"/>
      <c r="AU9" s="29"/>
      <c r="AV9" s="29"/>
      <c r="AW9" s="56"/>
      <c r="AX9" s="56"/>
      <c r="AY9" s="56"/>
      <c r="AZ9" s="56"/>
      <c r="BA9" s="56"/>
      <c r="BB9" s="56"/>
      <c r="BC9" s="56"/>
      <c r="BD9" s="56"/>
      <c r="BE9" s="56"/>
      <c r="BF9" s="56"/>
      <c r="BG9" s="56"/>
      <c r="BH9" s="56"/>
      <c r="BI9" s="56"/>
      <c r="BJ9" s="56"/>
      <c r="BK9" s="56"/>
      <c r="BL9" s="56"/>
      <c r="BM9" s="44"/>
      <c r="BN9" s="44"/>
      <c r="BO9" s="44"/>
      <c r="BP9" s="44"/>
      <c r="BQ9" s="44"/>
      <c r="BR9" s="44"/>
      <c r="BS9" s="44"/>
      <c r="BT9" s="44"/>
      <c r="BU9" s="44"/>
    </row>
    <row r="10" spans="1:73" ht="11.25" customHeight="1" x14ac:dyDescent="0.2">
      <c r="A10" s="29"/>
      <c r="B10" s="106" t="s">
        <v>103</v>
      </c>
      <c r="C10" s="42"/>
      <c r="D10" s="43"/>
      <c r="E10" s="254" t="str">
        <f>"CHECK 213 AND 215: FOR EACH MALE BORN IN " &amp; FIVE_YRS_BEFORE_SRVY &amp; "-" &amp; FW_YR &amp; ", RECORD THE BIRTH HISTORY NUMBER IN MC03 AND THE NAME AND SURVIVAL STATUS IN MC04. ASK THE QUESTIONS ABOUT ALL OF THESE BIRTHS. BEGIN WITH THE LAST MALE BIRTH.
IF THERE ARE MORE THAN 2 MALE BIRTHS, USE ADDITIONAL QUESTIONNAIRE(S)."</f>
        <v>CHECK 213 AND 215: FOR EACH MALE BORN IN 2010-2015, RECORD THE BIRTH HISTORY NUMBER IN MC03 AND THE NAME AND SURVIVAL STATUS IN MC04. ASK THE QUESTIONS ABOUT ALL OF THESE BIRTHS. BEGIN WITH THE LAST MALE BIRTH.
IF THERE ARE MORE THAN 2 MALE BIRTHS, USE ADDITIONAL QUESTIONNAIRE(S).</v>
      </c>
      <c r="F10" s="254"/>
      <c r="G10" s="254"/>
      <c r="H10" s="254"/>
      <c r="I10" s="254"/>
      <c r="J10" s="254"/>
      <c r="K10" s="254"/>
      <c r="L10" s="254"/>
      <c r="M10" s="254"/>
      <c r="N10" s="254"/>
      <c r="O10" s="254"/>
      <c r="P10" s="254"/>
      <c r="Q10" s="254"/>
      <c r="R10" s="254"/>
      <c r="S10" s="254"/>
      <c r="T10" s="254"/>
      <c r="U10" s="254"/>
      <c r="V10" s="254"/>
      <c r="W10" s="254"/>
      <c r="X10" s="254"/>
      <c r="Y10" s="254"/>
      <c r="Z10" s="254"/>
      <c r="AA10" s="254"/>
      <c r="AB10" s="254"/>
      <c r="AC10" s="254"/>
      <c r="AD10" s="254"/>
      <c r="AE10" s="254"/>
      <c r="AF10" s="254"/>
      <c r="AG10" s="254"/>
      <c r="AH10" s="254"/>
      <c r="AI10" s="254"/>
      <c r="AJ10" s="254"/>
      <c r="AK10" s="254"/>
      <c r="AL10" s="254"/>
      <c r="AM10" s="254"/>
      <c r="AN10" s="254"/>
      <c r="AO10" s="254"/>
      <c r="AP10" s="254"/>
      <c r="AQ10" s="42"/>
      <c r="AR10" s="29"/>
      <c r="AS10" s="29"/>
      <c r="AT10" s="29"/>
      <c r="AU10" s="29"/>
      <c r="AV10" s="29"/>
      <c r="AW10" s="56"/>
      <c r="AX10" s="56"/>
      <c r="AY10" s="55"/>
      <c r="AZ10" s="56"/>
      <c r="BA10" s="56"/>
      <c r="BB10" s="56"/>
      <c r="BC10" s="56"/>
      <c r="BD10" s="56"/>
      <c r="BE10" s="56"/>
      <c r="BF10" s="56"/>
      <c r="BG10" s="56"/>
      <c r="BH10" s="56"/>
      <c r="BI10" s="57"/>
      <c r="BJ10" s="56"/>
      <c r="BK10" s="56"/>
      <c r="BL10" s="56"/>
      <c r="BM10" s="44"/>
      <c r="BN10" s="44"/>
      <c r="BO10" s="44"/>
      <c r="BP10" s="44"/>
      <c r="BQ10" s="44"/>
      <c r="BR10" s="44"/>
      <c r="BS10" s="44"/>
      <c r="BT10" s="44"/>
      <c r="BU10" s="44"/>
    </row>
    <row r="11" spans="1:73" x14ac:dyDescent="0.2">
      <c r="A11" s="29"/>
      <c r="B11" s="47"/>
      <c r="C11" s="42"/>
      <c r="D11" s="43"/>
      <c r="E11" s="254"/>
      <c r="F11" s="254"/>
      <c r="G11" s="254"/>
      <c r="H11" s="254"/>
      <c r="I11" s="254"/>
      <c r="J11" s="254"/>
      <c r="K11" s="254"/>
      <c r="L11" s="254"/>
      <c r="M11" s="254"/>
      <c r="N11" s="254"/>
      <c r="O11" s="254"/>
      <c r="P11" s="254"/>
      <c r="Q11" s="254"/>
      <c r="R11" s="254"/>
      <c r="S11" s="254"/>
      <c r="T11" s="254"/>
      <c r="U11" s="254"/>
      <c r="V11" s="254"/>
      <c r="W11" s="254"/>
      <c r="X11" s="254"/>
      <c r="Y11" s="254"/>
      <c r="Z11" s="254"/>
      <c r="AA11" s="254"/>
      <c r="AB11" s="254"/>
      <c r="AC11" s="254"/>
      <c r="AD11" s="254"/>
      <c r="AE11" s="254"/>
      <c r="AF11" s="254"/>
      <c r="AG11" s="254"/>
      <c r="AH11" s="254"/>
      <c r="AI11" s="254"/>
      <c r="AJ11" s="254"/>
      <c r="AK11" s="254"/>
      <c r="AL11" s="254"/>
      <c r="AM11" s="254"/>
      <c r="AN11" s="254"/>
      <c r="AO11" s="254"/>
      <c r="AP11" s="254"/>
      <c r="AQ11" s="42"/>
      <c r="AR11" s="29"/>
      <c r="AS11" s="29"/>
      <c r="AT11" s="29"/>
      <c r="AU11" s="29"/>
      <c r="AV11" s="29"/>
      <c r="AW11" s="56"/>
      <c r="AX11" s="56"/>
      <c r="AY11" s="55"/>
      <c r="AZ11" s="56"/>
      <c r="BA11" s="56"/>
      <c r="BB11" s="56"/>
      <c r="BC11" s="56"/>
      <c r="BD11" s="56"/>
      <c r="BE11" s="56"/>
      <c r="BF11" s="56"/>
      <c r="BG11" s="56"/>
      <c r="BH11" s="56"/>
      <c r="BI11" s="57"/>
      <c r="BJ11" s="56"/>
      <c r="BK11" s="56"/>
      <c r="BL11" s="56"/>
      <c r="BM11" s="56"/>
      <c r="BN11" s="56"/>
      <c r="BO11" s="56"/>
      <c r="BP11" s="58"/>
      <c r="BQ11" s="44"/>
      <c r="BR11" s="44"/>
      <c r="BS11" s="44"/>
      <c r="BT11" s="44"/>
      <c r="BU11" s="44"/>
    </row>
    <row r="12" spans="1:73" x14ac:dyDescent="0.2">
      <c r="A12" s="29"/>
      <c r="B12" s="54"/>
      <c r="C12" s="42"/>
      <c r="D12" s="43"/>
      <c r="E12" s="254"/>
      <c r="F12" s="254"/>
      <c r="G12" s="254"/>
      <c r="H12" s="254"/>
      <c r="I12" s="254"/>
      <c r="J12" s="254"/>
      <c r="K12" s="254"/>
      <c r="L12" s="254"/>
      <c r="M12" s="254"/>
      <c r="N12" s="254"/>
      <c r="O12" s="254"/>
      <c r="P12" s="254"/>
      <c r="Q12" s="254"/>
      <c r="R12" s="254"/>
      <c r="S12" s="254"/>
      <c r="T12" s="254"/>
      <c r="U12" s="254"/>
      <c r="V12" s="254"/>
      <c r="W12" s="254"/>
      <c r="X12" s="254"/>
      <c r="Y12" s="254"/>
      <c r="Z12" s="254"/>
      <c r="AA12" s="254"/>
      <c r="AB12" s="254"/>
      <c r="AC12" s="254"/>
      <c r="AD12" s="254"/>
      <c r="AE12" s="254"/>
      <c r="AF12" s="254"/>
      <c r="AG12" s="254"/>
      <c r="AH12" s="254"/>
      <c r="AI12" s="254"/>
      <c r="AJ12" s="254"/>
      <c r="AK12" s="254"/>
      <c r="AL12" s="254"/>
      <c r="AM12" s="254"/>
      <c r="AN12" s="254"/>
      <c r="AO12" s="254"/>
      <c r="AP12" s="254"/>
      <c r="AQ12" s="42"/>
      <c r="AR12" s="29"/>
      <c r="AS12" s="29"/>
      <c r="AT12" s="29"/>
      <c r="AU12" s="29"/>
      <c r="AV12" s="29"/>
      <c r="AW12" s="56"/>
      <c r="AX12" s="56"/>
      <c r="AY12" s="56"/>
      <c r="AZ12" s="56"/>
      <c r="BA12" s="56"/>
      <c r="BB12" s="56"/>
      <c r="BC12" s="56"/>
      <c r="BD12" s="56"/>
      <c r="BE12" s="56"/>
      <c r="BF12" s="56"/>
      <c r="BG12" s="56"/>
      <c r="BH12" s="56"/>
      <c r="BI12" s="56"/>
      <c r="BJ12" s="56"/>
      <c r="BK12" s="56"/>
      <c r="BL12" s="56"/>
      <c r="BM12" s="56"/>
      <c r="BN12" s="56"/>
      <c r="BO12" s="56"/>
      <c r="BP12" s="56"/>
      <c r="BQ12" s="44"/>
      <c r="BR12" s="44"/>
      <c r="BS12" s="44"/>
      <c r="BT12" s="44"/>
      <c r="BU12" s="44"/>
    </row>
    <row r="13" spans="1:73" x14ac:dyDescent="0.2">
      <c r="A13" s="29"/>
      <c r="B13" s="54"/>
      <c r="C13" s="42"/>
      <c r="D13" s="43"/>
      <c r="E13" s="254"/>
      <c r="F13" s="254"/>
      <c r="G13" s="254"/>
      <c r="H13" s="254"/>
      <c r="I13" s="254"/>
      <c r="J13" s="254"/>
      <c r="K13" s="254"/>
      <c r="L13" s="254"/>
      <c r="M13" s="254"/>
      <c r="N13" s="254"/>
      <c r="O13" s="254"/>
      <c r="P13" s="254"/>
      <c r="Q13" s="254"/>
      <c r="R13" s="254"/>
      <c r="S13" s="254"/>
      <c r="T13" s="254"/>
      <c r="U13" s="254"/>
      <c r="V13" s="254"/>
      <c r="W13" s="254"/>
      <c r="X13" s="254"/>
      <c r="Y13" s="254"/>
      <c r="Z13" s="254"/>
      <c r="AA13" s="254"/>
      <c r="AB13" s="254"/>
      <c r="AC13" s="254"/>
      <c r="AD13" s="254"/>
      <c r="AE13" s="254"/>
      <c r="AF13" s="254"/>
      <c r="AG13" s="254"/>
      <c r="AH13" s="254"/>
      <c r="AI13" s="254"/>
      <c r="AJ13" s="254"/>
      <c r="AK13" s="254"/>
      <c r="AL13" s="254"/>
      <c r="AM13" s="254"/>
      <c r="AN13" s="254"/>
      <c r="AO13" s="254"/>
      <c r="AP13" s="254"/>
      <c r="AQ13" s="42"/>
      <c r="AR13" s="29"/>
      <c r="AS13" s="29"/>
      <c r="AT13" s="29"/>
      <c r="AU13" s="29"/>
      <c r="AV13" s="29"/>
      <c r="AW13" s="56"/>
      <c r="AX13" s="56"/>
      <c r="AY13" s="55"/>
      <c r="AZ13" s="56"/>
      <c r="BA13" s="56"/>
      <c r="BB13" s="56"/>
      <c r="BC13" s="56"/>
      <c r="BD13" s="56"/>
      <c r="BE13" s="56"/>
      <c r="BF13" s="56"/>
      <c r="BG13" s="56"/>
      <c r="BH13" s="56"/>
      <c r="BI13" s="57"/>
      <c r="BJ13" s="56"/>
      <c r="BK13" s="56"/>
      <c r="BL13" s="56"/>
      <c r="BM13" s="44"/>
      <c r="BN13" s="44"/>
      <c r="BO13" s="44"/>
      <c r="BP13" s="44"/>
      <c r="BQ13" s="44"/>
      <c r="BR13" s="44"/>
      <c r="BS13" s="44"/>
      <c r="BT13" s="44"/>
      <c r="BU13" s="44"/>
    </row>
    <row r="14" spans="1:73" ht="11.25" customHeight="1" x14ac:dyDescent="0.2">
      <c r="A14" s="29"/>
      <c r="B14" s="54"/>
      <c r="C14" s="42"/>
      <c r="D14" s="43"/>
      <c r="E14" s="254" t="str">
        <f ca="1">VLOOKUP(INDIRECT(ADDRESS(ROW()-4,COLUMN()-3)),Language_Translations,MATCH(Language_Selected,Language_Options,0),FALSE)</f>
        <v>Now I would like to ask some questions about your male children born since January 2010. (We will talk about each separately.)</v>
      </c>
      <c r="F14" s="254"/>
      <c r="G14" s="254"/>
      <c r="H14" s="254"/>
      <c r="I14" s="254"/>
      <c r="J14" s="254"/>
      <c r="K14" s="254"/>
      <c r="L14" s="254"/>
      <c r="M14" s="254"/>
      <c r="N14" s="254"/>
      <c r="O14" s="254"/>
      <c r="P14" s="254"/>
      <c r="Q14" s="254"/>
      <c r="R14" s="254"/>
      <c r="S14" s="254"/>
      <c r="T14" s="254"/>
      <c r="U14" s="254"/>
      <c r="V14" s="254"/>
      <c r="W14" s="254"/>
      <c r="X14" s="254"/>
      <c r="Y14" s="254"/>
      <c r="Z14" s="254"/>
      <c r="AA14" s="254"/>
      <c r="AB14" s="254"/>
      <c r="AC14" s="254"/>
      <c r="AD14" s="254"/>
      <c r="AE14" s="254"/>
      <c r="AF14" s="254"/>
      <c r="AG14" s="254"/>
      <c r="AH14" s="254"/>
      <c r="AI14" s="254"/>
      <c r="AJ14" s="254"/>
      <c r="AK14" s="254"/>
      <c r="AL14" s="254"/>
      <c r="AM14" s="254"/>
      <c r="AN14" s="254"/>
      <c r="AO14" s="254"/>
      <c r="AP14" s="254"/>
      <c r="AQ14" s="42"/>
      <c r="AR14" s="29"/>
      <c r="AS14" s="29"/>
      <c r="AT14" s="29"/>
      <c r="AU14" s="29"/>
      <c r="AV14" s="29"/>
      <c r="AW14" s="29"/>
      <c r="AX14" s="29"/>
      <c r="AY14" s="29"/>
      <c r="AZ14" s="29"/>
      <c r="BA14" s="29"/>
      <c r="BB14" s="29"/>
      <c r="BC14" s="29"/>
      <c r="BD14" s="29"/>
      <c r="BE14" s="29"/>
      <c r="BF14" s="29"/>
      <c r="BG14" s="29"/>
      <c r="BH14" s="29"/>
      <c r="BI14" s="44"/>
      <c r="BJ14" s="44"/>
      <c r="BK14" s="56"/>
      <c r="BL14" s="56"/>
      <c r="BM14" s="56"/>
      <c r="BN14" s="56"/>
      <c r="BO14" s="56"/>
      <c r="BP14" s="58"/>
      <c r="BQ14" s="44"/>
      <c r="BR14" s="44"/>
      <c r="BS14" s="44"/>
      <c r="BT14" s="44"/>
      <c r="BU14" s="44"/>
    </row>
    <row r="15" spans="1:73" x14ac:dyDescent="0.2">
      <c r="A15" s="29"/>
      <c r="B15" s="54"/>
      <c r="C15" s="42"/>
      <c r="D15" s="43"/>
      <c r="E15" s="254"/>
      <c r="F15" s="254"/>
      <c r="G15" s="254"/>
      <c r="H15" s="254"/>
      <c r="I15" s="254"/>
      <c r="J15" s="254"/>
      <c r="K15" s="254"/>
      <c r="L15" s="254"/>
      <c r="M15" s="254"/>
      <c r="N15" s="254"/>
      <c r="O15" s="254"/>
      <c r="P15" s="254"/>
      <c r="Q15" s="254"/>
      <c r="R15" s="254"/>
      <c r="S15" s="254"/>
      <c r="T15" s="254"/>
      <c r="U15" s="254"/>
      <c r="V15" s="254"/>
      <c r="W15" s="254"/>
      <c r="X15" s="254"/>
      <c r="Y15" s="254"/>
      <c r="Z15" s="254"/>
      <c r="AA15" s="254"/>
      <c r="AB15" s="254"/>
      <c r="AC15" s="254"/>
      <c r="AD15" s="254"/>
      <c r="AE15" s="254"/>
      <c r="AF15" s="254"/>
      <c r="AG15" s="254"/>
      <c r="AH15" s="254"/>
      <c r="AI15" s="254"/>
      <c r="AJ15" s="254"/>
      <c r="AK15" s="254"/>
      <c r="AL15" s="254"/>
      <c r="AM15" s="254"/>
      <c r="AN15" s="254"/>
      <c r="AO15" s="254"/>
      <c r="AP15" s="254"/>
      <c r="AQ15" s="42"/>
      <c r="AR15" s="29"/>
      <c r="AS15" s="29"/>
      <c r="AT15" s="29"/>
      <c r="AU15" s="29"/>
      <c r="AV15" s="29"/>
      <c r="AW15" s="29"/>
      <c r="AX15" s="29"/>
      <c r="AY15" s="29"/>
      <c r="AZ15" s="29"/>
      <c r="BA15" s="29"/>
      <c r="BB15" s="29"/>
      <c r="BC15" s="29"/>
      <c r="BD15" s="29"/>
      <c r="BE15" s="29"/>
      <c r="BF15" s="29"/>
      <c r="BG15" s="29"/>
      <c r="BH15" s="29"/>
      <c r="BI15" s="44"/>
      <c r="BJ15" s="44"/>
      <c r="BK15" s="56"/>
      <c r="BL15" s="56"/>
      <c r="BM15" s="56"/>
      <c r="BN15" s="56"/>
      <c r="BO15" s="56"/>
      <c r="BP15" s="56"/>
      <c r="BQ15" s="44"/>
      <c r="BR15" s="44"/>
      <c r="BS15" s="44"/>
      <c r="BT15" s="44"/>
      <c r="BU15" s="44"/>
    </row>
    <row r="16" spans="1:73" ht="6" customHeight="1" thickBot="1" x14ac:dyDescent="0.25">
      <c r="A16" s="30"/>
      <c r="B16" s="49"/>
      <c r="C16" s="50"/>
      <c r="D16" s="51"/>
      <c r="E16" s="30"/>
      <c r="F16" s="30"/>
      <c r="G16" s="30"/>
      <c r="H16" s="30"/>
      <c r="I16" s="30"/>
      <c r="J16" s="30"/>
      <c r="K16" s="30"/>
      <c r="L16" s="30"/>
      <c r="M16" s="30"/>
      <c r="N16" s="30"/>
      <c r="O16" s="30"/>
      <c r="P16" s="30"/>
      <c r="Q16" s="30"/>
      <c r="R16" s="30"/>
      <c r="S16" s="30"/>
      <c r="T16" s="30"/>
      <c r="U16" s="30"/>
      <c r="V16" s="30"/>
      <c r="W16" s="30"/>
      <c r="X16" s="30"/>
      <c r="Y16" s="30"/>
      <c r="Z16" s="30"/>
      <c r="AA16" s="30"/>
      <c r="AB16" s="30"/>
      <c r="AC16" s="32"/>
      <c r="AD16" s="30"/>
      <c r="AE16" s="30"/>
      <c r="AF16" s="30"/>
      <c r="AG16" s="30"/>
      <c r="AH16" s="30"/>
      <c r="AI16" s="30"/>
      <c r="AJ16" s="30"/>
      <c r="AK16" s="30"/>
      <c r="AL16" s="30"/>
      <c r="AM16" s="30"/>
      <c r="AN16" s="30"/>
      <c r="AO16" s="30"/>
      <c r="AP16" s="32"/>
      <c r="AQ16" s="50"/>
      <c r="AR16" s="29"/>
      <c r="AS16" s="29"/>
      <c r="AT16" s="29"/>
      <c r="AU16" s="29"/>
      <c r="AV16" s="29"/>
      <c r="AW16" s="29"/>
      <c r="AX16" s="29"/>
      <c r="AY16" s="29"/>
      <c r="AZ16" s="29"/>
      <c r="BA16" s="29"/>
      <c r="BB16" s="29"/>
      <c r="BC16" s="29"/>
      <c r="BD16" s="29"/>
      <c r="BE16" s="29"/>
      <c r="BF16" s="29"/>
      <c r="BG16" s="29"/>
      <c r="BH16" s="29"/>
      <c r="BI16" s="44"/>
      <c r="BJ16" s="44"/>
      <c r="BK16" s="44"/>
      <c r="BL16" s="44"/>
      <c r="BM16" s="44"/>
      <c r="BN16" s="44"/>
      <c r="BO16" s="44"/>
      <c r="BP16" s="44"/>
      <c r="BQ16" s="44"/>
      <c r="BR16" s="44"/>
      <c r="BS16" s="44"/>
      <c r="BT16" s="44"/>
      <c r="BU16" s="44"/>
    </row>
    <row r="17" spans="1:73" ht="6" customHeight="1" x14ac:dyDescent="0.2">
      <c r="A17" s="33"/>
      <c r="B17" s="53"/>
      <c r="C17" s="35"/>
      <c r="D17" s="36"/>
      <c r="E17" s="37"/>
      <c r="F17" s="37"/>
      <c r="G17" s="37"/>
      <c r="H17" s="37"/>
      <c r="I17" s="37"/>
      <c r="J17" s="37"/>
      <c r="K17" s="37"/>
      <c r="L17" s="37"/>
      <c r="M17" s="37"/>
      <c r="N17" s="37"/>
      <c r="O17" s="37"/>
      <c r="P17" s="37"/>
      <c r="Q17" s="35"/>
      <c r="R17" s="36"/>
      <c r="S17" s="37"/>
      <c r="T17" s="37"/>
      <c r="U17" s="37"/>
      <c r="V17" s="37"/>
      <c r="W17" s="37"/>
      <c r="X17" s="37"/>
      <c r="Y17" s="37"/>
      <c r="Z17" s="37"/>
      <c r="AA17" s="37"/>
      <c r="AB17" s="37"/>
      <c r="AC17" s="38"/>
      <c r="AD17" s="35"/>
      <c r="AE17" s="36"/>
      <c r="AF17" s="37"/>
      <c r="AG17" s="37"/>
      <c r="AH17" s="37"/>
      <c r="AI17" s="37"/>
      <c r="AJ17" s="37"/>
      <c r="AK17" s="37"/>
      <c r="AL17" s="37"/>
      <c r="AM17" s="37"/>
      <c r="AN17" s="37"/>
      <c r="AO17" s="37"/>
      <c r="AP17" s="38"/>
      <c r="AQ17" s="39"/>
      <c r="AR17" s="29"/>
      <c r="AS17" s="29"/>
      <c r="AT17" s="29"/>
      <c r="AU17" s="29"/>
      <c r="AV17" s="29"/>
      <c r="AW17" s="29"/>
      <c r="AX17" s="29"/>
      <c r="AY17" s="29"/>
      <c r="AZ17" s="29"/>
      <c r="BA17" s="29"/>
      <c r="BB17" s="29"/>
      <c r="BC17" s="29"/>
      <c r="BD17" s="29"/>
      <c r="BE17" s="29"/>
      <c r="BF17" s="29"/>
      <c r="BG17" s="29"/>
      <c r="BH17" s="29"/>
      <c r="BI17" s="44"/>
      <c r="BJ17" s="44"/>
      <c r="BK17" s="56"/>
      <c r="BL17" s="56"/>
      <c r="BM17" s="56"/>
      <c r="BN17" s="56"/>
      <c r="BO17" s="56"/>
      <c r="BP17" s="58"/>
      <c r="BQ17" s="44"/>
      <c r="BR17" s="44"/>
      <c r="BS17" s="44"/>
      <c r="BT17" s="44"/>
      <c r="BU17" s="44"/>
    </row>
    <row r="18" spans="1:73" ht="11.25" customHeight="1" x14ac:dyDescent="0.2">
      <c r="A18" s="40"/>
      <c r="B18" s="41" t="s">
        <v>104</v>
      </c>
      <c r="C18" s="42"/>
      <c r="D18" s="43"/>
      <c r="E18" s="259" t="s">
        <v>177</v>
      </c>
      <c r="F18" s="245"/>
      <c r="G18" s="245"/>
      <c r="H18" s="245"/>
      <c r="I18" s="245"/>
      <c r="J18" s="245"/>
      <c r="K18" s="245"/>
      <c r="L18" s="245"/>
      <c r="M18" s="245"/>
      <c r="N18" s="245"/>
      <c r="O18" s="245"/>
      <c r="P18" s="245"/>
      <c r="Q18" s="42"/>
      <c r="R18" s="43"/>
      <c r="S18" s="248" t="s">
        <v>125</v>
      </c>
      <c r="T18" s="248"/>
      <c r="U18" s="248"/>
      <c r="V18" s="248"/>
      <c r="W18" s="248"/>
      <c r="X18" s="248"/>
      <c r="Y18" s="248"/>
      <c r="Z18" s="248"/>
      <c r="AA18" s="248"/>
      <c r="AB18" s="248"/>
      <c r="AC18" s="248"/>
      <c r="AD18" s="42"/>
      <c r="AE18" s="43"/>
      <c r="AF18" s="248" t="s">
        <v>70</v>
      </c>
      <c r="AG18" s="248"/>
      <c r="AH18" s="248"/>
      <c r="AI18" s="248"/>
      <c r="AJ18" s="248"/>
      <c r="AK18" s="248"/>
      <c r="AL18" s="248"/>
      <c r="AM18" s="248"/>
      <c r="AN18" s="248"/>
      <c r="AO18" s="248"/>
      <c r="AP18" s="248"/>
      <c r="AQ18" s="46"/>
      <c r="AR18" s="29"/>
      <c r="AS18" s="29"/>
      <c r="AT18" s="29"/>
      <c r="AU18" s="29"/>
      <c r="AV18" s="29"/>
      <c r="AW18" s="29"/>
      <c r="AX18" s="29"/>
      <c r="AY18" s="29"/>
      <c r="AZ18" s="29"/>
      <c r="BA18" s="29"/>
      <c r="BB18" s="29"/>
      <c r="BC18" s="29"/>
      <c r="BD18" s="29"/>
      <c r="BE18" s="29"/>
      <c r="BF18" s="29"/>
      <c r="BG18" s="29"/>
      <c r="BH18" s="29"/>
      <c r="BI18" s="44"/>
      <c r="BJ18" s="44"/>
      <c r="BK18" s="56"/>
      <c r="BL18" s="56"/>
      <c r="BM18" s="56"/>
      <c r="BN18" s="56"/>
      <c r="BO18" s="56"/>
      <c r="BP18" s="56"/>
      <c r="BQ18" s="44"/>
      <c r="BR18" s="44"/>
      <c r="BS18" s="44"/>
      <c r="BT18" s="44"/>
      <c r="BU18" s="44"/>
    </row>
    <row r="19" spans="1:73" x14ac:dyDescent="0.2">
      <c r="A19" s="40"/>
      <c r="B19" s="41"/>
      <c r="C19" s="42"/>
      <c r="D19" s="43"/>
      <c r="E19" s="245"/>
      <c r="F19" s="245"/>
      <c r="G19" s="245"/>
      <c r="H19" s="245"/>
      <c r="I19" s="245"/>
      <c r="J19" s="245"/>
      <c r="K19" s="245"/>
      <c r="L19" s="245"/>
      <c r="M19" s="245"/>
      <c r="N19" s="245"/>
      <c r="O19" s="245"/>
      <c r="P19" s="245"/>
      <c r="Q19" s="42"/>
      <c r="R19" s="43"/>
      <c r="S19" s="44" t="s">
        <v>13</v>
      </c>
      <c r="T19" s="44"/>
      <c r="U19" s="44"/>
      <c r="V19" s="44"/>
      <c r="W19" s="44"/>
      <c r="X19" s="44"/>
      <c r="Y19" s="44"/>
      <c r="Z19" s="59"/>
      <c r="AA19" s="59"/>
      <c r="AB19" s="59"/>
      <c r="AC19" s="60"/>
      <c r="AD19" s="42"/>
      <c r="AE19" s="43"/>
      <c r="AF19" s="44" t="s">
        <v>13</v>
      </c>
      <c r="AG19" s="44"/>
      <c r="AH19" s="44"/>
      <c r="AI19" s="44"/>
      <c r="AJ19" s="44"/>
      <c r="AK19" s="44"/>
      <c r="AL19" s="44"/>
      <c r="AM19" s="59"/>
      <c r="AN19" s="59"/>
      <c r="AO19" s="59"/>
      <c r="AP19" s="60"/>
      <c r="AQ19" s="46"/>
      <c r="AR19" s="29"/>
      <c r="AS19" s="29"/>
      <c r="AT19" s="29"/>
      <c r="AU19" s="29"/>
      <c r="AV19" s="29"/>
      <c r="AW19" s="29"/>
      <c r="AX19" s="29"/>
      <c r="AY19" s="29"/>
      <c r="AZ19" s="29"/>
      <c r="BA19" s="29"/>
      <c r="BB19" s="29"/>
      <c r="BC19" s="29"/>
      <c r="BD19" s="29"/>
      <c r="BE19" s="29"/>
      <c r="BF19" s="29"/>
      <c r="BG19" s="29"/>
      <c r="BH19" s="29"/>
      <c r="BI19" s="44"/>
      <c r="BJ19" s="44"/>
      <c r="BK19" s="44"/>
      <c r="BL19" s="44"/>
      <c r="BM19" s="44"/>
      <c r="BN19" s="44"/>
      <c r="BO19" s="44"/>
      <c r="BP19" s="44"/>
      <c r="BQ19" s="44"/>
      <c r="BR19" s="44"/>
      <c r="BS19" s="44"/>
      <c r="BT19" s="44"/>
      <c r="BU19" s="44"/>
    </row>
    <row r="20" spans="1:73" x14ac:dyDescent="0.2">
      <c r="A20" s="40"/>
      <c r="B20" s="41"/>
      <c r="C20" s="42"/>
      <c r="D20" s="43"/>
      <c r="E20" s="245"/>
      <c r="F20" s="245"/>
      <c r="G20" s="245"/>
      <c r="H20" s="245"/>
      <c r="I20" s="245"/>
      <c r="J20" s="245"/>
      <c r="K20" s="245"/>
      <c r="L20" s="245"/>
      <c r="M20" s="245"/>
      <c r="N20" s="245"/>
      <c r="O20" s="245"/>
      <c r="P20" s="245"/>
      <c r="Q20" s="42"/>
      <c r="R20" s="43"/>
      <c r="S20" s="44" t="s">
        <v>47</v>
      </c>
      <c r="T20" s="29"/>
      <c r="U20" s="44"/>
      <c r="V20" s="44"/>
      <c r="W20" s="44"/>
      <c r="X20" s="44"/>
      <c r="Y20" s="44"/>
      <c r="Z20" s="43"/>
      <c r="AA20" s="42"/>
      <c r="AB20" s="43"/>
      <c r="AC20" s="61"/>
      <c r="AD20" s="42"/>
      <c r="AE20" s="43"/>
      <c r="AF20" s="44" t="s">
        <v>47</v>
      </c>
      <c r="AG20" s="29"/>
      <c r="AH20" s="44"/>
      <c r="AI20" s="44"/>
      <c r="AJ20" s="44"/>
      <c r="AK20" s="44"/>
      <c r="AL20" s="44"/>
      <c r="AM20" s="43"/>
      <c r="AN20" s="42"/>
      <c r="AO20" s="43"/>
      <c r="AP20" s="61"/>
      <c r="AQ20" s="46"/>
      <c r="AR20" s="29"/>
      <c r="AS20" s="29"/>
      <c r="AT20" s="29"/>
      <c r="AU20" s="29"/>
      <c r="AV20" s="29"/>
      <c r="AW20" s="29"/>
      <c r="AX20" s="29"/>
      <c r="AY20" s="29"/>
      <c r="AZ20" s="29"/>
      <c r="BA20" s="29"/>
      <c r="BB20" s="29"/>
      <c r="BC20" s="29"/>
      <c r="BD20" s="29"/>
      <c r="BE20" s="29"/>
      <c r="BF20" s="29"/>
      <c r="BG20" s="29"/>
      <c r="BH20" s="29"/>
      <c r="BI20" s="44"/>
      <c r="BJ20" s="44"/>
      <c r="BK20" s="44"/>
      <c r="BL20" s="44"/>
      <c r="BM20" s="44"/>
      <c r="BN20" s="44"/>
      <c r="BO20" s="44"/>
      <c r="BP20" s="44"/>
      <c r="BQ20" s="44"/>
      <c r="BR20" s="44"/>
      <c r="BS20" s="44"/>
      <c r="BT20" s="44"/>
      <c r="BU20" s="44"/>
    </row>
    <row r="21" spans="1:73" x14ac:dyDescent="0.2">
      <c r="A21" s="40"/>
      <c r="B21" s="41"/>
      <c r="C21" s="42"/>
      <c r="D21" s="43"/>
      <c r="E21" s="245"/>
      <c r="F21" s="245"/>
      <c r="G21" s="245"/>
      <c r="H21" s="245"/>
      <c r="I21" s="245"/>
      <c r="J21" s="245"/>
      <c r="K21" s="245"/>
      <c r="L21" s="245"/>
      <c r="M21" s="245"/>
      <c r="N21" s="245"/>
      <c r="O21" s="245"/>
      <c r="P21" s="245"/>
      <c r="Q21" s="42"/>
      <c r="R21" s="43"/>
      <c r="S21" s="29" t="s">
        <v>37</v>
      </c>
      <c r="T21" s="29"/>
      <c r="U21" s="44"/>
      <c r="V21" s="62" t="s">
        <v>41</v>
      </c>
      <c r="W21" s="95"/>
      <c r="X21" s="62"/>
      <c r="Y21" s="62"/>
      <c r="Z21" s="63"/>
      <c r="AA21" s="64"/>
      <c r="AB21" s="63"/>
      <c r="AC21" s="65"/>
      <c r="AD21" s="42"/>
      <c r="AE21" s="43"/>
      <c r="AF21" s="29" t="s">
        <v>37</v>
      </c>
      <c r="AG21" s="29"/>
      <c r="AH21" s="44"/>
      <c r="AI21" s="62" t="s">
        <v>41</v>
      </c>
      <c r="AJ21" s="95"/>
      <c r="AK21" s="62"/>
      <c r="AL21" s="62"/>
      <c r="AM21" s="63"/>
      <c r="AN21" s="64"/>
      <c r="AO21" s="63"/>
      <c r="AP21" s="65"/>
      <c r="AQ21" s="46"/>
      <c r="AR21" s="29"/>
      <c r="AS21" s="29"/>
      <c r="AT21" s="29"/>
      <c r="AU21" s="29"/>
      <c r="AV21" s="29"/>
      <c r="AW21" s="29"/>
      <c r="AX21" s="29"/>
      <c r="AY21" s="29"/>
      <c r="AZ21" s="29"/>
      <c r="BA21" s="29"/>
      <c r="BB21" s="29"/>
      <c r="BC21" s="29"/>
      <c r="BD21" s="29"/>
      <c r="BE21" s="29"/>
      <c r="BF21" s="29"/>
      <c r="BG21" s="29"/>
      <c r="BH21" s="29"/>
      <c r="BI21" s="44"/>
      <c r="BJ21" s="44"/>
      <c r="BK21" s="44"/>
      <c r="BL21" s="44"/>
      <c r="BM21" s="44"/>
      <c r="BN21" s="44"/>
      <c r="BO21" s="44"/>
      <c r="BP21" s="44"/>
      <c r="BQ21" s="44"/>
      <c r="BR21" s="44"/>
      <c r="BS21" s="44"/>
      <c r="BT21" s="44"/>
      <c r="BU21" s="44"/>
    </row>
    <row r="22" spans="1:73" ht="6" customHeight="1" thickBot="1" x14ac:dyDescent="0.25">
      <c r="A22" s="48"/>
      <c r="B22" s="49"/>
      <c r="C22" s="50"/>
      <c r="D22" s="51"/>
      <c r="E22" s="30"/>
      <c r="F22" s="30"/>
      <c r="G22" s="30"/>
      <c r="H22" s="30"/>
      <c r="I22" s="30"/>
      <c r="J22" s="30"/>
      <c r="K22" s="30"/>
      <c r="L22" s="30"/>
      <c r="M22" s="30"/>
      <c r="N22" s="30"/>
      <c r="O22" s="30"/>
      <c r="P22" s="30"/>
      <c r="Q22" s="50"/>
      <c r="R22" s="51"/>
      <c r="S22" s="30"/>
      <c r="T22" s="30"/>
      <c r="U22" s="30"/>
      <c r="V22" s="30"/>
      <c r="W22" s="30"/>
      <c r="X22" s="30"/>
      <c r="Y22" s="30"/>
      <c r="Z22" s="30"/>
      <c r="AA22" s="30"/>
      <c r="AB22" s="30"/>
      <c r="AC22" s="32"/>
      <c r="AD22" s="50"/>
      <c r="AE22" s="51"/>
      <c r="AF22" s="30"/>
      <c r="AG22" s="30"/>
      <c r="AH22" s="30"/>
      <c r="AI22" s="30"/>
      <c r="AJ22" s="30"/>
      <c r="AK22" s="30"/>
      <c r="AL22" s="30"/>
      <c r="AM22" s="30"/>
      <c r="AN22" s="30"/>
      <c r="AO22" s="30"/>
      <c r="AP22" s="32"/>
      <c r="AQ22" s="52"/>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row>
    <row r="23" spans="1:73" ht="6" customHeight="1" x14ac:dyDescent="0.2">
      <c r="A23" s="33"/>
      <c r="B23" s="53"/>
      <c r="C23" s="35"/>
      <c r="D23" s="36"/>
      <c r="E23" s="37"/>
      <c r="F23" s="37"/>
      <c r="G23" s="37"/>
      <c r="H23" s="37"/>
      <c r="I23" s="37"/>
      <c r="J23" s="37"/>
      <c r="K23" s="37"/>
      <c r="L23" s="37"/>
      <c r="M23" s="37"/>
      <c r="N23" s="37"/>
      <c r="O23" s="37"/>
      <c r="P23" s="37"/>
      <c r="Q23" s="35"/>
      <c r="R23" s="36"/>
      <c r="S23" s="37"/>
      <c r="T23" s="37"/>
      <c r="U23" s="37"/>
      <c r="V23" s="37"/>
      <c r="W23" s="37"/>
      <c r="X23" s="37"/>
      <c r="Y23" s="37"/>
      <c r="Z23" s="37"/>
      <c r="AA23" s="37"/>
      <c r="AB23" s="37"/>
      <c r="AC23" s="38"/>
      <c r="AD23" s="35"/>
      <c r="AE23" s="36"/>
      <c r="AF23" s="37"/>
      <c r="AG23" s="37"/>
      <c r="AH23" s="37"/>
      <c r="AI23" s="37"/>
      <c r="AJ23" s="37"/>
      <c r="AK23" s="37"/>
      <c r="AL23" s="37"/>
      <c r="AM23" s="37"/>
      <c r="AN23" s="37"/>
      <c r="AO23" s="37"/>
      <c r="AP23" s="38"/>
      <c r="AQ23" s="3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row>
    <row r="24" spans="1:73" ht="11.25" customHeight="1" x14ac:dyDescent="0.2">
      <c r="A24" s="40"/>
      <c r="B24" s="41" t="s">
        <v>105</v>
      </c>
      <c r="C24" s="42"/>
      <c r="D24" s="43"/>
      <c r="E24" s="259" t="s">
        <v>178</v>
      </c>
      <c r="F24" s="245"/>
      <c r="G24" s="245"/>
      <c r="H24" s="245"/>
      <c r="I24" s="245"/>
      <c r="J24" s="245"/>
      <c r="K24" s="245"/>
      <c r="L24" s="245"/>
      <c r="M24" s="245"/>
      <c r="N24" s="245"/>
      <c r="O24" s="245"/>
      <c r="P24" s="245"/>
      <c r="Q24" s="42"/>
      <c r="R24" s="43"/>
      <c r="S24" s="260" t="s">
        <v>34</v>
      </c>
      <c r="T24" s="260"/>
      <c r="U24" s="260"/>
      <c r="V24" s="59"/>
      <c r="W24" s="59"/>
      <c r="X24" s="59"/>
      <c r="Y24" s="59"/>
      <c r="Z24" s="59"/>
      <c r="AA24" s="59"/>
      <c r="AB24" s="59"/>
      <c r="AC24" s="60"/>
      <c r="AD24" s="42"/>
      <c r="AE24" s="43"/>
      <c r="AF24" s="260" t="s">
        <v>34</v>
      </c>
      <c r="AG24" s="260"/>
      <c r="AH24" s="260"/>
      <c r="AI24" s="59"/>
      <c r="AJ24" s="59"/>
      <c r="AK24" s="59"/>
      <c r="AL24" s="59"/>
      <c r="AM24" s="59"/>
      <c r="AN24" s="59"/>
      <c r="AO24" s="59"/>
      <c r="AP24" s="60"/>
      <c r="AQ24" s="46"/>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row>
    <row r="25" spans="1:73" x14ac:dyDescent="0.2">
      <c r="A25" s="40"/>
      <c r="B25" s="41"/>
      <c r="C25" s="42"/>
      <c r="D25" s="43"/>
      <c r="E25" s="245"/>
      <c r="F25" s="245"/>
      <c r="G25" s="245"/>
      <c r="H25" s="245"/>
      <c r="I25" s="245"/>
      <c r="J25" s="245"/>
      <c r="K25" s="245"/>
      <c r="L25" s="245"/>
      <c r="M25" s="245"/>
      <c r="N25" s="245"/>
      <c r="O25" s="245"/>
      <c r="P25" s="245"/>
      <c r="Q25" s="42"/>
      <c r="R25" s="43"/>
      <c r="S25" s="44"/>
      <c r="T25" s="44"/>
      <c r="U25" s="44"/>
      <c r="V25" s="44"/>
      <c r="W25" s="44"/>
      <c r="X25" s="44"/>
      <c r="Y25" s="44"/>
      <c r="Z25" s="44"/>
      <c r="AA25" s="44"/>
      <c r="AB25" s="44"/>
      <c r="AC25" s="45"/>
      <c r="AD25" s="42"/>
      <c r="AE25" s="43"/>
      <c r="AF25" s="44"/>
      <c r="AG25" s="44"/>
      <c r="AH25" s="44"/>
      <c r="AI25" s="44"/>
      <c r="AJ25" s="44"/>
      <c r="AK25" s="44"/>
      <c r="AL25" s="44"/>
      <c r="AM25" s="44"/>
      <c r="AN25" s="44"/>
      <c r="AO25" s="44"/>
      <c r="AP25" s="45"/>
      <c r="AQ25" s="46"/>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row>
    <row r="26" spans="1:73" x14ac:dyDescent="0.2">
      <c r="A26" s="40"/>
      <c r="B26" s="66"/>
      <c r="C26" s="42"/>
      <c r="D26" s="43"/>
      <c r="E26" s="245"/>
      <c r="F26" s="245"/>
      <c r="G26" s="245"/>
      <c r="H26" s="245"/>
      <c r="I26" s="245"/>
      <c r="J26" s="245"/>
      <c r="K26" s="245"/>
      <c r="L26" s="245"/>
      <c r="M26" s="245"/>
      <c r="N26" s="245"/>
      <c r="O26" s="245"/>
      <c r="P26" s="245"/>
      <c r="Q26" s="42"/>
      <c r="R26" s="43"/>
      <c r="S26" s="29"/>
      <c r="T26" s="44"/>
      <c r="U26" s="45" t="s">
        <v>23</v>
      </c>
      <c r="V26" s="29"/>
      <c r="W26" s="44"/>
      <c r="X26" s="44"/>
      <c r="Y26" s="29"/>
      <c r="Z26" s="29"/>
      <c r="AA26" s="67" t="s">
        <v>17</v>
      </c>
      <c r="AB26" s="68"/>
      <c r="AC26" s="67"/>
      <c r="AD26" s="42"/>
      <c r="AE26" s="43"/>
      <c r="AF26" s="44"/>
      <c r="AG26" s="44"/>
      <c r="AH26" s="45" t="s">
        <v>23</v>
      </c>
      <c r="AI26" s="44"/>
      <c r="AJ26" s="44"/>
      <c r="AK26" s="44"/>
      <c r="AL26" s="44"/>
      <c r="AM26" s="44"/>
      <c r="AN26" s="67" t="s">
        <v>17</v>
      </c>
      <c r="AO26" s="68"/>
      <c r="AP26" s="67"/>
      <c r="AQ26" s="46"/>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row>
    <row r="27" spans="1:73" x14ac:dyDescent="0.2">
      <c r="A27" s="40"/>
      <c r="B27" s="66"/>
      <c r="C27" s="42"/>
      <c r="D27" s="43"/>
      <c r="E27" s="245"/>
      <c r="F27" s="245"/>
      <c r="G27" s="245"/>
      <c r="H27" s="245"/>
      <c r="I27" s="245"/>
      <c r="J27" s="245"/>
      <c r="K27" s="245"/>
      <c r="L27" s="245"/>
      <c r="M27" s="245"/>
      <c r="N27" s="245"/>
      <c r="O27" s="245"/>
      <c r="P27" s="245"/>
      <c r="Q27" s="42"/>
      <c r="R27" s="43"/>
      <c r="S27" s="29"/>
      <c r="T27" s="44"/>
      <c r="U27" s="45"/>
      <c r="V27" s="29"/>
      <c r="W27" s="44"/>
      <c r="X27" s="44"/>
      <c r="Y27" s="29"/>
      <c r="Z27" s="29"/>
      <c r="AA27" s="67"/>
      <c r="AB27" s="68"/>
      <c r="AC27" s="67"/>
      <c r="AD27" s="42"/>
      <c r="AE27" s="43"/>
      <c r="AF27" s="44"/>
      <c r="AG27" s="44"/>
      <c r="AH27" s="45"/>
      <c r="AI27" s="44"/>
      <c r="AJ27" s="44"/>
      <c r="AK27" s="44"/>
      <c r="AL27" s="44"/>
      <c r="AM27" s="44"/>
      <c r="AN27" s="67"/>
      <c r="AO27" s="68"/>
      <c r="AP27" s="67"/>
      <c r="AQ27" s="46"/>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row>
    <row r="28" spans="1:73" x14ac:dyDescent="0.2">
      <c r="A28" s="40"/>
      <c r="B28" s="66"/>
      <c r="C28" s="42"/>
      <c r="D28" s="43"/>
      <c r="E28" s="245"/>
      <c r="F28" s="245"/>
      <c r="G28" s="245"/>
      <c r="H28" s="245"/>
      <c r="I28" s="245"/>
      <c r="J28" s="245"/>
      <c r="K28" s="245"/>
      <c r="L28" s="245"/>
      <c r="M28" s="245"/>
      <c r="N28" s="245"/>
      <c r="O28" s="245"/>
      <c r="P28" s="245"/>
      <c r="Q28" s="42"/>
      <c r="R28" s="43"/>
      <c r="S28" s="44"/>
      <c r="T28" s="44"/>
      <c r="U28" s="44"/>
      <c r="V28" s="29"/>
      <c r="W28" s="44"/>
      <c r="X28" s="69"/>
      <c r="Y28" s="70"/>
      <c r="Z28" s="69"/>
      <c r="AA28" s="69"/>
      <c r="AB28" s="69"/>
      <c r="AC28" s="69"/>
      <c r="AD28" s="71"/>
      <c r="AE28" s="72"/>
      <c r="AF28" s="69"/>
      <c r="AG28" s="69"/>
      <c r="AH28" s="69"/>
      <c r="AI28" s="69"/>
      <c r="AJ28" s="69"/>
      <c r="AK28" s="69"/>
      <c r="AL28" s="69"/>
      <c r="AM28" s="69"/>
      <c r="AN28" s="69"/>
      <c r="AO28" s="69"/>
      <c r="AP28" s="67"/>
      <c r="AQ28" s="46"/>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row>
    <row r="29" spans="1:73" ht="6" customHeight="1" thickBot="1" x14ac:dyDescent="0.25">
      <c r="A29" s="48"/>
      <c r="B29" s="31"/>
      <c r="C29" s="50"/>
      <c r="D29" s="51"/>
      <c r="E29" s="30"/>
      <c r="F29" s="30"/>
      <c r="G29" s="30"/>
      <c r="H29" s="30"/>
      <c r="I29" s="30"/>
      <c r="J29" s="30"/>
      <c r="K29" s="30"/>
      <c r="L29" s="30"/>
      <c r="M29" s="30"/>
      <c r="N29" s="30"/>
      <c r="O29" s="30"/>
      <c r="P29" s="30"/>
      <c r="Q29" s="50"/>
      <c r="R29" s="51"/>
      <c r="S29" s="30"/>
      <c r="T29" s="30"/>
      <c r="U29" s="30"/>
      <c r="V29" s="30"/>
      <c r="W29" s="30"/>
      <c r="X29" s="30"/>
      <c r="Y29" s="30"/>
      <c r="Z29" s="30"/>
      <c r="AA29" s="30"/>
      <c r="AB29" s="30"/>
      <c r="AC29" s="32"/>
      <c r="AD29" s="50"/>
      <c r="AE29" s="51"/>
      <c r="AF29" s="30"/>
      <c r="AG29" s="30"/>
      <c r="AH29" s="30"/>
      <c r="AI29" s="30"/>
      <c r="AJ29" s="30"/>
      <c r="AK29" s="30"/>
      <c r="AL29" s="30"/>
      <c r="AM29" s="30"/>
      <c r="AN29" s="30"/>
      <c r="AO29" s="30"/>
      <c r="AP29" s="32"/>
      <c r="AQ29" s="52"/>
      <c r="AR29" s="29"/>
      <c r="AS29" s="29"/>
      <c r="AT29" s="29"/>
      <c r="AU29" s="29"/>
      <c r="AV29" s="29"/>
      <c r="AW29" s="29"/>
      <c r="AX29" s="44"/>
      <c r="AY29" s="44"/>
      <c r="AZ29" s="44"/>
      <c r="BA29" s="44"/>
      <c r="BB29" s="44"/>
      <c r="BC29" s="44"/>
      <c r="BD29" s="44"/>
      <c r="BE29" s="44"/>
      <c r="BF29" s="44"/>
      <c r="BG29" s="44"/>
      <c r="BH29" s="44"/>
      <c r="BI29" s="44"/>
      <c r="BJ29" s="44"/>
      <c r="BK29" s="44"/>
      <c r="BL29" s="44"/>
      <c r="BM29" s="44"/>
      <c r="BN29" s="29"/>
      <c r="BO29" s="29"/>
      <c r="BP29" s="29"/>
      <c r="BQ29" s="29"/>
      <c r="BR29" s="29"/>
      <c r="BS29" s="29"/>
      <c r="BT29" s="29"/>
      <c r="BU29" s="29"/>
    </row>
    <row r="30" spans="1:73" ht="6" customHeight="1" x14ac:dyDescent="0.2">
      <c r="A30" s="44"/>
      <c r="B30" s="66"/>
      <c r="C30" s="42"/>
      <c r="D30" s="43"/>
      <c r="E30" s="44"/>
      <c r="F30" s="44"/>
      <c r="G30" s="44"/>
      <c r="H30" s="44"/>
      <c r="I30" s="44"/>
      <c r="J30" s="44"/>
      <c r="K30" s="44"/>
      <c r="L30" s="44"/>
      <c r="M30" s="44"/>
      <c r="N30" s="44"/>
      <c r="O30" s="44"/>
      <c r="P30" s="44"/>
      <c r="Q30" s="42"/>
      <c r="R30" s="43"/>
      <c r="S30" s="44"/>
      <c r="T30" s="44"/>
      <c r="U30" s="44"/>
      <c r="V30" s="44"/>
      <c r="W30" s="44"/>
      <c r="X30" s="44"/>
      <c r="Y30" s="44"/>
      <c r="Z30" s="44"/>
      <c r="AA30" s="44"/>
      <c r="AB30" s="44"/>
      <c r="AC30" s="45"/>
      <c r="AD30" s="42"/>
      <c r="AE30" s="43"/>
      <c r="AF30" s="44"/>
      <c r="AG30" s="44"/>
      <c r="AH30" s="44"/>
      <c r="AI30" s="44"/>
      <c r="AJ30" s="44"/>
      <c r="AK30" s="37"/>
      <c r="AL30" s="37"/>
      <c r="AM30" s="37"/>
      <c r="AN30" s="37"/>
      <c r="AO30" s="37"/>
      <c r="AP30" s="38"/>
      <c r="AQ30" s="35"/>
      <c r="AR30" s="29"/>
      <c r="AS30" s="29"/>
      <c r="AT30" s="29"/>
      <c r="AU30" s="29"/>
      <c r="AV30" s="29"/>
      <c r="AW30" s="29"/>
      <c r="AX30" s="44"/>
      <c r="AY30" s="44"/>
      <c r="AZ30" s="44"/>
      <c r="BA30" s="44"/>
      <c r="BB30" s="44"/>
      <c r="BC30" s="44"/>
      <c r="BD30" s="44"/>
      <c r="BE30" s="44"/>
      <c r="BF30" s="44"/>
      <c r="BG30" s="44"/>
      <c r="BH30" s="44"/>
      <c r="BI30" s="44"/>
      <c r="BJ30" s="44"/>
      <c r="BK30" s="44"/>
      <c r="BL30" s="44"/>
      <c r="BM30" s="44"/>
      <c r="BN30" s="29"/>
      <c r="BO30" s="29"/>
      <c r="BP30" s="29"/>
      <c r="BQ30" s="29"/>
      <c r="BR30" s="29"/>
      <c r="BS30" s="29"/>
      <c r="BT30" s="29"/>
      <c r="BU30" s="29"/>
    </row>
    <row r="31" spans="1:73" ht="11.25" customHeight="1" x14ac:dyDescent="0.2">
      <c r="A31" s="44"/>
      <c r="B31" s="66" t="s">
        <v>106</v>
      </c>
      <c r="C31" s="42"/>
      <c r="D31" s="43"/>
      <c r="E31" s="245" t="s">
        <v>119</v>
      </c>
      <c r="F31" s="245"/>
      <c r="G31" s="245"/>
      <c r="H31" s="245"/>
      <c r="I31" s="245"/>
      <c r="J31" s="245"/>
      <c r="K31" s="245"/>
      <c r="L31" s="245"/>
      <c r="M31" s="245"/>
      <c r="N31" s="245"/>
      <c r="O31" s="245"/>
      <c r="P31" s="245"/>
      <c r="Q31" s="42"/>
      <c r="R31" s="43"/>
      <c r="S31" s="29"/>
      <c r="T31" s="44"/>
      <c r="U31" s="44"/>
      <c r="V31" s="44"/>
      <c r="W31" s="44"/>
      <c r="X31" s="44"/>
      <c r="Y31" s="44"/>
      <c r="Z31" s="44"/>
      <c r="AA31" s="44"/>
      <c r="AB31" s="44"/>
      <c r="AC31" s="45"/>
      <c r="AD31" s="42"/>
      <c r="AE31" s="43"/>
      <c r="AF31" s="29"/>
      <c r="AG31" s="44"/>
      <c r="AH31" s="44"/>
      <c r="AI31" s="44"/>
      <c r="AJ31" s="44"/>
      <c r="AK31" s="44"/>
      <c r="AL31" s="44"/>
      <c r="AM31" s="44"/>
      <c r="AN31" s="44"/>
      <c r="AO31" s="44"/>
      <c r="AP31" s="45"/>
      <c r="AQ31" s="42"/>
      <c r="AR31" s="29"/>
      <c r="AS31" s="29"/>
      <c r="AT31" s="29"/>
      <c r="AU31" s="29"/>
      <c r="AV31" s="29"/>
      <c r="AW31" s="29"/>
      <c r="AX31" s="44"/>
      <c r="AY31" s="44"/>
      <c r="AZ31" s="44"/>
      <c r="BA31" s="44"/>
      <c r="BB31" s="44"/>
      <c r="BC31" s="44"/>
      <c r="BD31" s="44"/>
      <c r="BE31" s="44"/>
      <c r="BF31" s="44"/>
      <c r="BG31" s="44"/>
      <c r="BH31" s="44"/>
      <c r="BI31" s="44"/>
      <c r="BJ31" s="44"/>
      <c r="BK31" s="44"/>
      <c r="BL31" s="44"/>
      <c r="BM31" s="44"/>
      <c r="BN31" s="29"/>
      <c r="BO31" s="29"/>
      <c r="BP31" s="29"/>
      <c r="BQ31" s="29"/>
      <c r="BR31" s="29"/>
      <c r="BS31" s="29"/>
      <c r="BT31" s="29"/>
      <c r="BU31" s="29"/>
    </row>
    <row r="32" spans="1:73" ht="6" customHeight="1" x14ac:dyDescent="0.2">
      <c r="A32" s="44"/>
      <c r="C32" s="42"/>
      <c r="D32" s="43"/>
      <c r="E32" s="44"/>
      <c r="F32" s="44"/>
      <c r="G32" s="44"/>
      <c r="H32" s="44"/>
      <c r="I32" s="44"/>
      <c r="J32" s="44"/>
      <c r="K32" s="44"/>
      <c r="L32" s="44"/>
      <c r="M32" s="44"/>
      <c r="N32" s="44"/>
      <c r="O32" s="44"/>
      <c r="P32" s="44"/>
      <c r="Q32" s="42"/>
      <c r="R32" s="43"/>
      <c r="S32" s="29"/>
      <c r="T32" s="29"/>
      <c r="U32" s="29"/>
      <c r="V32" s="29"/>
      <c r="W32" s="29"/>
      <c r="X32" s="29"/>
      <c r="Y32" s="29"/>
      <c r="Z32" s="29"/>
      <c r="AA32" s="29"/>
      <c r="AB32" s="29"/>
      <c r="AC32" s="81"/>
      <c r="AD32" s="42"/>
      <c r="AE32" s="43"/>
      <c r="AF32" s="29"/>
      <c r="AG32" s="29"/>
      <c r="AH32" s="29"/>
      <c r="AI32" s="29"/>
      <c r="AJ32" s="29"/>
      <c r="AK32" s="29"/>
      <c r="AL32" s="29"/>
      <c r="AM32" s="29"/>
      <c r="AN32" s="29"/>
      <c r="AO32" s="29"/>
      <c r="AP32" s="81"/>
      <c r="AQ32" s="42"/>
      <c r="AR32" s="29"/>
      <c r="AS32" s="44"/>
      <c r="AT32" s="74"/>
      <c r="AU32" s="74"/>
      <c r="AV32" s="74"/>
      <c r="AW32" s="74"/>
      <c r="AX32" s="74"/>
      <c r="AY32" s="74"/>
      <c r="AZ32" s="74"/>
      <c r="BA32" s="74"/>
      <c r="BB32" s="74"/>
      <c r="BC32" s="74"/>
      <c r="BD32" s="74"/>
      <c r="BE32" s="74"/>
      <c r="BF32" s="75"/>
      <c r="BG32" s="75"/>
      <c r="BH32" s="75"/>
      <c r="BI32" s="75"/>
      <c r="BJ32" s="75"/>
      <c r="BK32" s="75"/>
      <c r="BL32" s="44"/>
      <c r="BM32" s="44"/>
      <c r="BN32" s="29"/>
      <c r="BO32" s="29"/>
      <c r="BP32" s="29"/>
      <c r="BQ32" s="29"/>
      <c r="BR32" s="29"/>
      <c r="BS32" s="29"/>
      <c r="BT32" s="29"/>
      <c r="BU32" s="29"/>
    </row>
    <row r="33" spans="1:65" x14ac:dyDescent="0.2">
      <c r="A33" s="44"/>
      <c r="B33" s="73" t="s">
        <v>52</v>
      </c>
      <c r="C33" s="42"/>
      <c r="D33" s="43"/>
      <c r="E33" s="44"/>
      <c r="F33" s="44"/>
      <c r="G33" s="44"/>
      <c r="H33" s="45" t="s">
        <v>23</v>
      </c>
      <c r="I33" s="44"/>
      <c r="J33" s="44"/>
      <c r="K33" s="76"/>
      <c r="L33" s="44"/>
      <c r="M33" s="44"/>
      <c r="N33" s="45" t="s">
        <v>17</v>
      </c>
      <c r="O33" s="44"/>
      <c r="P33" s="44"/>
      <c r="Q33" s="42"/>
      <c r="R33" s="43"/>
      <c r="S33" s="77"/>
      <c r="T33" s="44"/>
      <c r="U33" s="62"/>
      <c r="V33" s="62"/>
      <c r="W33" s="62"/>
      <c r="X33" s="62"/>
      <c r="Y33" s="62"/>
      <c r="Z33" s="62"/>
      <c r="AA33" s="62"/>
      <c r="AB33" s="62"/>
      <c r="AC33" s="78"/>
      <c r="AD33" s="42"/>
      <c r="AE33" s="43"/>
      <c r="AF33" s="77"/>
      <c r="AG33" s="44"/>
      <c r="AH33" s="62"/>
      <c r="AI33" s="62"/>
      <c r="AJ33" s="62"/>
      <c r="AK33" s="62"/>
      <c r="AL33" s="62"/>
      <c r="AM33" s="62"/>
      <c r="AN33" s="62"/>
      <c r="AO33" s="62"/>
      <c r="AP33" s="78"/>
      <c r="AQ33" s="42"/>
      <c r="AR33" s="29"/>
      <c r="AS33" s="44"/>
      <c r="AT33" s="44"/>
      <c r="AU33" s="44"/>
      <c r="AV33" s="44"/>
      <c r="AW33" s="44"/>
      <c r="AX33" s="44"/>
      <c r="AY33" s="44"/>
      <c r="AZ33" s="44"/>
      <c r="BA33" s="44"/>
      <c r="BB33" s="44"/>
      <c r="BC33" s="44"/>
      <c r="BD33" s="44"/>
      <c r="BE33" s="44"/>
      <c r="BF33" s="75"/>
      <c r="BG33" s="75"/>
      <c r="BH33" s="75"/>
      <c r="BI33" s="75"/>
      <c r="BJ33" s="75"/>
      <c r="BK33" s="75"/>
      <c r="BL33" s="44"/>
      <c r="BM33" s="44"/>
    </row>
    <row r="34" spans="1:65" x14ac:dyDescent="0.2">
      <c r="A34" s="44"/>
      <c r="B34" s="73"/>
      <c r="C34" s="42"/>
      <c r="D34" s="43"/>
      <c r="E34" s="44"/>
      <c r="F34" s="44"/>
      <c r="G34" s="44"/>
      <c r="H34" s="44"/>
      <c r="I34" s="44"/>
      <c r="J34" s="44"/>
      <c r="K34" s="76"/>
      <c r="L34" s="44"/>
      <c r="M34" s="44"/>
      <c r="N34" s="45"/>
      <c r="O34" s="44"/>
      <c r="P34" s="44"/>
      <c r="Q34" s="42"/>
      <c r="R34" s="43"/>
      <c r="S34" s="77"/>
      <c r="T34" s="44"/>
      <c r="U34" s="62"/>
      <c r="V34" s="62"/>
      <c r="W34" s="62"/>
      <c r="X34" s="62"/>
      <c r="Y34" s="62"/>
      <c r="Z34" s="62"/>
      <c r="AA34" s="62"/>
      <c r="AB34" s="62"/>
      <c r="AC34" s="78"/>
      <c r="AD34" s="42"/>
      <c r="AE34" s="43"/>
      <c r="AF34" s="77"/>
      <c r="AG34" s="44"/>
      <c r="AH34" s="62"/>
      <c r="AI34" s="62"/>
      <c r="AJ34" s="62"/>
      <c r="AK34" s="62"/>
      <c r="AL34" s="62"/>
      <c r="AM34" s="62"/>
      <c r="AN34" s="62"/>
      <c r="AO34" s="62"/>
      <c r="AP34" s="78"/>
      <c r="AQ34" s="42"/>
      <c r="AR34" s="29"/>
      <c r="AS34" s="44"/>
      <c r="AT34" s="44"/>
      <c r="AU34" s="44"/>
      <c r="AV34" s="44"/>
      <c r="AW34" s="45"/>
      <c r="AX34" s="44"/>
      <c r="AY34" s="44"/>
      <c r="AZ34" s="44"/>
      <c r="BA34" s="44"/>
      <c r="BB34" s="44"/>
      <c r="BC34" s="45"/>
      <c r="BD34" s="44"/>
      <c r="BE34" s="44"/>
      <c r="BF34" s="75"/>
      <c r="BG34" s="75"/>
      <c r="BH34" s="75"/>
      <c r="BI34" s="75"/>
      <c r="BJ34" s="75"/>
      <c r="BK34" s="75"/>
      <c r="BL34" s="44"/>
      <c r="BM34" s="44"/>
    </row>
    <row r="35" spans="1:65" x14ac:dyDescent="0.2">
      <c r="A35" s="44"/>
      <c r="B35" s="73"/>
      <c r="C35" s="42"/>
      <c r="D35" s="43"/>
      <c r="E35" s="79" t="s">
        <v>30</v>
      </c>
      <c r="F35" s="261" t="str">
        <f ca="1">VLOOKUP(CONCATENATE($B$31&amp;INDIRECT(ADDRESS(ROW(),COLUMN()-1))),Language_Translations,MATCH(Language_Selected,Language_Options,0),FALSE)</f>
        <v>Some males are circumcised, that is, the foreskin is completely removed from the penis. Is (NAME) circumcised?</v>
      </c>
      <c r="G35" s="261"/>
      <c r="H35" s="261"/>
      <c r="I35" s="261"/>
      <c r="J35" s="261"/>
      <c r="K35" s="80" t="s">
        <v>31</v>
      </c>
      <c r="L35" s="261" t="str">
        <f ca="1">VLOOKUP(CONCATENATE($B$31&amp;INDIRECT(ADDRESS(ROW(),COLUMN()-1))),Language_Translations,MATCH(Language_Selected,Language_Options,0),FALSE)</f>
        <v>Some males are circumcised, that is, the foreskin is completely removed from the penis. Was (NAME) circumcised?</v>
      </c>
      <c r="M35" s="261"/>
      <c r="N35" s="261"/>
      <c r="O35" s="261"/>
      <c r="P35" s="261"/>
      <c r="Q35" s="42"/>
      <c r="R35" s="43"/>
      <c r="S35" s="77" t="s">
        <v>9</v>
      </c>
      <c r="T35" s="44"/>
      <c r="U35" s="62" t="s">
        <v>41</v>
      </c>
      <c r="V35" s="62"/>
      <c r="W35" s="62"/>
      <c r="X35" s="62"/>
      <c r="Y35" s="62"/>
      <c r="Z35" s="62"/>
      <c r="AA35" s="62"/>
      <c r="AB35" s="62"/>
      <c r="AC35" s="78" t="s">
        <v>0</v>
      </c>
      <c r="AD35" s="42"/>
      <c r="AE35" s="43"/>
      <c r="AF35" s="77" t="s">
        <v>9</v>
      </c>
      <c r="AG35" s="44"/>
      <c r="AH35" s="62" t="s">
        <v>41</v>
      </c>
      <c r="AI35" s="62"/>
      <c r="AJ35" s="62"/>
      <c r="AK35" s="62"/>
      <c r="AL35" s="62"/>
      <c r="AM35" s="62"/>
      <c r="AN35" s="62"/>
      <c r="AO35" s="62"/>
      <c r="AP35" s="78" t="s">
        <v>0</v>
      </c>
      <c r="AQ35" s="42"/>
      <c r="AR35" s="29"/>
      <c r="AS35" s="44"/>
      <c r="AT35" s="44"/>
      <c r="AU35" s="44"/>
      <c r="AV35" s="44"/>
      <c r="AW35" s="44"/>
      <c r="AX35" s="44"/>
      <c r="AY35" s="44"/>
      <c r="AZ35" s="44"/>
      <c r="BA35" s="44"/>
      <c r="BB35" s="44"/>
      <c r="BC35" s="45"/>
      <c r="BD35" s="44"/>
      <c r="BE35" s="44"/>
      <c r="BF35" s="75"/>
      <c r="BG35" s="75"/>
      <c r="BH35" s="75"/>
      <c r="BI35" s="75"/>
      <c r="BJ35" s="75"/>
      <c r="BK35" s="75"/>
      <c r="BL35" s="44"/>
      <c r="BM35" s="44"/>
    </row>
    <row r="36" spans="1:65" x14ac:dyDescent="0.2">
      <c r="A36" s="44"/>
      <c r="B36" s="73"/>
      <c r="C36" s="42"/>
      <c r="D36" s="43"/>
      <c r="E36" s="79"/>
      <c r="F36" s="261"/>
      <c r="G36" s="261"/>
      <c r="H36" s="261"/>
      <c r="I36" s="261"/>
      <c r="J36" s="261"/>
      <c r="K36" s="80"/>
      <c r="L36" s="261"/>
      <c r="M36" s="261"/>
      <c r="N36" s="261"/>
      <c r="O36" s="261"/>
      <c r="P36" s="261"/>
      <c r="Q36" s="42"/>
      <c r="R36" s="43"/>
      <c r="S36" s="77" t="s">
        <v>10</v>
      </c>
      <c r="T36" s="44"/>
      <c r="U36" s="62" t="s">
        <v>41</v>
      </c>
      <c r="V36" s="62"/>
      <c r="W36" s="62"/>
      <c r="X36" s="62"/>
      <c r="Y36" s="62"/>
      <c r="Z36" s="62"/>
      <c r="AA36" s="62"/>
      <c r="AB36" s="62"/>
      <c r="AC36" s="78" t="s">
        <v>1</v>
      </c>
      <c r="AD36" s="42"/>
      <c r="AE36" s="43"/>
      <c r="AF36" s="77" t="s">
        <v>10</v>
      </c>
      <c r="AG36" s="44"/>
      <c r="AH36" s="62" t="s">
        <v>41</v>
      </c>
      <c r="AI36" s="62"/>
      <c r="AJ36" s="62"/>
      <c r="AK36" s="62"/>
      <c r="AL36" s="62"/>
      <c r="AM36" s="62"/>
      <c r="AN36" s="62"/>
      <c r="AO36" s="62"/>
      <c r="AP36" s="78" t="s">
        <v>1</v>
      </c>
      <c r="AQ36" s="42"/>
      <c r="AR36" s="29"/>
      <c r="AS36" s="44"/>
      <c r="AT36" s="79"/>
      <c r="AU36" s="11"/>
      <c r="AV36" s="11"/>
      <c r="AW36" s="11"/>
      <c r="AX36" s="11"/>
      <c r="AY36" s="11"/>
      <c r="AZ36" s="79"/>
      <c r="BA36" s="11"/>
      <c r="BB36" s="11"/>
      <c r="BC36" s="11"/>
      <c r="BD36" s="11"/>
      <c r="BE36" s="11"/>
      <c r="BF36" s="75"/>
      <c r="BG36" s="75"/>
      <c r="BH36" s="75"/>
      <c r="BI36" s="75"/>
      <c r="BJ36" s="75"/>
      <c r="BK36" s="75"/>
      <c r="BL36" s="44"/>
      <c r="BM36" s="44"/>
    </row>
    <row r="37" spans="1:65" x14ac:dyDescent="0.2">
      <c r="A37" s="44"/>
      <c r="B37" s="73"/>
      <c r="C37" s="42"/>
      <c r="D37" s="43"/>
      <c r="E37" s="79"/>
      <c r="F37" s="261"/>
      <c r="G37" s="261"/>
      <c r="H37" s="261"/>
      <c r="I37" s="261"/>
      <c r="J37" s="261"/>
      <c r="K37" s="80"/>
      <c r="L37" s="261"/>
      <c r="M37" s="261"/>
      <c r="N37" s="261"/>
      <c r="O37" s="261"/>
      <c r="P37" s="261"/>
      <c r="Q37" s="42"/>
      <c r="R37" s="43"/>
      <c r="S37" s="29"/>
      <c r="T37" s="29"/>
      <c r="U37" s="29"/>
      <c r="V37" s="29"/>
      <c r="W37" s="29"/>
      <c r="X37" s="29"/>
      <c r="Y37" s="29"/>
      <c r="Z37" s="29"/>
      <c r="AA37" s="81" t="s">
        <v>118</v>
      </c>
      <c r="AB37" s="29"/>
      <c r="AC37" s="81"/>
      <c r="AD37" s="42"/>
      <c r="AE37" s="43"/>
      <c r="AF37" s="29"/>
      <c r="AG37" s="29"/>
      <c r="AH37" s="29"/>
      <c r="AI37" s="29"/>
      <c r="AJ37" s="29"/>
      <c r="AK37" s="29"/>
      <c r="AL37" s="29"/>
      <c r="AM37" s="29"/>
      <c r="AN37" s="81" t="s">
        <v>118</v>
      </c>
      <c r="AO37" s="29"/>
      <c r="AP37" s="81"/>
      <c r="AQ37" s="42"/>
      <c r="AR37" s="29"/>
      <c r="AS37" s="44"/>
      <c r="AT37" s="79"/>
      <c r="AU37" s="11"/>
      <c r="AV37" s="11"/>
      <c r="AW37" s="11"/>
      <c r="AX37" s="11"/>
      <c r="AY37" s="11"/>
      <c r="AZ37" s="79"/>
      <c r="BA37" s="11"/>
      <c r="BB37" s="11"/>
      <c r="BC37" s="11"/>
      <c r="BD37" s="11"/>
      <c r="BE37" s="11"/>
      <c r="BF37" s="75"/>
      <c r="BG37" s="75"/>
      <c r="BH37" s="75"/>
      <c r="BI37" s="75"/>
      <c r="BJ37" s="75"/>
      <c r="BK37" s="75"/>
      <c r="BL37" s="44"/>
      <c r="BM37" s="44"/>
    </row>
    <row r="38" spans="1:65" x14ac:dyDescent="0.2">
      <c r="A38" s="44"/>
      <c r="B38" s="73"/>
      <c r="C38" s="42"/>
      <c r="D38" s="43"/>
      <c r="E38" s="79"/>
      <c r="F38" s="261"/>
      <c r="G38" s="261"/>
      <c r="H38" s="261"/>
      <c r="I38" s="261"/>
      <c r="J38" s="261"/>
      <c r="K38" s="80"/>
      <c r="L38" s="261"/>
      <c r="M38" s="261"/>
      <c r="N38" s="261"/>
      <c r="O38" s="261"/>
      <c r="P38" s="261"/>
      <c r="Q38" s="42"/>
      <c r="R38" s="43"/>
      <c r="S38" s="77" t="s">
        <v>38</v>
      </c>
      <c r="T38" s="44"/>
      <c r="U38" s="44"/>
      <c r="V38" s="44"/>
      <c r="W38" s="44"/>
      <c r="X38" s="62" t="s">
        <v>41</v>
      </c>
      <c r="Y38" s="62"/>
      <c r="Z38" s="62"/>
      <c r="AA38" s="62"/>
      <c r="AB38" s="62"/>
      <c r="AC38" s="78" t="s">
        <v>2</v>
      </c>
      <c r="AD38" s="42"/>
      <c r="AE38" s="43"/>
      <c r="AF38" s="77" t="s">
        <v>38</v>
      </c>
      <c r="AG38" s="44"/>
      <c r="AH38" s="44"/>
      <c r="AI38" s="44"/>
      <c r="AJ38" s="44"/>
      <c r="AK38" s="62" t="s">
        <v>41</v>
      </c>
      <c r="AL38" s="62"/>
      <c r="AM38" s="62"/>
      <c r="AN38" s="62"/>
      <c r="AO38" s="62"/>
      <c r="AP38" s="78" t="s">
        <v>2</v>
      </c>
      <c r="AQ38" s="42"/>
      <c r="AR38" s="29"/>
      <c r="AS38" s="44"/>
      <c r="AT38" s="79"/>
      <c r="AU38" s="11"/>
      <c r="AV38" s="11"/>
      <c r="AW38" s="11"/>
      <c r="AX38" s="11"/>
      <c r="AY38" s="11"/>
      <c r="AZ38" s="79"/>
      <c r="BA38" s="11"/>
      <c r="BB38" s="11"/>
      <c r="BC38" s="11"/>
      <c r="BD38" s="11"/>
      <c r="BE38" s="11"/>
      <c r="BF38" s="75"/>
      <c r="BG38" s="75"/>
      <c r="BH38" s="75"/>
      <c r="BI38" s="75"/>
      <c r="BJ38" s="75"/>
      <c r="BK38" s="75"/>
      <c r="BL38" s="44"/>
      <c r="BM38" s="44"/>
    </row>
    <row r="39" spans="1:65" x14ac:dyDescent="0.2">
      <c r="A39" s="44"/>
      <c r="B39" s="73"/>
      <c r="C39" s="42"/>
      <c r="D39" s="43"/>
      <c r="E39" s="79"/>
      <c r="F39" s="261"/>
      <c r="G39" s="261"/>
      <c r="H39" s="261"/>
      <c r="I39" s="261"/>
      <c r="J39" s="261"/>
      <c r="K39" s="80"/>
      <c r="L39" s="261"/>
      <c r="M39" s="261"/>
      <c r="N39" s="261"/>
      <c r="O39" s="261"/>
      <c r="P39" s="261"/>
      <c r="Q39" s="42"/>
      <c r="R39" s="43"/>
      <c r="S39" s="77"/>
      <c r="T39" s="44"/>
      <c r="U39" s="44"/>
      <c r="V39" s="44"/>
      <c r="W39" s="44"/>
      <c r="X39" s="62"/>
      <c r="Y39" s="62"/>
      <c r="Z39" s="62"/>
      <c r="AA39" s="62"/>
      <c r="AB39" s="62"/>
      <c r="AC39" s="78"/>
      <c r="AD39" s="44"/>
      <c r="AE39" s="43"/>
      <c r="AF39" s="77"/>
      <c r="AG39" s="44"/>
      <c r="AH39" s="44"/>
      <c r="AI39" s="44"/>
      <c r="AJ39" s="44"/>
      <c r="AK39" s="62"/>
      <c r="AL39" s="62"/>
      <c r="AM39" s="62"/>
      <c r="AN39" s="62"/>
      <c r="AO39" s="62"/>
      <c r="AP39" s="78"/>
      <c r="AQ39" s="42"/>
      <c r="AR39" s="29"/>
      <c r="AS39" s="44"/>
      <c r="AT39" s="79"/>
      <c r="AU39" s="11"/>
      <c r="AV39" s="11"/>
      <c r="AW39" s="11"/>
      <c r="AX39" s="11"/>
      <c r="AY39" s="11"/>
      <c r="AZ39" s="79"/>
      <c r="BA39" s="11"/>
      <c r="BB39" s="11"/>
      <c r="BC39" s="11"/>
      <c r="BD39" s="11"/>
      <c r="BE39" s="11"/>
      <c r="BF39" s="75"/>
      <c r="BG39" s="75"/>
      <c r="BH39" s="75"/>
      <c r="BI39" s="75"/>
      <c r="BJ39" s="75"/>
      <c r="BK39" s="75"/>
      <c r="BL39" s="44"/>
      <c r="BM39" s="44"/>
    </row>
    <row r="40" spans="1:65" x14ac:dyDescent="0.2">
      <c r="A40" s="44"/>
      <c r="B40" s="73"/>
      <c r="C40" s="42"/>
      <c r="D40" s="43"/>
      <c r="E40" s="79"/>
      <c r="F40" s="261"/>
      <c r="G40" s="261"/>
      <c r="H40" s="261"/>
      <c r="I40" s="261"/>
      <c r="J40" s="261"/>
      <c r="K40" s="80"/>
      <c r="L40" s="261"/>
      <c r="M40" s="261"/>
      <c r="N40" s="261"/>
      <c r="O40" s="261"/>
      <c r="P40" s="261"/>
      <c r="Q40" s="42"/>
      <c r="R40" s="43"/>
      <c r="S40" s="77"/>
      <c r="T40" s="44"/>
      <c r="U40" s="44"/>
      <c r="V40" s="44"/>
      <c r="W40" s="44"/>
      <c r="X40" s="62"/>
      <c r="Y40" s="62"/>
      <c r="Z40" s="62"/>
      <c r="AA40" s="62"/>
      <c r="AB40" s="62"/>
      <c r="AC40" s="78"/>
      <c r="AD40" s="44"/>
      <c r="AE40" s="43"/>
      <c r="AF40" s="77"/>
      <c r="AG40" s="44"/>
      <c r="AH40" s="44"/>
      <c r="AI40" s="44"/>
      <c r="AJ40" s="44"/>
      <c r="AK40" s="62"/>
      <c r="AL40" s="62"/>
      <c r="AM40" s="62"/>
      <c r="AN40" s="62"/>
      <c r="AO40" s="62"/>
      <c r="AP40" s="78"/>
      <c r="AQ40" s="42"/>
      <c r="AR40" s="29"/>
      <c r="AS40" s="44"/>
      <c r="AT40" s="79"/>
      <c r="AU40" s="11"/>
      <c r="AV40" s="11"/>
      <c r="AW40" s="11"/>
      <c r="AX40" s="11"/>
      <c r="AY40" s="11"/>
      <c r="AZ40" s="79"/>
      <c r="BA40" s="11"/>
      <c r="BB40" s="11"/>
      <c r="BC40" s="11"/>
      <c r="BD40" s="11"/>
      <c r="BE40" s="11"/>
      <c r="BF40" s="75"/>
      <c r="BG40" s="75"/>
      <c r="BH40" s="75"/>
      <c r="BI40" s="75"/>
      <c r="BJ40" s="75"/>
      <c r="BK40" s="75"/>
      <c r="BL40" s="44"/>
      <c r="BM40" s="44"/>
    </row>
    <row r="41" spans="1:65" x14ac:dyDescent="0.2">
      <c r="A41" s="44"/>
      <c r="B41" s="73"/>
      <c r="C41" s="42"/>
      <c r="D41" s="43"/>
      <c r="E41" s="79"/>
      <c r="F41" s="261"/>
      <c r="G41" s="261"/>
      <c r="H41" s="261"/>
      <c r="I41" s="261"/>
      <c r="J41" s="261"/>
      <c r="K41" s="80"/>
      <c r="L41" s="261"/>
      <c r="M41" s="261"/>
      <c r="N41" s="261"/>
      <c r="O41" s="261"/>
      <c r="P41" s="261"/>
      <c r="Q41" s="42"/>
      <c r="R41" s="43"/>
      <c r="S41" s="77"/>
      <c r="T41" s="44"/>
      <c r="U41" s="44"/>
      <c r="V41" s="44"/>
      <c r="W41" s="44"/>
      <c r="X41" s="62"/>
      <c r="Y41" s="62"/>
      <c r="Z41" s="62"/>
      <c r="AA41" s="62"/>
      <c r="AB41" s="62"/>
      <c r="AC41" s="78"/>
      <c r="AD41" s="44"/>
      <c r="AE41" s="43"/>
      <c r="AF41" s="77"/>
      <c r="AG41" s="44"/>
      <c r="AH41" s="44"/>
      <c r="AI41" s="44"/>
      <c r="AJ41" s="44"/>
      <c r="AK41" s="62"/>
      <c r="AL41" s="62"/>
      <c r="AM41" s="62"/>
      <c r="AN41" s="62"/>
      <c r="AO41" s="62"/>
      <c r="AP41" s="78"/>
      <c r="AQ41" s="42"/>
      <c r="AR41" s="29"/>
      <c r="AS41" s="44"/>
      <c r="AT41" s="79"/>
      <c r="AU41" s="11"/>
      <c r="AV41" s="11"/>
      <c r="AW41" s="11"/>
      <c r="AX41" s="11"/>
      <c r="AY41" s="11"/>
      <c r="AZ41" s="79"/>
      <c r="BA41" s="11"/>
      <c r="BB41" s="11"/>
      <c r="BC41" s="11"/>
      <c r="BD41" s="11"/>
      <c r="BE41" s="11"/>
      <c r="BF41" s="75"/>
      <c r="BG41" s="75"/>
      <c r="BH41" s="75"/>
      <c r="BI41" s="75"/>
      <c r="BJ41" s="75"/>
      <c r="BK41" s="75"/>
      <c r="BL41" s="44"/>
      <c r="BM41" s="44"/>
    </row>
    <row r="42" spans="1:65" x14ac:dyDescent="0.2">
      <c r="A42" s="44"/>
      <c r="B42" s="66"/>
      <c r="C42" s="42"/>
      <c r="D42" s="43"/>
      <c r="E42" s="19"/>
      <c r="F42" s="261"/>
      <c r="G42" s="261"/>
      <c r="H42" s="261"/>
      <c r="I42" s="261"/>
      <c r="J42" s="261"/>
      <c r="K42" s="82"/>
      <c r="L42" s="261"/>
      <c r="M42" s="261"/>
      <c r="N42" s="261"/>
      <c r="O42" s="261"/>
      <c r="P42" s="261"/>
      <c r="Q42" s="42"/>
      <c r="R42" s="43"/>
      <c r="S42" s="29"/>
      <c r="T42" s="29"/>
      <c r="U42" s="29"/>
      <c r="V42" s="29"/>
      <c r="W42" s="29"/>
      <c r="X42" s="29"/>
      <c r="Y42" s="29"/>
      <c r="Z42" s="29"/>
      <c r="AA42" s="29"/>
      <c r="AB42" s="29"/>
      <c r="AC42" s="81"/>
      <c r="AD42" s="29"/>
      <c r="AE42" s="43"/>
      <c r="AF42" s="29"/>
      <c r="AG42" s="29"/>
      <c r="AH42" s="29"/>
      <c r="AI42" s="29"/>
      <c r="AJ42" s="29"/>
      <c r="AK42" s="29"/>
      <c r="AL42" s="29"/>
      <c r="AM42" s="29"/>
      <c r="AN42" s="29"/>
      <c r="AO42" s="29"/>
      <c r="AP42" s="81"/>
      <c r="AQ42" s="42"/>
      <c r="AR42" s="29"/>
      <c r="AS42" s="44"/>
      <c r="AT42" s="79"/>
      <c r="AU42" s="11"/>
      <c r="AV42" s="11"/>
      <c r="AW42" s="11"/>
      <c r="AX42" s="11"/>
      <c r="AY42" s="11"/>
      <c r="AZ42" s="79"/>
      <c r="BA42" s="11"/>
      <c r="BB42" s="11"/>
      <c r="BC42" s="11"/>
      <c r="BD42" s="11"/>
      <c r="BE42" s="11"/>
      <c r="BF42" s="75"/>
      <c r="BG42" s="75"/>
      <c r="BH42" s="75"/>
      <c r="BI42" s="75"/>
      <c r="BJ42" s="75"/>
      <c r="BK42" s="75"/>
      <c r="BL42" s="44"/>
      <c r="BM42" s="44"/>
    </row>
    <row r="43" spans="1:65" ht="11.25" customHeight="1" x14ac:dyDescent="0.2">
      <c r="A43" s="44"/>
      <c r="B43" s="66"/>
      <c r="C43" s="42"/>
      <c r="D43" s="43"/>
      <c r="E43" s="19"/>
      <c r="F43" s="261"/>
      <c r="G43" s="261"/>
      <c r="H43" s="261"/>
      <c r="I43" s="261"/>
      <c r="J43" s="261"/>
      <c r="K43" s="82"/>
      <c r="L43" s="261"/>
      <c r="M43" s="261"/>
      <c r="N43" s="261"/>
      <c r="O43" s="261"/>
      <c r="P43" s="261"/>
      <c r="Q43" s="42"/>
      <c r="R43" s="43"/>
      <c r="S43" s="29"/>
      <c r="T43" s="29"/>
      <c r="U43" s="29"/>
      <c r="V43" s="29"/>
      <c r="W43" s="29"/>
      <c r="X43" s="29"/>
      <c r="Y43" s="29"/>
      <c r="Z43" s="29"/>
      <c r="AA43" s="29"/>
      <c r="AB43" s="29"/>
      <c r="AC43" s="81"/>
      <c r="AD43" s="29"/>
      <c r="AE43" s="43"/>
      <c r="AF43" s="29"/>
      <c r="AG43" s="29"/>
      <c r="AH43" s="29"/>
      <c r="AI43" s="29"/>
      <c r="AJ43" s="29"/>
      <c r="AK43" s="29"/>
      <c r="AL43" s="29"/>
      <c r="AM43" s="29"/>
      <c r="AN43" s="29"/>
      <c r="AO43" s="29"/>
      <c r="AP43" s="81"/>
      <c r="AQ43" s="42"/>
      <c r="AR43" s="29"/>
      <c r="AS43" s="29"/>
      <c r="AT43" s="29"/>
      <c r="AU43" s="29"/>
      <c r="AV43" s="29"/>
      <c r="AW43" s="29"/>
      <c r="AX43" s="44"/>
      <c r="AY43" s="44"/>
      <c r="AZ43" s="75"/>
      <c r="BA43" s="83"/>
      <c r="BB43" s="83"/>
      <c r="BC43" s="83"/>
      <c r="BD43" s="75"/>
      <c r="BE43" s="75"/>
      <c r="BF43" s="75"/>
      <c r="BG43" s="83"/>
      <c r="BH43" s="83"/>
      <c r="BI43" s="83"/>
      <c r="BJ43" s="83"/>
      <c r="BK43" s="75"/>
      <c r="BL43" s="44"/>
      <c r="BM43" s="44"/>
    </row>
    <row r="44" spans="1:65" x14ac:dyDescent="0.2">
      <c r="A44" s="44"/>
      <c r="B44" s="66"/>
      <c r="C44" s="42"/>
      <c r="D44" s="43"/>
      <c r="E44" s="19"/>
      <c r="F44" s="261"/>
      <c r="G44" s="261"/>
      <c r="H44" s="261"/>
      <c r="I44" s="261"/>
      <c r="J44" s="261"/>
      <c r="K44" s="82"/>
      <c r="L44" s="261"/>
      <c r="M44" s="261"/>
      <c r="N44" s="261"/>
      <c r="O44" s="261"/>
      <c r="P44" s="261"/>
      <c r="Q44" s="42"/>
      <c r="R44" s="43"/>
      <c r="S44" s="29"/>
      <c r="T44" s="29"/>
      <c r="U44" s="29"/>
      <c r="V44" s="29"/>
      <c r="W44" s="29"/>
      <c r="X44" s="29"/>
      <c r="Y44" s="29"/>
      <c r="Z44" s="29"/>
      <c r="AA44" s="29"/>
      <c r="AB44" s="29"/>
      <c r="AC44" s="81"/>
      <c r="AD44" s="29"/>
      <c r="AE44" s="43"/>
      <c r="AF44" s="29"/>
      <c r="AG44" s="29"/>
      <c r="AH44" s="29"/>
      <c r="AI44" s="29"/>
      <c r="AJ44" s="29"/>
      <c r="AK44" s="29"/>
      <c r="AL44" s="29"/>
      <c r="AM44" s="29"/>
      <c r="AN44" s="29"/>
      <c r="AO44" s="29"/>
      <c r="AP44" s="81"/>
      <c r="AQ44" s="42"/>
      <c r="AR44" s="29"/>
      <c r="AS44" s="29"/>
      <c r="AT44" s="29"/>
      <c r="AU44" s="29"/>
      <c r="AV44" s="29"/>
      <c r="AW44" s="29"/>
      <c r="AX44" s="44"/>
      <c r="AY44" s="44"/>
      <c r="AZ44" s="75"/>
      <c r="BA44" s="83"/>
      <c r="BB44" s="83"/>
      <c r="BC44" s="83"/>
      <c r="BD44" s="75"/>
      <c r="BE44" s="75"/>
      <c r="BF44" s="75"/>
      <c r="BG44" s="83"/>
      <c r="BH44" s="83"/>
      <c r="BI44" s="83"/>
      <c r="BJ44" s="83"/>
      <c r="BK44" s="75"/>
      <c r="BL44" s="44"/>
      <c r="BM44" s="44"/>
    </row>
    <row r="45" spans="1:65" ht="6" customHeight="1" x14ac:dyDescent="0.2">
      <c r="A45" s="59"/>
      <c r="B45" s="84"/>
      <c r="C45" s="64"/>
      <c r="D45" s="63"/>
      <c r="E45" s="59"/>
      <c r="F45" s="59"/>
      <c r="G45" s="59"/>
      <c r="H45" s="59"/>
      <c r="I45" s="59"/>
      <c r="J45" s="59"/>
      <c r="K45" s="59"/>
      <c r="L45" s="59"/>
      <c r="M45" s="59"/>
      <c r="N45" s="59"/>
      <c r="O45" s="59"/>
      <c r="P45" s="59"/>
      <c r="Q45" s="64"/>
      <c r="R45" s="63"/>
      <c r="S45" s="59"/>
      <c r="T45" s="59"/>
      <c r="U45" s="59"/>
      <c r="V45" s="59"/>
      <c r="W45" s="59"/>
      <c r="X45" s="59"/>
      <c r="Y45" s="59"/>
      <c r="Z45" s="59"/>
      <c r="AA45" s="59"/>
      <c r="AB45" s="59"/>
      <c r="AC45" s="60"/>
      <c r="AD45" s="64"/>
      <c r="AE45" s="63"/>
      <c r="AF45" s="59"/>
      <c r="AG45" s="59"/>
      <c r="AH45" s="59"/>
      <c r="AI45" s="59"/>
      <c r="AJ45" s="59"/>
      <c r="AK45" s="59"/>
      <c r="AL45" s="59"/>
      <c r="AM45" s="59"/>
      <c r="AN45" s="59"/>
      <c r="AO45" s="59"/>
      <c r="AP45" s="60"/>
      <c r="AQ45" s="64"/>
      <c r="AR45" s="29"/>
      <c r="AS45" s="29"/>
      <c r="AT45" s="29"/>
      <c r="AU45" s="29"/>
      <c r="AV45" s="29"/>
      <c r="AW45" s="29"/>
      <c r="AX45" s="44"/>
      <c r="AY45" s="44"/>
      <c r="AZ45" s="79"/>
      <c r="BA45" s="83"/>
      <c r="BB45" s="83"/>
      <c r="BC45" s="83"/>
      <c r="BD45" s="79"/>
      <c r="BE45" s="79"/>
      <c r="BF45" s="75"/>
      <c r="BG45" s="83"/>
      <c r="BH45" s="83"/>
      <c r="BI45" s="83"/>
      <c r="BJ45" s="83"/>
      <c r="BK45" s="75"/>
      <c r="BL45" s="44"/>
      <c r="BM45" s="44"/>
    </row>
    <row r="46" spans="1:65" ht="6" customHeight="1" x14ac:dyDescent="0.2">
      <c r="A46" s="85"/>
      <c r="B46" s="86"/>
      <c r="C46" s="87"/>
      <c r="D46" s="88"/>
      <c r="E46" s="85"/>
      <c r="F46" s="85"/>
      <c r="G46" s="85"/>
      <c r="H46" s="85"/>
      <c r="I46" s="85"/>
      <c r="J46" s="85"/>
      <c r="K46" s="85"/>
      <c r="L46" s="85"/>
      <c r="M46" s="85"/>
      <c r="N46" s="85"/>
      <c r="O46" s="85"/>
      <c r="P46" s="85"/>
      <c r="Q46" s="87"/>
      <c r="R46" s="88"/>
      <c r="S46" s="85"/>
      <c r="T46" s="85"/>
      <c r="U46" s="85"/>
      <c r="V46" s="85"/>
      <c r="W46" s="85"/>
      <c r="X46" s="85"/>
      <c r="Y46" s="85"/>
      <c r="Z46" s="85"/>
      <c r="AA46" s="85"/>
      <c r="AB46" s="85"/>
      <c r="AC46" s="89"/>
      <c r="AD46" s="87"/>
      <c r="AE46" s="88"/>
      <c r="AF46" s="85"/>
      <c r="AG46" s="85"/>
      <c r="AH46" s="85"/>
      <c r="AI46" s="85"/>
      <c r="AJ46" s="85"/>
      <c r="AK46" s="85"/>
      <c r="AL46" s="85"/>
      <c r="AM46" s="85"/>
      <c r="AN46" s="85"/>
      <c r="AO46" s="85"/>
      <c r="AP46" s="89"/>
      <c r="AQ46" s="87"/>
      <c r="AR46" s="29"/>
      <c r="AS46" s="29"/>
      <c r="AT46" s="29"/>
      <c r="AU46" s="29"/>
      <c r="AV46" s="29"/>
      <c r="AW46" s="29"/>
      <c r="AX46" s="44"/>
      <c r="AY46" s="44"/>
      <c r="AZ46" s="44"/>
      <c r="BA46" s="12"/>
      <c r="BB46" s="12"/>
      <c r="BC46" s="12"/>
      <c r="BD46" s="12"/>
      <c r="BE46" s="12"/>
      <c r="BF46" s="44"/>
      <c r="BG46" s="12"/>
      <c r="BH46" s="12"/>
      <c r="BI46" s="12"/>
      <c r="BJ46" s="12"/>
      <c r="BK46" s="12"/>
      <c r="BL46" s="44"/>
      <c r="BM46" s="44"/>
    </row>
    <row r="47" spans="1:65" ht="11.25" customHeight="1" x14ac:dyDescent="0.2">
      <c r="A47" s="29"/>
      <c r="B47" s="90" t="s">
        <v>107</v>
      </c>
      <c r="C47" s="42"/>
      <c r="D47" s="43"/>
      <c r="E47" s="254" t="str">
        <f ca="1">VLOOKUP(INDIRECT(ADDRESS(ROW(),COLUMN()-3)),Language_Translations,MATCH(Language_Selected,Language_Options,0),FALSE)</f>
        <v>How old was (NAME) when he got circumcised?</v>
      </c>
      <c r="F47" s="254"/>
      <c r="G47" s="254"/>
      <c r="H47" s="254"/>
      <c r="I47" s="254"/>
      <c r="J47" s="254"/>
      <c r="K47" s="254"/>
      <c r="L47" s="254"/>
      <c r="M47" s="254"/>
      <c r="N47" s="254"/>
      <c r="O47" s="254"/>
      <c r="P47" s="254"/>
      <c r="Q47" s="91"/>
      <c r="R47" s="43"/>
      <c r="S47" s="240" t="s">
        <v>4</v>
      </c>
      <c r="T47" s="240"/>
      <c r="U47" s="240"/>
      <c r="V47" s="241" t="s">
        <v>41</v>
      </c>
      <c r="W47" s="241"/>
      <c r="X47" s="241"/>
      <c r="Y47" s="249" t="s">
        <v>0</v>
      </c>
      <c r="Z47" s="88"/>
      <c r="AA47" s="87"/>
      <c r="AB47" s="88"/>
      <c r="AC47" s="92"/>
      <c r="AD47" s="42"/>
      <c r="AE47" s="43"/>
      <c r="AF47" s="240" t="s">
        <v>4</v>
      </c>
      <c r="AG47" s="240"/>
      <c r="AH47" s="240"/>
      <c r="AI47" s="241" t="s">
        <v>41</v>
      </c>
      <c r="AJ47" s="241"/>
      <c r="AK47" s="241"/>
      <c r="AL47" s="249" t="s">
        <v>0</v>
      </c>
      <c r="AM47" s="88"/>
      <c r="AN47" s="87"/>
      <c r="AO47" s="88"/>
      <c r="AP47" s="92"/>
      <c r="AQ47" s="42"/>
      <c r="AR47" s="29"/>
      <c r="AS47" s="29"/>
      <c r="AT47" s="29"/>
      <c r="AU47" s="29"/>
      <c r="AV47" s="29"/>
      <c r="AW47" s="29"/>
      <c r="AX47" s="44"/>
      <c r="AY47" s="44"/>
      <c r="AZ47" s="74"/>
      <c r="BA47" s="12"/>
      <c r="BB47" s="12"/>
      <c r="BC47" s="12"/>
      <c r="BD47" s="12"/>
      <c r="BE47" s="12"/>
      <c r="BF47" s="74"/>
      <c r="BG47" s="12"/>
      <c r="BH47" s="12"/>
      <c r="BI47" s="12"/>
      <c r="BJ47" s="12"/>
      <c r="BK47" s="12"/>
      <c r="BL47" s="44"/>
      <c r="BM47" s="44"/>
    </row>
    <row r="48" spans="1:65" x14ac:dyDescent="0.2">
      <c r="A48" s="29"/>
      <c r="B48" s="93"/>
      <c r="C48" s="42"/>
      <c r="D48" s="43"/>
      <c r="E48" s="254"/>
      <c r="F48" s="254"/>
      <c r="G48" s="254"/>
      <c r="H48" s="254"/>
      <c r="I48" s="254"/>
      <c r="J48" s="254"/>
      <c r="K48" s="254"/>
      <c r="L48" s="254"/>
      <c r="M48" s="254"/>
      <c r="N48" s="254"/>
      <c r="O48" s="254"/>
      <c r="P48" s="254"/>
      <c r="Q48" s="91"/>
      <c r="R48" s="43"/>
      <c r="S48" s="240"/>
      <c r="T48" s="240"/>
      <c r="U48" s="240"/>
      <c r="V48" s="241"/>
      <c r="W48" s="241"/>
      <c r="X48" s="241"/>
      <c r="Y48" s="250"/>
      <c r="Z48" s="63"/>
      <c r="AA48" s="64"/>
      <c r="AB48" s="63"/>
      <c r="AC48" s="65"/>
      <c r="AD48" s="91"/>
      <c r="AE48" s="43"/>
      <c r="AF48" s="240"/>
      <c r="AG48" s="240"/>
      <c r="AH48" s="240"/>
      <c r="AI48" s="241"/>
      <c r="AJ48" s="241"/>
      <c r="AK48" s="241"/>
      <c r="AL48" s="250"/>
      <c r="AM48" s="63"/>
      <c r="AN48" s="64"/>
      <c r="AO48" s="63"/>
      <c r="AP48" s="65"/>
      <c r="AQ48" s="42"/>
      <c r="AR48" s="29"/>
      <c r="AS48" s="29"/>
      <c r="AT48" s="29"/>
      <c r="AU48" s="29"/>
      <c r="AV48" s="29"/>
      <c r="AW48" s="29"/>
      <c r="AX48" s="44"/>
      <c r="AY48" s="44"/>
      <c r="AZ48" s="74"/>
      <c r="BA48" s="12"/>
      <c r="BB48" s="12"/>
      <c r="BC48" s="12"/>
      <c r="BD48" s="12"/>
      <c r="BE48" s="12"/>
      <c r="BF48" s="74"/>
      <c r="BG48" s="12"/>
      <c r="BH48" s="12"/>
      <c r="BI48" s="12"/>
      <c r="BJ48" s="12"/>
      <c r="BK48" s="12"/>
      <c r="BL48" s="44"/>
      <c r="BM48" s="44"/>
    </row>
    <row r="49" spans="1:65" x14ac:dyDescent="0.2">
      <c r="A49" s="29"/>
      <c r="B49" s="93"/>
      <c r="C49" s="42"/>
      <c r="D49" s="43"/>
      <c r="E49" s="254"/>
      <c r="F49" s="254"/>
      <c r="G49" s="254"/>
      <c r="H49" s="254"/>
      <c r="I49" s="254"/>
      <c r="J49" s="254"/>
      <c r="K49" s="254"/>
      <c r="L49" s="254"/>
      <c r="M49" s="254"/>
      <c r="N49" s="254"/>
      <c r="O49" s="254"/>
      <c r="P49" s="254"/>
      <c r="Q49" s="91"/>
      <c r="R49" s="43"/>
      <c r="S49" s="44"/>
      <c r="T49" s="44"/>
      <c r="U49" s="44"/>
      <c r="V49" s="44"/>
      <c r="W49" s="44"/>
      <c r="X49" s="4"/>
      <c r="Y49" s="44"/>
      <c r="Z49" s="4"/>
      <c r="AA49" s="4"/>
      <c r="AB49" s="4"/>
      <c r="AC49" s="94"/>
      <c r="AD49" s="91"/>
      <c r="AE49" s="43"/>
      <c r="AF49" s="44"/>
      <c r="AG49" s="44"/>
      <c r="AH49" s="44"/>
      <c r="AI49" s="44"/>
      <c r="AJ49" s="44"/>
      <c r="AK49" s="4"/>
      <c r="AL49" s="44"/>
      <c r="AM49" s="4"/>
      <c r="AN49" s="4"/>
      <c r="AO49" s="4"/>
      <c r="AP49" s="94"/>
      <c r="AQ49" s="42"/>
      <c r="AR49" s="29"/>
      <c r="AS49" s="29"/>
      <c r="AT49" s="29"/>
      <c r="AU49" s="29"/>
      <c r="AV49" s="29"/>
      <c r="AW49" s="29"/>
      <c r="AX49" s="44"/>
      <c r="AY49" s="44"/>
      <c r="AZ49" s="74"/>
      <c r="BA49" s="12"/>
      <c r="BB49" s="12"/>
      <c r="BC49" s="12"/>
      <c r="BD49" s="12"/>
      <c r="BE49" s="12"/>
      <c r="BF49" s="74"/>
      <c r="BG49" s="12"/>
      <c r="BH49" s="12"/>
      <c r="BI49" s="12"/>
      <c r="BJ49" s="12"/>
      <c r="BK49" s="12"/>
      <c r="BL49" s="44"/>
      <c r="BM49" s="44"/>
    </row>
    <row r="50" spans="1:65" x14ac:dyDescent="0.2">
      <c r="A50" s="29"/>
      <c r="B50" s="93"/>
      <c r="C50" s="42"/>
      <c r="D50" s="43"/>
      <c r="E50" s="254"/>
      <c r="F50" s="254"/>
      <c r="G50" s="254"/>
      <c r="H50" s="254"/>
      <c r="I50" s="254"/>
      <c r="J50" s="254"/>
      <c r="K50" s="254"/>
      <c r="L50" s="254"/>
      <c r="M50" s="254"/>
      <c r="N50" s="254"/>
      <c r="O50" s="254"/>
      <c r="P50" s="254"/>
      <c r="Q50" s="91"/>
      <c r="R50" s="43"/>
      <c r="S50" s="240" t="s">
        <v>5</v>
      </c>
      <c r="T50" s="240"/>
      <c r="U50" s="240"/>
      <c r="V50" s="241" t="s">
        <v>41</v>
      </c>
      <c r="W50" s="241"/>
      <c r="X50" s="241"/>
      <c r="Y50" s="249" t="s">
        <v>1</v>
      </c>
      <c r="Z50" s="88"/>
      <c r="AA50" s="87"/>
      <c r="AB50" s="88"/>
      <c r="AC50" s="92"/>
      <c r="AD50" s="91"/>
      <c r="AE50" s="43"/>
      <c r="AF50" s="240" t="s">
        <v>5</v>
      </c>
      <c r="AG50" s="240"/>
      <c r="AH50" s="240"/>
      <c r="AI50" s="241" t="s">
        <v>41</v>
      </c>
      <c r="AJ50" s="241"/>
      <c r="AK50" s="241"/>
      <c r="AL50" s="249" t="s">
        <v>1</v>
      </c>
      <c r="AM50" s="88"/>
      <c r="AN50" s="87"/>
      <c r="AO50" s="88"/>
      <c r="AP50" s="92"/>
      <c r="AQ50" s="42"/>
      <c r="AR50" s="29"/>
      <c r="AS50" s="29"/>
      <c r="AT50" s="29"/>
      <c r="AU50" s="29"/>
      <c r="AV50" s="29"/>
      <c r="AW50" s="29"/>
      <c r="AX50" s="44"/>
      <c r="AY50" s="44"/>
      <c r="AZ50" s="74"/>
      <c r="BA50" s="12"/>
      <c r="BB50" s="12"/>
      <c r="BC50" s="12"/>
      <c r="BD50" s="12"/>
      <c r="BE50" s="12"/>
      <c r="BF50" s="74"/>
      <c r="BG50" s="12"/>
      <c r="BH50" s="12"/>
      <c r="BI50" s="12"/>
      <c r="BJ50" s="12"/>
      <c r="BK50" s="12"/>
      <c r="BL50" s="44"/>
      <c r="BM50" s="44"/>
    </row>
    <row r="51" spans="1:65" x14ac:dyDescent="0.2">
      <c r="A51" s="29"/>
      <c r="B51" s="93"/>
      <c r="C51" s="42"/>
      <c r="D51" s="43"/>
      <c r="E51" s="254"/>
      <c r="F51" s="254"/>
      <c r="G51" s="254"/>
      <c r="H51" s="254"/>
      <c r="I51" s="254"/>
      <c r="J51" s="254"/>
      <c r="K51" s="254"/>
      <c r="L51" s="254"/>
      <c r="M51" s="254"/>
      <c r="N51" s="254"/>
      <c r="O51" s="254"/>
      <c r="P51" s="254"/>
      <c r="Q51" s="91"/>
      <c r="R51" s="43"/>
      <c r="S51" s="240"/>
      <c r="T51" s="240"/>
      <c r="U51" s="240"/>
      <c r="V51" s="241"/>
      <c r="W51" s="241"/>
      <c r="X51" s="241"/>
      <c r="Y51" s="250"/>
      <c r="Z51" s="63"/>
      <c r="AA51" s="64"/>
      <c r="AB51" s="63"/>
      <c r="AC51" s="65"/>
      <c r="AD51" s="91"/>
      <c r="AE51" s="43"/>
      <c r="AF51" s="240"/>
      <c r="AG51" s="240"/>
      <c r="AH51" s="240"/>
      <c r="AI51" s="241"/>
      <c r="AJ51" s="241"/>
      <c r="AK51" s="241"/>
      <c r="AL51" s="250"/>
      <c r="AM51" s="63"/>
      <c r="AN51" s="64"/>
      <c r="AO51" s="63"/>
      <c r="AP51" s="65"/>
      <c r="AQ51" s="42"/>
      <c r="AR51" s="29"/>
      <c r="AS51" s="29"/>
      <c r="AT51" s="29"/>
      <c r="AU51" s="29"/>
      <c r="AV51" s="29"/>
      <c r="AW51" s="29"/>
      <c r="AX51" s="44"/>
      <c r="AY51" s="44"/>
      <c r="AZ51" s="74"/>
      <c r="BA51" s="12"/>
      <c r="BB51" s="12"/>
      <c r="BC51" s="12"/>
      <c r="BD51" s="12"/>
      <c r="BE51" s="12"/>
      <c r="BF51" s="74"/>
      <c r="BG51" s="12"/>
      <c r="BH51" s="12"/>
      <c r="BI51" s="12"/>
      <c r="BJ51" s="12"/>
      <c r="BK51" s="12"/>
      <c r="BL51" s="44"/>
      <c r="BM51" s="44"/>
    </row>
    <row r="52" spans="1:65" x14ac:dyDescent="0.2">
      <c r="A52" s="29"/>
      <c r="B52" s="93"/>
      <c r="C52" s="42"/>
      <c r="D52" s="43"/>
      <c r="E52" s="255" t="s">
        <v>127</v>
      </c>
      <c r="F52" s="255"/>
      <c r="G52" s="255"/>
      <c r="H52" s="255"/>
      <c r="I52" s="255"/>
      <c r="J52" s="255"/>
      <c r="K52" s="255"/>
      <c r="L52" s="255"/>
      <c r="M52" s="255"/>
      <c r="N52" s="255"/>
      <c r="O52" s="255"/>
      <c r="P52" s="255"/>
      <c r="Q52" s="91"/>
      <c r="R52" s="43"/>
      <c r="S52" s="44"/>
      <c r="T52" s="44"/>
      <c r="U52" s="44"/>
      <c r="V52" s="44"/>
      <c r="W52" s="44"/>
      <c r="X52" s="4"/>
      <c r="Y52" s="44"/>
      <c r="Z52" s="4"/>
      <c r="AA52" s="4"/>
      <c r="AB52" s="4"/>
      <c r="AC52" s="94"/>
      <c r="AD52" s="91"/>
      <c r="AE52" s="43"/>
      <c r="AF52" s="44"/>
      <c r="AG52" s="44"/>
      <c r="AH52" s="44"/>
      <c r="AI52" s="44"/>
      <c r="AJ52" s="44"/>
      <c r="AK52" s="4"/>
      <c r="AL52" s="44"/>
      <c r="AM52" s="4"/>
      <c r="AN52" s="4"/>
      <c r="AO52" s="4"/>
      <c r="AP52" s="94"/>
      <c r="AQ52" s="42"/>
      <c r="AR52" s="29"/>
      <c r="AS52" s="29"/>
      <c r="AT52" s="29"/>
      <c r="AU52" s="29"/>
      <c r="AV52" s="29"/>
      <c r="AW52" s="29"/>
      <c r="AX52" s="44"/>
      <c r="AY52" s="44"/>
      <c r="AZ52" s="44"/>
      <c r="BA52" s="44"/>
      <c r="BB52" s="44"/>
      <c r="BC52" s="44"/>
      <c r="BD52" s="44"/>
      <c r="BE52" s="44"/>
      <c r="BF52" s="44"/>
      <c r="BG52" s="44"/>
      <c r="BH52" s="44"/>
      <c r="BI52" s="44"/>
      <c r="BJ52" s="44"/>
      <c r="BK52" s="44"/>
      <c r="BL52" s="44"/>
      <c r="BM52" s="44"/>
    </row>
    <row r="53" spans="1:65" ht="11.25" customHeight="1" x14ac:dyDescent="0.2">
      <c r="A53" s="29"/>
      <c r="B53" s="93"/>
      <c r="C53" s="42"/>
      <c r="D53" s="43"/>
      <c r="E53" s="255"/>
      <c r="F53" s="255"/>
      <c r="G53" s="255"/>
      <c r="H53" s="255"/>
      <c r="I53" s="255"/>
      <c r="J53" s="255"/>
      <c r="K53" s="255"/>
      <c r="L53" s="255"/>
      <c r="M53" s="255"/>
      <c r="N53" s="255"/>
      <c r="O53" s="255"/>
      <c r="P53" s="255"/>
      <c r="Q53" s="91"/>
      <c r="R53" s="43"/>
      <c r="S53" s="240" t="s">
        <v>32</v>
      </c>
      <c r="T53" s="240"/>
      <c r="U53" s="240"/>
      <c r="V53" s="241" t="s">
        <v>41</v>
      </c>
      <c r="W53" s="241"/>
      <c r="X53" s="241"/>
      <c r="Y53" s="249" t="s">
        <v>3</v>
      </c>
      <c r="Z53" s="88"/>
      <c r="AA53" s="87"/>
      <c r="AB53" s="88"/>
      <c r="AC53" s="92"/>
      <c r="AD53" s="91"/>
      <c r="AE53" s="43"/>
      <c r="AF53" s="240" t="s">
        <v>32</v>
      </c>
      <c r="AG53" s="240"/>
      <c r="AH53" s="240"/>
      <c r="AI53" s="241" t="s">
        <v>41</v>
      </c>
      <c r="AJ53" s="241"/>
      <c r="AK53" s="241"/>
      <c r="AL53" s="249" t="s">
        <v>3</v>
      </c>
      <c r="AM53" s="88"/>
      <c r="AN53" s="87"/>
      <c r="AO53" s="88"/>
      <c r="AP53" s="92"/>
      <c r="AQ53" s="42"/>
      <c r="AR53" s="29"/>
      <c r="AS53" s="29"/>
      <c r="AT53" s="29"/>
      <c r="AU53" s="29"/>
      <c r="AV53" s="29"/>
      <c r="AW53" s="29"/>
      <c r="AX53" s="44"/>
      <c r="AY53" s="44"/>
      <c r="AZ53" s="44"/>
      <c r="BA53" s="44"/>
      <c r="BB53" s="44"/>
      <c r="BC53" s="44"/>
      <c r="BD53" s="44"/>
      <c r="BE53" s="44"/>
      <c r="BF53" s="44"/>
      <c r="BG53" s="44"/>
      <c r="BH53" s="44"/>
      <c r="BI53" s="44"/>
      <c r="BJ53" s="44"/>
      <c r="BK53" s="44"/>
      <c r="BL53" s="44"/>
      <c r="BM53" s="44"/>
    </row>
    <row r="54" spans="1:65" ht="11.25" customHeight="1" x14ac:dyDescent="0.2">
      <c r="A54" s="29"/>
      <c r="B54" s="93"/>
      <c r="C54" s="42"/>
      <c r="D54" s="43"/>
      <c r="E54" s="255"/>
      <c r="F54" s="255"/>
      <c r="G54" s="255"/>
      <c r="H54" s="255"/>
      <c r="I54" s="255"/>
      <c r="J54" s="255"/>
      <c r="K54" s="255"/>
      <c r="L54" s="255"/>
      <c r="M54" s="255"/>
      <c r="N54" s="255"/>
      <c r="O54" s="255"/>
      <c r="P54" s="255"/>
      <c r="Q54" s="91"/>
      <c r="R54" s="43"/>
      <c r="S54" s="240"/>
      <c r="T54" s="240"/>
      <c r="U54" s="240"/>
      <c r="V54" s="241"/>
      <c r="W54" s="241"/>
      <c r="X54" s="241"/>
      <c r="Y54" s="250"/>
      <c r="Z54" s="63"/>
      <c r="AA54" s="64"/>
      <c r="AB54" s="63"/>
      <c r="AC54" s="65"/>
      <c r="AD54" s="91"/>
      <c r="AE54" s="43"/>
      <c r="AF54" s="240"/>
      <c r="AG54" s="240"/>
      <c r="AH54" s="240"/>
      <c r="AI54" s="241"/>
      <c r="AJ54" s="241"/>
      <c r="AK54" s="241"/>
      <c r="AL54" s="250"/>
      <c r="AM54" s="63"/>
      <c r="AN54" s="64"/>
      <c r="AO54" s="63"/>
      <c r="AP54" s="65"/>
      <c r="AQ54" s="42"/>
      <c r="AR54" s="29"/>
      <c r="AS54" s="29"/>
      <c r="AT54" s="29"/>
      <c r="AU54" s="29"/>
      <c r="AV54" s="29"/>
      <c r="AW54" s="29"/>
      <c r="AX54" s="29"/>
      <c r="AY54" s="29"/>
      <c r="AZ54" s="29"/>
      <c r="BA54" s="29"/>
      <c r="BB54" s="29"/>
      <c r="BC54" s="29"/>
      <c r="BD54" s="29"/>
      <c r="BE54" s="29"/>
      <c r="BF54" s="29"/>
      <c r="BG54" s="29"/>
      <c r="BH54" s="29"/>
      <c r="BI54" s="29"/>
      <c r="BJ54" s="29"/>
      <c r="BK54" s="29"/>
      <c r="BL54" s="29"/>
      <c r="BM54" s="29"/>
    </row>
    <row r="55" spans="1:65" x14ac:dyDescent="0.2">
      <c r="A55" s="29"/>
      <c r="B55" s="90"/>
      <c r="C55" s="42"/>
      <c r="D55" s="43"/>
      <c r="E55" s="255"/>
      <c r="F55" s="255"/>
      <c r="G55" s="255"/>
      <c r="H55" s="255"/>
      <c r="I55" s="255"/>
      <c r="J55" s="255"/>
      <c r="K55" s="255"/>
      <c r="L55" s="255"/>
      <c r="M55" s="255"/>
      <c r="N55" s="255"/>
      <c r="O55" s="255"/>
      <c r="P55" s="255"/>
      <c r="Q55" s="91"/>
      <c r="R55" s="43"/>
      <c r="S55" s="4"/>
      <c r="T55" s="4"/>
      <c r="U55" s="4"/>
      <c r="V55" s="4"/>
      <c r="W55" s="4"/>
      <c r="X55" s="4"/>
      <c r="Y55" s="4"/>
      <c r="Z55" s="4"/>
      <c r="AA55" s="4"/>
      <c r="AB55" s="4"/>
      <c r="AC55" s="94"/>
      <c r="AD55" s="91"/>
      <c r="AE55" s="43"/>
      <c r="AF55" s="4"/>
      <c r="AG55" s="4"/>
      <c r="AH55" s="4"/>
      <c r="AI55" s="4"/>
      <c r="AJ55" s="4"/>
      <c r="AK55" s="4"/>
      <c r="AL55" s="4"/>
      <c r="AM55" s="4"/>
      <c r="AN55" s="4"/>
      <c r="AO55" s="4"/>
      <c r="AP55" s="94"/>
      <c r="AQ55" s="42"/>
      <c r="AR55" s="29"/>
      <c r="AS55" s="29"/>
      <c r="AT55" s="29"/>
      <c r="AU55" s="29"/>
      <c r="AV55" s="29"/>
      <c r="AW55" s="29"/>
      <c r="AX55" s="29"/>
      <c r="AY55" s="29"/>
      <c r="AZ55" s="29"/>
      <c r="BA55" s="29"/>
      <c r="BB55" s="29"/>
      <c r="BC55" s="29"/>
      <c r="BD55" s="29"/>
      <c r="BE55" s="29"/>
      <c r="BF55" s="29"/>
      <c r="BG55" s="29"/>
      <c r="BH55" s="29"/>
      <c r="BI55" s="29"/>
      <c r="BJ55" s="29"/>
      <c r="BK55" s="29"/>
      <c r="BL55" s="29"/>
      <c r="BM55" s="29"/>
    </row>
    <row r="56" spans="1:65" x14ac:dyDescent="0.2">
      <c r="A56" s="29"/>
      <c r="B56" s="90"/>
      <c r="C56" s="42"/>
      <c r="D56" s="43"/>
      <c r="E56" s="255"/>
      <c r="F56" s="255"/>
      <c r="G56" s="255"/>
      <c r="H56" s="255"/>
      <c r="I56" s="255"/>
      <c r="J56" s="255"/>
      <c r="K56" s="255"/>
      <c r="L56" s="255"/>
      <c r="M56" s="255"/>
      <c r="N56" s="255"/>
      <c r="O56" s="255"/>
      <c r="P56" s="255"/>
      <c r="Q56" s="91"/>
      <c r="R56" s="43"/>
      <c r="S56" s="29" t="s">
        <v>38</v>
      </c>
      <c r="T56" s="29"/>
      <c r="U56" s="29"/>
      <c r="V56" s="29"/>
      <c r="W56" s="29"/>
      <c r="X56" s="95" t="s">
        <v>41</v>
      </c>
      <c r="Y56" s="95"/>
      <c r="Z56" s="95"/>
      <c r="AA56" s="95"/>
      <c r="AB56" s="4"/>
      <c r="AC56" s="96" t="s">
        <v>16</v>
      </c>
      <c r="AD56" s="91"/>
      <c r="AE56" s="43"/>
      <c r="AF56" s="29" t="s">
        <v>38</v>
      </c>
      <c r="AG56" s="29"/>
      <c r="AH56" s="29"/>
      <c r="AI56" s="29"/>
      <c r="AJ56" s="29"/>
      <c r="AK56" s="95" t="s">
        <v>41</v>
      </c>
      <c r="AL56" s="95"/>
      <c r="AM56" s="95"/>
      <c r="AN56" s="95"/>
      <c r="AO56" s="4"/>
      <c r="AP56" s="96" t="s">
        <v>16</v>
      </c>
      <c r="AQ56" s="42"/>
      <c r="AR56" s="29"/>
      <c r="AS56" s="29"/>
      <c r="AT56" s="29"/>
      <c r="AU56" s="29"/>
      <c r="AV56" s="29"/>
      <c r="AW56" s="29"/>
      <c r="AX56" s="29"/>
      <c r="AY56" s="29"/>
      <c r="AZ56" s="29"/>
      <c r="BA56" s="29"/>
      <c r="BB56" s="29"/>
      <c r="BC56" s="29"/>
      <c r="BD56" s="29"/>
      <c r="BE56" s="29"/>
      <c r="BF56" s="29"/>
      <c r="BG56" s="29"/>
      <c r="BH56" s="29"/>
      <c r="BI56" s="29"/>
      <c r="BJ56" s="29"/>
      <c r="BK56" s="29"/>
      <c r="BL56" s="29"/>
      <c r="BM56" s="29"/>
    </row>
    <row r="57" spans="1:65" ht="6" customHeight="1" x14ac:dyDescent="0.2">
      <c r="A57" s="59"/>
      <c r="B57" s="84"/>
      <c r="C57" s="64"/>
      <c r="D57" s="63"/>
      <c r="E57" s="59"/>
      <c r="F57" s="59"/>
      <c r="G57" s="59"/>
      <c r="H57" s="59"/>
      <c r="I57" s="59"/>
      <c r="J57" s="59"/>
      <c r="K57" s="59"/>
      <c r="L57" s="59"/>
      <c r="M57" s="59"/>
      <c r="N57" s="59"/>
      <c r="O57" s="59"/>
      <c r="P57" s="59"/>
      <c r="Q57" s="64"/>
      <c r="R57" s="63"/>
      <c r="S57" s="59"/>
      <c r="T57" s="59"/>
      <c r="U57" s="59"/>
      <c r="V57" s="59"/>
      <c r="W57" s="59"/>
      <c r="X57" s="59"/>
      <c r="Y57" s="59"/>
      <c r="Z57" s="59"/>
      <c r="AA57" s="59"/>
      <c r="AB57" s="59"/>
      <c r="AC57" s="60"/>
      <c r="AD57" s="64"/>
      <c r="AE57" s="63"/>
      <c r="AF57" s="59"/>
      <c r="AG57" s="59"/>
      <c r="AH57" s="59"/>
      <c r="AI57" s="59"/>
      <c r="AJ57" s="59"/>
      <c r="AK57" s="59"/>
      <c r="AL57" s="59"/>
      <c r="AM57" s="59"/>
      <c r="AN57" s="59"/>
      <c r="AO57" s="59"/>
      <c r="AP57" s="60"/>
      <c r="AQ57" s="64"/>
      <c r="AR57" s="29"/>
      <c r="AS57" s="29"/>
      <c r="AT57" s="29"/>
      <c r="AU57" s="29"/>
      <c r="AV57" s="29"/>
      <c r="AW57" s="29"/>
      <c r="AX57" s="29"/>
      <c r="AY57" s="29"/>
      <c r="AZ57" s="29"/>
      <c r="BA57" s="29"/>
      <c r="BB57" s="29"/>
      <c r="BC57" s="29"/>
      <c r="BD57" s="29"/>
      <c r="BE57" s="29"/>
      <c r="BF57" s="29"/>
      <c r="BG57" s="29"/>
      <c r="BH57" s="29"/>
      <c r="BI57" s="29"/>
      <c r="BJ57" s="29"/>
      <c r="BK57" s="29"/>
      <c r="BL57" s="29"/>
      <c r="BM57" s="29"/>
    </row>
    <row r="58" spans="1:65" ht="6" customHeight="1" x14ac:dyDescent="0.2">
      <c r="A58" s="85"/>
      <c r="B58" s="86"/>
      <c r="C58" s="87"/>
      <c r="D58" s="88"/>
      <c r="E58" s="85"/>
      <c r="F58" s="85"/>
      <c r="G58" s="85"/>
      <c r="H58" s="85"/>
      <c r="I58" s="85"/>
      <c r="J58" s="85"/>
      <c r="K58" s="85"/>
      <c r="L58" s="85"/>
      <c r="M58" s="85"/>
      <c r="N58" s="85"/>
      <c r="O58" s="85"/>
      <c r="P58" s="85"/>
      <c r="Q58" s="87"/>
      <c r="R58" s="88"/>
      <c r="S58" s="85"/>
      <c r="T58" s="85"/>
      <c r="U58" s="85"/>
      <c r="V58" s="85"/>
      <c r="W58" s="85"/>
      <c r="X58" s="85"/>
      <c r="Y58" s="85"/>
      <c r="Z58" s="85"/>
      <c r="AA58" s="85"/>
      <c r="AB58" s="85"/>
      <c r="AC58" s="89"/>
      <c r="AD58" s="87"/>
      <c r="AE58" s="88"/>
      <c r="AF58" s="85"/>
      <c r="AG58" s="85"/>
      <c r="AH58" s="85"/>
      <c r="AI58" s="85"/>
      <c r="AJ58" s="85"/>
      <c r="AK58" s="85"/>
      <c r="AL58" s="85"/>
      <c r="AM58" s="85"/>
      <c r="AN58" s="85"/>
      <c r="AO58" s="85"/>
      <c r="AP58" s="89"/>
      <c r="AQ58" s="87"/>
      <c r="AR58" s="29"/>
      <c r="AS58" s="29"/>
      <c r="AT58" s="29"/>
      <c r="AU58" s="29"/>
      <c r="AV58" s="29"/>
      <c r="AW58" s="29"/>
      <c r="AX58" s="29"/>
      <c r="AY58" s="29"/>
      <c r="AZ58" s="29"/>
      <c r="BA58" s="29"/>
      <c r="BB58" s="29"/>
      <c r="BC58" s="29"/>
      <c r="BD58" s="29"/>
      <c r="BE58" s="29"/>
      <c r="BF58" s="29"/>
      <c r="BG58" s="29"/>
      <c r="BH58" s="29"/>
      <c r="BI58" s="29"/>
      <c r="BJ58" s="29"/>
      <c r="BK58" s="29"/>
      <c r="BL58" s="29"/>
      <c r="BM58" s="29"/>
    </row>
    <row r="59" spans="1:65" ht="11.25" customHeight="1" x14ac:dyDescent="0.2">
      <c r="A59" s="29"/>
      <c r="B59" s="90" t="s">
        <v>108</v>
      </c>
      <c r="C59" s="42"/>
      <c r="D59" s="43"/>
      <c r="E59" s="243" t="str">
        <f ca="1">VLOOKUP(INDIRECT(ADDRESS(ROW(),COLUMN()-3)),Language_Translations,MATCH(Language_Selected,Language_Options,0),FALSE)</f>
        <v>Who did the circumcision?</v>
      </c>
      <c r="F59" s="243"/>
      <c r="G59" s="243"/>
      <c r="H59" s="243"/>
      <c r="I59" s="243"/>
      <c r="J59" s="243"/>
      <c r="K59" s="243"/>
      <c r="L59" s="243"/>
      <c r="M59" s="243"/>
      <c r="N59" s="243"/>
      <c r="O59" s="243"/>
      <c r="P59" s="243"/>
      <c r="Q59" s="91"/>
      <c r="R59" s="43"/>
      <c r="S59" s="4" t="s">
        <v>71</v>
      </c>
      <c r="T59" s="4"/>
      <c r="U59" s="4"/>
      <c r="V59" s="4"/>
      <c r="W59" s="4"/>
      <c r="X59" s="4"/>
      <c r="Y59" s="4"/>
      <c r="Z59" s="4"/>
      <c r="AB59" s="95" t="s">
        <v>41</v>
      </c>
      <c r="AC59" s="96" t="s">
        <v>24</v>
      </c>
      <c r="AD59" s="91"/>
      <c r="AE59" s="97"/>
      <c r="AF59" s="4" t="s">
        <v>71</v>
      </c>
      <c r="AG59" s="4"/>
      <c r="AH59" s="4"/>
      <c r="AI59" s="4"/>
      <c r="AJ59" s="4"/>
      <c r="AK59" s="4"/>
      <c r="AL59" s="4"/>
      <c r="AM59" s="4"/>
      <c r="AO59" s="95" t="s">
        <v>41</v>
      </c>
      <c r="AP59" s="96" t="s">
        <v>24</v>
      </c>
      <c r="AQ59" s="42"/>
      <c r="AR59" s="29"/>
      <c r="AS59" s="29"/>
      <c r="AT59" s="29"/>
      <c r="AU59" s="29"/>
      <c r="AV59" s="29"/>
      <c r="AW59" s="29"/>
      <c r="AX59" s="29"/>
      <c r="AY59" s="29"/>
      <c r="AZ59" s="29"/>
      <c r="BA59" s="29"/>
      <c r="BB59" s="29"/>
      <c r="BC59" s="29"/>
      <c r="BD59" s="29"/>
      <c r="BE59" s="29"/>
      <c r="BF59" s="29"/>
      <c r="BG59" s="29"/>
      <c r="BH59" s="29"/>
      <c r="BI59" s="29"/>
      <c r="BJ59" s="29"/>
      <c r="BK59" s="29"/>
      <c r="BL59" s="29"/>
      <c r="BM59" s="29"/>
    </row>
    <row r="60" spans="1:65" x14ac:dyDescent="0.2">
      <c r="A60" s="29"/>
      <c r="B60" s="93"/>
      <c r="C60" s="42"/>
      <c r="D60" s="43"/>
      <c r="E60" s="243"/>
      <c r="F60" s="243"/>
      <c r="G60" s="243"/>
      <c r="H60" s="243"/>
      <c r="I60" s="243"/>
      <c r="J60" s="243"/>
      <c r="K60" s="243"/>
      <c r="L60" s="243"/>
      <c r="M60" s="243"/>
      <c r="N60" s="243"/>
      <c r="O60" s="243"/>
      <c r="P60" s="243"/>
      <c r="Q60" s="91"/>
      <c r="R60" s="43"/>
      <c r="S60" s="4" t="s">
        <v>72</v>
      </c>
      <c r="T60" s="4"/>
      <c r="U60" s="4"/>
      <c r="V60" s="4"/>
      <c r="W60" s="4"/>
      <c r="X60" s="95" t="s">
        <v>41</v>
      </c>
      <c r="Y60" s="95"/>
      <c r="Z60" s="95"/>
      <c r="AA60" s="95"/>
      <c r="AB60" s="95"/>
      <c r="AC60" s="96" t="s">
        <v>25</v>
      </c>
      <c r="AD60" s="91"/>
      <c r="AE60" s="97"/>
      <c r="AF60" s="4" t="s">
        <v>72</v>
      </c>
      <c r="AG60" s="4"/>
      <c r="AH60" s="4"/>
      <c r="AI60" s="4"/>
      <c r="AJ60" s="4"/>
      <c r="AK60" s="95" t="s">
        <v>41</v>
      </c>
      <c r="AL60" s="95"/>
      <c r="AM60" s="95"/>
      <c r="AN60" s="95"/>
      <c r="AO60" s="95"/>
      <c r="AP60" s="96" t="s">
        <v>25</v>
      </c>
      <c r="AQ60" s="42"/>
      <c r="AR60" s="29"/>
      <c r="AS60" s="29"/>
      <c r="AT60" s="29"/>
      <c r="AU60" s="29"/>
      <c r="AV60" s="29"/>
      <c r="AW60" s="29"/>
      <c r="AX60" s="29"/>
      <c r="AY60" s="29"/>
      <c r="AZ60" s="29"/>
      <c r="BA60" s="29"/>
      <c r="BB60" s="29"/>
      <c r="BC60" s="29"/>
      <c r="BD60" s="29"/>
      <c r="BE60" s="29"/>
      <c r="BF60" s="29"/>
      <c r="BG60" s="29"/>
      <c r="BH60" s="29"/>
      <c r="BI60" s="29"/>
      <c r="BJ60" s="29"/>
      <c r="BK60" s="29"/>
      <c r="BL60" s="29"/>
      <c r="BM60" s="29"/>
    </row>
    <row r="61" spans="1:65" x14ac:dyDescent="0.2">
      <c r="A61" s="29"/>
      <c r="B61" s="93"/>
      <c r="C61" s="42"/>
      <c r="D61" s="43"/>
      <c r="E61" s="243"/>
      <c r="F61" s="243"/>
      <c r="G61" s="243"/>
      <c r="H61" s="243"/>
      <c r="I61" s="243"/>
      <c r="J61" s="243"/>
      <c r="K61" s="243"/>
      <c r="L61" s="243"/>
      <c r="M61" s="243"/>
      <c r="N61" s="243"/>
      <c r="O61" s="243"/>
      <c r="P61" s="243"/>
      <c r="Q61" s="91"/>
      <c r="R61" s="43"/>
      <c r="S61" s="4" t="s">
        <v>73</v>
      </c>
      <c r="T61" s="4"/>
      <c r="U61" s="4"/>
      <c r="V61" s="4"/>
      <c r="W61" s="4"/>
      <c r="X61" s="4"/>
      <c r="Y61" s="4"/>
      <c r="Z61" s="4"/>
      <c r="AA61" s="95" t="s">
        <v>41</v>
      </c>
      <c r="AB61" s="95"/>
      <c r="AC61" s="96" t="s">
        <v>26</v>
      </c>
      <c r="AD61" s="91"/>
      <c r="AE61" s="97"/>
      <c r="AF61" s="4" t="s">
        <v>73</v>
      </c>
      <c r="AG61" s="4"/>
      <c r="AH61" s="4"/>
      <c r="AI61" s="4"/>
      <c r="AJ61" s="4"/>
      <c r="AK61" s="4"/>
      <c r="AL61" s="4"/>
      <c r="AM61" s="4"/>
      <c r="AN61" s="95" t="s">
        <v>41</v>
      </c>
      <c r="AO61" s="95"/>
      <c r="AP61" s="96" t="s">
        <v>26</v>
      </c>
      <c r="AQ61" s="42"/>
      <c r="AR61" s="29"/>
      <c r="AS61" s="29"/>
      <c r="AT61" s="29"/>
      <c r="AU61" s="29"/>
      <c r="AV61" s="29"/>
      <c r="AW61" s="29"/>
      <c r="AX61" s="29"/>
      <c r="AY61" s="29"/>
      <c r="AZ61" s="29"/>
      <c r="BA61" s="29"/>
      <c r="BB61" s="29"/>
      <c r="BC61" s="29"/>
      <c r="BD61" s="29"/>
      <c r="BE61" s="29"/>
      <c r="BF61" s="29"/>
      <c r="BG61" s="29"/>
      <c r="BH61" s="29"/>
      <c r="BI61" s="29"/>
      <c r="BJ61" s="29"/>
      <c r="BK61" s="29"/>
      <c r="BL61" s="29"/>
      <c r="BM61" s="29"/>
    </row>
    <row r="62" spans="1:65" x14ac:dyDescent="0.2">
      <c r="A62" s="29"/>
      <c r="B62" s="93"/>
      <c r="C62" s="42"/>
      <c r="D62" s="43"/>
      <c r="E62" s="243"/>
      <c r="F62" s="243"/>
      <c r="G62" s="243"/>
      <c r="H62" s="243"/>
      <c r="I62" s="243"/>
      <c r="J62" s="243"/>
      <c r="K62" s="243"/>
      <c r="L62" s="243"/>
      <c r="M62" s="243"/>
      <c r="N62" s="243"/>
      <c r="O62" s="243"/>
      <c r="P62" s="243"/>
      <c r="Q62" s="91"/>
      <c r="R62" s="43"/>
      <c r="S62" s="4" t="s">
        <v>74</v>
      </c>
      <c r="T62" s="4"/>
      <c r="U62" s="4"/>
      <c r="V62" s="4"/>
      <c r="W62" s="4"/>
      <c r="X62" s="4"/>
      <c r="Y62" s="95" t="s">
        <v>41</v>
      </c>
      <c r="Z62" s="95"/>
      <c r="AA62" s="95"/>
      <c r="AB62" s="95"/>
      <c r="AC62" s="96" t="s">
        <v>27</v>
      </c>
      <c r="AD62" s="91"/>
      <c r="AE62" s="97"/>
      <c r="AF62" s="4" t="s">
        <v>74</v>
      </c>
      <c r="AG62" s="4"/>
      <c r="AH62" s="4"/>
      <c r="AI62" s="4"/>
      <c r="AJ62" s="4"/>
      <c r="AK62" s="4"/>
      <c r="AL62" s="95" t="s">
        <v>41</v>
      </c>
      <c r="AM62" s="95"/>
      <c r="AN62" s="95"/>
      <c r="AO62" s="95"/>
      <c r="AP62" s="96" t="s">
        <v>27</v>
      </c>
      <c r="AQ62" s="42"/>
      <c r="AR62" s="29"/>
      <c r="AS62" s="29"/>
      <c r="AT62" s="29"/>
      <c r="AU62" s="29"/>
      <c r="AV62" s="29"/>
      <c r="AW62" s="29"/>
      <c r="AX62" s="29"/>
      <c r="AY62" s="29"/>
      <c r="AZ62" s="29"/>
      <c r="BA62" s="29"/>
      <c r="BB62" s="29"/>
      <c r="BC62" s="29"/>
      <c r="BD62" s="29"/>
      <c r="BE62" s="29"/>
      <c r="BF62" s="29"/>
      <c r="BG62" s="29"/>
      <c r="BH62" s="29"/>
      <c r="BI62" s="29"/>
      <c r="BJ62" s="29"/>
      <c r="BK62" s="29"/>
      <c r="BL62" s="29"/>
      <c r="BM62" s="29"/>
    </row>
    <row r="63" spans="1:65" x14ac:dyDescent="0.2">
      <c r="A63" s="29"/>
      <c r="B63" s="93"/>
      <c r="C63" s="42"/>
      <c r="D63" s="43"/>
      <c r="E63" s="243"/>
      <c r="F63" s="243"/>
      <c r="G63" s="243"/>
      <c r="H63" s="243"/>
      <c r="I63" s="243"/>
      <c r="J63" s="243"/>
      <c r="K63" s="243"/>
      <c r="L63" s="243"/>
      <c r="M63" s="243"/>
      <c r="N63" s="243"/>
      <c r="O63" s="243"/>
      <c r="P63" s="243"/>
      <c r="Q63" s="91"/>
      <c r="R63" s="43"/>
      <c r="S63" s="4" t="s">
        <v>75</v>
      </c>
      <c r="T63" s="4"/>
      <c r="U63" s="4"/>
      <c r="V63" s="95" t="s">
        <v>41</v>
      </c>
      <c r="W63" s="95"/>
      <c r="X63" s="95"/>
      <c r="Y63" s="95"/>
      <c r="Z63" s="95"/>
      <c r="AA63" s="95"/>
      <c r="AB63" s="95"/>
      <c r="AC63" s="96" t="s">
        <v>28</v>
      </c>
      <c r="AD63" s="91"/>
      <c r="AE63" s="97"/>
      <c r="AF63" s="4" t="s">
        <v>75</v>
      </c>
      <c r="AG63" s="4"/>
      <c r="AH63" s="4"/>
      <c r="AI63" s="95" t="s">
        <v>41</v>
      </c>
      <c r="AJ63" s="95"/>
      <c r="AK63" s="95"/>
      <c r="AL63" s="95"/>
      <c r="AM63" s="95"/>
      <c r="AN63" s="95"/>
      <c r="AO63" s="95"/>
      <c r="AP63" s="96" t="s">
        <v>28</v>
      </c>
      <c r="AQ63" s="42"/>
      <c r="AR63" s="29"/>
      <c r="AS63" s="29"/>
      <c r="AT63" s="29"/>
      <c r="AU63" s="29"/>
      <c r="AV63" s="29"/>
      <c r="AW63" s="29"/>
      <c r="AX63" s="29"/>
      <c r="AY63" s="29"/>
      <c r="AZ63" s="29"/>
      <c r="BA63" s="29"/>
      <c r="BB63" s="29"/>
      <c r="BC63" s="29"/>
      <c r="BD63" s="29"/>
      <c r="BE63" s="29"/>
      <c r="BF63" s="29"/>
      <c r="BG63" s="29"/>
      <c r="BH63" s="29"/>
      <c r="BI63" s="29"/>
      <c r="BJ63" s="29"/>
      <c r="BK63" s="29"/>
      <c r="BL63" s="29"/>
      <c r="BM63" s="29"/>
    </row>
    <row r="64" spans="1:65" x14ac:dyDescent="0.2">
      <c r="A64" s="29"/>
      <c r="B64" s="93"/>
      <c r="C64" s="42"/>
      <c r="D64" s="43"/>
      <c r="E64" s="243"/>
      <c r="F64" s="243"/>
      <c r="G64" s="243"/>
      <c r="H64" s="243"/>
      <c r="I64" s="243"/>
      <c r="J64" s="243"/>
      <c r="K64" s="243"/>
      <c r="L64" s="243"/>
      <c r="M64" s="243"/>
      <c r="N64" s="243"/>
      <c r="O64" s="243"/>
      <c r="P64" s="243"/>
      <c r="Q64" s="91"/>
      <c r="R64" s="43"/>
      <c r="S64" s="4" t="s">
        <v>53</v>
      </c>
      <c r="T64" s="4"/>
      <c r="U64" s="4"/>
      <c r="V64" s="95" t="s">
        <v>41</v>
      </c>
      <c r="W64" s="95"/>
      <c r="X64" s="95"/>
      <c r="Y64" s="95"/>
      <c r="Z64" s="95"/>
      <c r="AA64" s="95"/>
      <c r="AB64" s="95"/>
      <c r="AC64" s="96" t="s">
        <v>29</v>
      </c>
      <c r="AD64" s="91"/>
      <c r="AE64" s="97"/>
      <c r="AF64" s="4" t="s">
        <v>53</v>
      </c>
      <c r="AG64" s="4"/>
      <c r="AH64" s="4"/>
      <c r="AI64" s="95" t="s">
        <v>41</v>
      </c>
      <c r="AJ64" s="95"/>
      <c r="AK64" s="95"/>
      <c r="AL64" s="95"/>
      <c r="AM64" s="95"/>
      <c r="AN64" s="95"/>
      <c r="AO64" s="95"/>
      <c r="AP64" s="96" t="s">
        <v>29</v>
      </c>
      <c r="AQ64" s="42"/>
    </row>
    <row r="65" spans="1:43" x14ac:dyDescent="0.2">
      <c r="A65" s="29"/>
      <c r="B65" s="93"/>
      <c r="C65" s="42"/>
      <c r="D65" s="43"/>
      <c r="E65" s="243"/>
      <c r="F65" s="243"/>
      <c r="G65" s="243"/>
      <c r="H65" s="243"/>
      <c r="I65" s="243"/>
      <c r="J65" s="243"/>
      <c r="K65" s="243"/>
      <c r="L65" s="243"/>
      <c r="M65" s="243"/>
      <c r="N65" s="243"/>
      <c r="O65" s="243"/>
      <c r="P65" s="243"/>
      <c r="Q65" s="91"/>
      <c r="R65" s="43"/>
      <c r="S65" s="4" t="s">
        <v>76</v>
      </c>
      <c r="T65" s="4"/>
      <c r="U65" s="4"/>
      <c r="V65" s="4"/>
      <c r="W65" s="4"/>
      <c r="X65" s="4"/>
      <c r="Y65" s="4"/>
      <c r="Z65" s="4"/>
      <c r="AA65" s="95" t="s">
        <v>41</v>
      </c>
      <c r="AB65" s="95"/>
      <c r="AC65" s="96" t="s">
        <v>14</v>
      </c>
      <c r="AD65" s="91"/>
      <c r="AE65" s="97"/>
      <c r="AF65" s="4" t="s">
        <v>76</v>
      </c>
      <c r="AG65" s="4"/>
      <c r="AH65" s="4"/>
      <c r="AI65" s="4"/>
      <c r="AJ65" s="4"/>
      <c r="AK65" s="4"/>
      <c r="AL65" s="4"/>
      <c r="AM65" s="4"/>
      <c r="AN65" s="95" t="s">
        <v>41</v>
      </c>
      <c r="AO65" s="95"/>
      <c r="AP65" s="96" t="s">
        <v>14</v>
      </c>
      <c r="AQ65" s="42"/>
    </row>
    <row r="66" spans="1:43" x14ac:dyDescent="0.2">
      <c r="A66" s="29"/>
      <c r="B66" s="93"/>
      <c r="C66" s="42"/>
      <c r="D66" s="43"/>
      <c r="E66" s="243"/>
      <c r="F66" s="243"/>
      <c r="G66" s="243"/>
      <c r="H66" s="243"/>
      <c r="I66" s="243"/>
      <c r="J66" s="243"/>
      <c r="K66" s="243"/>
      <c r="L66" s="243"/>
      <c r="M66" s="243"/>
      <c r="N66" s="243"/>
      <c r="O66" s="243"/>
      <c r="P66" s="243"/>
      <c r="Q66" s="91"/>
      <c r="R66" s="43"/>
      <c r="S66" s="4" t="s">
        <v>77</v>
      </c>
      <c r="T66" s="4"/>
      <c r="U66" s="4"/>
      <c r="V66" s="4"/>
      <c r="W66" s="4"/>
      <c r="X66" s="4"/>
      <c r="Y66" s="4"/>
      <c r="AA66" s="95" t="s">
        <v>41</v>
      </c>
      <c r="AB66" s="95"/>
      <c r="AC66" s="96" t="s">
        <v>15</v>
      </c>
      <c r="AD66" s="91"/>
      <c r="AE66" s="97"/>
      <c r="AF66" s="4" t="s">
        <v>77</v>
      </c>
      <c r="AG66" s="4"/>
      <c r="AH66" s="4"/>
      <c r="AI66" s="4"/>
      <c r="AJ66" s="4"/>
      <c r="AK66" s="4"/>
      <c r="AL66" s="4"/>
      <c r="AN66" s="95" t="s">
        <v>41</v>
      </c>
      <c r="AO66" s="95"/>
      <c r="AP66" s="96" t="s">
        <v>15</v>
      </c>
      <c r="AQ66" s="42"/>
    </row>
    <row r="67" spans="1:43" x14ac:dyDescent="0.2">
      <c r="A67" s="29"/>
      <c r="B67" s="93"/>
      <c r="C67" s="42"/>
      <c r="D67" s="43"/>
      <c r="E67" s="243"/>
      <c r="F67" s="243"/>
      <c r="G67" s="243"/>
      <c r="H67" s="243"/>
      <c r="I67" s="243"/>
      <c r="J67" s="243"/>
      <c r="K67" s="243"/>
      <c r="L67" s="243"/>
      <c r="M67" s="243"/>
      <c r="N67" s="243"/>
      <c r="O67" s="243"/>
      <c r="P67" s="243"/>
      <c r="Q67" s="91"/>
      <c r="R67" s="43"/>
      <c r="S67" s="4" t="s">
        <v>78</v>
      </c>
      <c r="T67" s="4"/>
      <c r="U67" s="4"/>
      <c r="V67" s="4"/>
      <c r="W67" s="4"/>
      <c r="X67" s="95" t="s">
        <v>41</v>
      </c>
      <c r="Y67" s="95"/>
      <c r="Z67" s="95"/>
      <c r="AA67" s="95"/>
      <c r="AB67" s="95"/>
      <c r="AC67" s="96" t="s">
        <v>36</v>
      </c>
      <c r="AD67" s="91"/>
      <c r="AE67" s="97"/>
      <c r="AF67" s="4" t="s">
        <v>78</v>
      </c>
      <c r="AG67" s="4"/>
      <c r="AH67" s="4"/>
      <c r="AI67" s="4"/>
      <c r="AJ67" s="4"/>
      <c r="AK67" s="95" t="s">
        <v>41</v>
      </c>
      <c r="AL67" s="95"/>
      <c r="AM67" s="95"/>
      <c r="AN67" s="95"/>
      <c r="AO67" s="95"/>
      <c r="AP67" s="96" t="s">
        <v>36</v>
      </c>
      <c r="AQ67" s="42"/>
    </row>
    <row r="68" spans="1:43" x14ac:dyDescent="0.2">
      <c r="A68" s="29"/>
      <c r="B68" s="93"/>
      <c r="C68" s="42"/>
      <c r="D68" s="43"/>
      <c r="E68" s="243"/>
      <c r="F68" s="243"/>
      <c r="G68" s="243"/>
      <c r="H68" s="243"/>
      <c r="I68" s="243"/>
      <c r="J68" s="243"/>
      <c r="K68" s="243"/>
      <c r="L68" s="243"/>
      <c r="M68" s="243"/>
      <c r="N68" s="243"/>
      <c r="O68" s="243"/>
      <c r="P68" s="243"/>
      <c r="Q68" s="91"/>
      <c r="R68" s="43"/>
      <c r="S68" s="4"/>
      <c r="T68" s="4"/>
      <c r="U68" s="4"/>
      <c r="V68" s="4"/>
      <c r="W68" s="4"/>
      <c r="X68" s="4"/>
      <c r="Y68" s="4"/>
      <c r="Z68" s="4"/>
      <c r="AA68" s="4"/>
      <c r="AB68" s="4"/>
      <c r="AC68" s="94"/>
      <c r="AD68" s="91"/>
      <c r="AE68" s="97"/>
      <c r="AF68" s="4"/>
      <c r="AG68" s="4"/>
      <c r="AH68" s="4"/>
      <c r="AI68" s="4"/>
      <c r="AJ68" s="4"/>
      <c r="AK68" s="4"/>
      <c r="AL68" s="4"/>
      <c r="AM68" s="4"/>
      <c r="AN68" s="4"/>
      <c r="AO68" s="4"/>
      <c r="AP68" s="94"/>
      <c r="AQ68" s="42"/>
    </row>
    <row r="69" spans="1:43" x14ac:dyDescent="0.2">
      <c r="A69" s="29"/>
      <c r="B69" s="93"/>
      <c r="C69" s="42"/>
      <c r="D69" s="43"/>
      <c r="E69" s="243"/>
      <c r="F69" s="243"/>
      <c r="G69" s="243"/>
      <c r="H69" s="243"/>
      <c r="I69" s="243"/>
      <c r="J69" s="243"/>
      <c r="K69" s="243"/>
      <c r="L69" s="243"/>
      <c r="M69" s="243"/>
      <c r="N69" s="243"/>
      <c r="O69" s="243"/>
      <c r="P69" s="243"/>
      <c r="Q69" s="91"/>
      <c r="R69" s="43"/>
      <c r="S69" s="44" t="s">
        <v>39</v>
      </c>
      <c r="T69" s="44"/>
      <c r="U69" s="44"/>
      <c r="V69" s="44"/>
      <c r="W69" s="44"/>
      <c r="X69" s="29"/>
      <c r="Y69" s="44"/>
      <c r="Z69" s="44"/>
      <c r="AA69" s="44"/>
      <c r="AB69" s="44"/>
      <c r="AC69" s="115" t="s">
        <v>126</v>
      </c>
      <c r="AD69" s="91"/>
      <c r="AE69" s="97"/>
      <c r="AF69" s="44" t="s">
        <v>39</v>
      </c>
      <c r="AG69" s="44"/>
      <c r="AH69" s="44"/>
      <c r="AI69" s="44"/>
      <c r="AJ69" s="44"/>
      <c r="AK69" s="29"/>
      <c r="AL69" s="44"/>
      <c r="AM69" s="44"/>
      <c r="AN69" s="44"/>
      <c r="AO69" s="44"/>
      <c r="AP69" s="115" t="s">
        <v>126</v>
      </c>
      <c r="AQ69" s="42"/>
    </row>
    <row r="70" spans="1:43" x14ac:dyDescent="0.2">
      <c r="A70" s="29"/>
      <c r="B70" s="93"/>
      <c r="C70" s="42"/>
      <c r="D70" s="43"/>
      <c r="E70" s="243"/>
      <c r="F70" s="243"/>
      <c r="G70" s="243"/>
      <c r="H70" s="243"/>
      <c r="I70" s="243"/>
      <c r="J70" s="243"/>
      <c r="K70" s="243"/>
      <c r="L70" s="243"/>
      <c r="M70" s="243"/>
      <c r="N70" s="243"/>
      <c r="O70" s="243"/>
      <c r="P70" s="243"/>
      <c r="Q70" s="91"/>
      <c r="R70" s="43"/>
      <c r="S70" s="44"/>
      <c r="T70" s="44"/>
      <c r="U70" s="44"/>
      <c r="V70" s="244" t="s">
        <v>40</v>
      </c>
      <c r="W70" s="244"/>
      <c r="X70" s="244"/>
      <c r="Y70" s="244"/>
      <c r="Z70" s="244"/>
      <c r="AA70" s="244"/>
      <c r="AB70" s="244"/>
      <c r="AC70" s="66"/>
      <c r="AD70" s="91"/>
      <c r="AE70" s="97"/>
      <c r="AF70" s="44"/>
      <c r="AG70" s="44"/>
      <c r="AH70" s="44"/>
      <c r="AI70" s="244" t="s">
        <v>40</v>
      </c>
      <c r="AJ70" s="244"/>
      <c r="AK70" s="244"/>
      <c r="AL70" s="244"/>
      <c r="AM70" s="244"/>
      <c r="AN70" s="244"/>
      <c r="AO70" s="244"/>
      <c r="AP70" s="66"/>
      <c r="AQ70" s="42"/>
    </row>
    <row r="71" spans="1:43" x14ac:dyDescent="0.2">
      <c r="A71" s="29"/>
      <c r="B71" s="90"/>
      <c r="C71" s="42"/>
      <c r="D71" s="43"/>
      <c r="E71" s="243"/>
      <c r="F71" s="243"/>
      <c r="G71" s="243"/>
      <c r="H71" s="243"/>
      <c r="I71" s="243"/>
      <c r="J71" s="243"/>
      <c r="K71" s="243"/>
      <c r="L71" s="243"/>
      <c r="M71" s="243"/>
      <c r="N71" s="243"/>
      <c r="O71" s="243"/>
      <c r="P71" s="243"/>
      <c r="Q71" s="91"/>
      <c r="R71" s="43"/>
      <c r="S71" s="29" t="s">
        <v>38</v>
      </c>
      <c r="T71" s="29"/>
      <c r="U71" s="29"/>
      <c r="V71" s="29"/>
      <c r="W71" s="29"/>
      <c r="X71" s="95" t="s">
        <v>41</v>
      </c>
      <c r="Y71" s="95"/>
      <c r="Z71" s="95"/>
      <c r="AA71" s="95"/>
      <c r="AB71" s="95"/>
      <c r="AC71" s="96" t="s">
        <v>35</v>
      </c>
      <c r="AD71" s="91"/>
      <c r="AE71" s="97"/>
      <c r="AF71" s="29" t="s">
        <v>38</v>
      </c>
      <c r="AG71" s="29"/>
      <c r="AH71" s="29"/>
      <c r="AI71" s="29"/>
      <c r="AJ71" s="29"/>
      <c r="AK71" s="95" t="s">
        <v>41</v>
      </c>
      <c r="AL71" s="95"/>
      <c r="AM71" s="95"/>
      <c r="AN71" s="95"/>
      <c r="AO71" s="95"/>
      <c r="AP71" s="96" t="s">
        <v>35</v>
      </c>
      <c r="AQ71" s="42"/>
    </row>
    <row r="72" spans="1:43" ht="6" customHeight="1" x14ac:dyDescent="0.2">
      <c r="A72" s="59"/>
      <c r="B72" s="84"/>
      <c r="C72" s="64"/>
      <c r="D72" s="63"/>
      <c r="E72" s="59"/>
      <c r="F72" s="59"/>
      <c r="G72" s="59"/>
      <c r="H72" s="59"/>
      <c r="I72" s="59"/>
      <c r="J72" s="59"/>
      <c r="K72" s="59"/>
      <c r="L72" s="59"/>
      <c r="M72" s="59"/>
      <c r="N72" s="59"/>
      <c r="O72" s="59"/>
      <c r="P72" s="59"/>
      <c r="Q72" s="64"/>
      <c r="R72" s="63"/>
      <c r="S72" s="98"/>
      <c r="T72" s="98"/>
      <c r="U72" s="98"/>
      <c r="V72" s="98"/>
      <c r="W72" s="98"/>
      <c r="X72" s="98"/>
      <c r="Y72" s="98"/>
      <c r="Z72" s="98"/>
      <c r="AA72" s="98"/>
      <c r="AB72" s="98"/>
      <c r="AC72" s="98"/>
      <c r="AD72" s="99"/>
      <c r="AE72" s="100"/>
      <c r="AF72" s="98"/>
      <c r="AG72" s="98"/>
      <c r="AH72" s="98"/>
      <c r="AI72" s="98"/>
      <c r="AJ72" s="98"/>
      <c r="AK72" s="98"/>
      <c r="AL72" s="98"/>
      <c r="AM72" s="98"/>
      <c r="AN72" s="98"/>
      <c r="AO72" s="98"/>
      <c r="AP72" s="98"/>
      <c r="AQ72" s="64"/>
    </row>
    <row r="73" spans="1:43" ht="6" customHeight="1" x14ac:dyDescent="0.2">
      <c r="A73" s="44"/>
      <c r="B73" s="66"/>
      <c r="C73" s="44"/>
      <c r="D73" s="44"/>
      <c r="E73" s="44"/>
      <c r="F73" s="44"/>
      <c r="G73" s="44"/>
      <c r="H73" s="44"/>
      <c r="I73" s="44"/>
      <c r="J73" s="44"/>
      <c r="K73" s="44"/>
      <c r="L73" s="44"/>
      <c r="M73" s="44"/>
      <c r="N73" s="44"/>
      <c r="O73" s="44"/>
      <c r="P73" s="44"/>
      <c r="Q73" s="44"/>
      <c r="R73" s="44"/>
      <c r="S73" s="44"/>
      <c r="T73" s="44"/>
      <c r="U73" s="44"/>
      <c r="V73" s="44"/>
      <c r="W73" s="44"/>
      <c r="X73" s="44"/>
      <c r="Y73" s="44"/>
      <c r="Z73" s="44"/>
      <c r="AA73" s="44"/>
      <c r="AB73" s="44"/>
      <c r="AC73" s="45"/>
      <c r="AD73" s="44"/>
      <c r="AE73" s="44"/>
      <c r="AF73" s="44"/>
      <c r="AG73" s="44"/>
      <c r="AH73" s="44"/>
      <c r="AI73" s="44"/>
      <c r="AJ73" s="44"/>
      <c r="AK73" s="44"/>
      <c r="AL73" s="44"/>
      <c r="AM73" s="44"/>
      <c r="AN73" s="44"/>
      <c r="AO73" s="44"/>
      <c r="AP73" s="45"/>
      <c r="AQ73" s="44"/>
    </row>
    <row r="74" spans="1:43" x14ac:dyDescent="0.2">
      <c r="A74" s="246" t="str">
        <f>A1</f>
        <v>SECTION MC.  MALE CHILD CIRCUMCISION</v>
      </c>
      <c r="B74" s="247"/>
      <c r="C74" s="247"/>
      <c r="D74" s="247"/>
      <c r="E74" s="247"/>
      <c r="F74" s="247"/>
      <c r="G74" s="247"/>
      <c r="H74" s="247"/>
      <c r="I74" s="247"/>
      <c r="J74" s="247"/>
      <c r="K74" s="247"/>
      <c r="L74" s="247"/>
      <c r="M74" s="247"/>
      <c r="N74" s="247"/>
      <c r="O74" s="247"/>
      <c r="P74" s="247"/>
      <c r="Q74" s="247"/>
      <c r="R74" s="247"/>
      <c r="S74" s="247"/>
      <c r="T74" s="247"/>
      <c r="U74" s="247"/>
      <c r="V74" s="247"/>
      <c r="W74" s="247"/>
      <c r="X74" s="247"/>
      <c r="Y74" s="247"/>
      <c r="Z74" s="247"/>
      <c r="AA74" s="247"/>
      <c r="AB74" s="247"/>
      <c r="AC74" s="247"/>
      <c r="AD74" s="247"/>
      <c r="AE74" s="247"/>
      <c r="AF74" s="247"/>
      <c r="AG74" s="247"/>
      <c r="AH74" s="247"/>
      <c r="AI74" s="247"/>
      <c r="AJ74" s="247"/>
      <c r="AK74" s="247"/>
      <c r="AL74" s="247"/>
      <c r="AM74" s="247"/>
      <c r="AN74" s="247"/>
      <c r="AO74" s="247"/>
      <c r="AP74" s="247"/>
      <c r="AQ74" s="247"/>
    </row>
    <row r="75" spans="1:43" s="16" customFormat="1" ht="6" customHeight="1" thickBot="1" x14ac:dyDescent="0.25">
      <c r="A75" s="44"/>
      <c r="B75" s="66"/>
      <c r="C75" s="44"/>
      <c r="D75" s="44"/>
      <c r="E75" s="44"/>
      <c r="F75" s="44"/>
      <c r="G75" s="44"/>
      <c r="H75" s="44"/>
      <c r="I75" s="44"/>
      <c r="J75" s="44"/>
      <c r="K75" s="44"/>
      <c r="L75" s="44"/>
      <c r="M75" s="44"/>
      <c r="N75" s="44"/>
      <c r="O75" s="44"/>
      <c r="P75" s="44"/>
      <c r="Q75" s="44"/>
      <c r="R75" s="44"/>
      <c r="S75" s="44"/>
      <c r="T75" s="44"/>
      <c r="U75" s="44"/>
      <c r="V75" s="44"/>
      <c r="W75" s="44"/>
      <c r="X75" s="44"/>
      <c r="Y75" s="44"/>
      <c r="Z75" s="44"/>
      <c r="AA75" s="44"/>
      <c r="AB75" s="44"/>
      <c r="AC75" s="45"/>
      <c r="AD75" s="44"/>
      <c r="AE75" s="68"/>
      <c r="AF75" s="68"/>
      <c r="AG75" s="68"/>
      <c r="AH75" s="68"/>
      <c r="AI75" s="68"/>
      <c r="AJ75" s="68"/>
      <c r="AK75" s="68"/>
      <c r="AL75" s="68"/>
      <c r="AM75" s="68"/>
      <c r="AN75" s="68"/>
      <c r="AO75" s="68"/>
      <c r="AP75" s="67"/>
      <c r="AQ75" s="68"/>
    </row>
    <row r="76" spans="1:43" ht="6" customHeight="1" x14ac:dyDescent="0.2">
      <c r="A76" s="33"/>
      <c r="B76" s="34"/>
      <c r="C76" s="35"/>
      <c r="D76" s="36"/>
      <c r="E76" s="37"/>
      <c r="F76" s="37"/>
      <c r="G76" s="37"/>
      <c r="H76" s="37"/>
      <c r="I76" s="37"/>
      <c r="J76" s="37"/>
      <c r="K76" s="37"/>
      <c r="L76" s="37"/>
      <c r="M76" s="37"/>
      <c r="N76" s="37"/>
      <c r="O76" s="37"/>
      <c r="P76" s="37"/>
      <c r="Q76" s="35"/>
      <c r="R76" s="36"/>
      <c r="S76" s="37"/>
      <c r="T76" s="37"/>
      <c r="U76" s="37"/>
      <c r="V76" s="37"/>
      <c r="W76" s="37"/>
      <c r="X76" s="37"/>
      <c r="Y76" s="37"/>
      <c r="Z76" s="37"/>
      <c r="AA76" s="37"/>
      <c r="AB76" s="37"/>
      <c r="AC76" s="38"/>
      <c r="AD76" s="35"/>
      <c r="AE76" s="36"/>
      <c r="AF76" s="37"/>
      <c r="AG76" s="37"/>
      <c r="AH76" s="37"/>
      <c r="AI76" s="37"/>
      <c r="AJ76" s="37"/>
      <c r="AK76" s="37"/>
      <c r="AL76" s="37"/>
      <c r="AM76" s="37"/>
      <c r="AN76" s="37"/>
      <c r="AO76" s="37"/>
      <c r="AP76" s="38"/>
      <c r="AQ76" s="39"/>
    </row>
    <row r="77" spans="1:43" x14ac:dyDescent="0.2">
      <c r="A77" s="40"/>
      <c r="B77" s="66"/>
      <c r="C77" s="42"/>
      <c r="D77" s="43"/>
      <c r="E77" s="44"/>
      <c r="F77" s="44"/>
      <c r="G77" s="44"/>
      <c r="H77" s="44"/>
      <c r="I77" s="44"/>
      <c r="J77" s="44"/>
      <c r="K77" s="44"/>
      <c r="L77" s="44"/>
      <c r="M77" s="44"/>
      <c r="N77" s="44"/>
      <c r="O77" s="44"/>
      <c r="P77" s="44"/>
      <c r="Q77" s="42"/>
      <c r="R77" s="43"/>
      <c r="S77" s="248" t="s">
        <v>125</v>
      </c>
      <c r="T77" s="248"/>
      <c r="U77" s="248"/>
      <c r="V77" s="248"/>
      <c r="W77" s="248"/>
      <c r="X77" s="248"/>
      <c r="Y77" s="248"/>
      <c r="Z77" s="248"/>
      <c r="AA77" s="248"/>
      <c r="AB77" s="248"/>
      <c r="AC77" s="248"/>
      <c r="AD77" s="42"/>
      <c r="AE77" s="43"/>
      <c r="AF77" s="248" t="s">
        <v>70</v>
      </c>
      <c r="AG77" s="248"/>
      <c r="AH77" s="248"/>
      <c r="AI77" s="248"/>
      <c r="AJ77" s="248"/>
      <c r="AK77" s="248"/>
      <c r="AL77" s="248"/>
      <c r="AM77" s="248"/>
      <c r="AN77" s="248"/>
      <c r="AO77" s="248"/>
      <c r="AP77" s="248"/>
      <c r="AQ77" s="46"/>
    </row>
    <row r="78" spans="1:43" x14ac:dyDescent="0.2">
      <c r="A78" s="40"/>
      <c r="B78" s="66"/>
      <c r="C78" s="42"/>
      <c r="D78" s="43"/>
      <c r="E78" s="44"/>
      <c r="F78" s="44"/>
      <c r="G78" s="44"/>
      <c r="H78" s="44"/>
      <c r="I78" s="44"/>
      <c r="J78" s="44"/>
      <c r="K78" s="44"/>
      <c r="L78" s="44"/>
      <c r="M78" s="44"/>
      <c r="N78" s="44"/>
      <c r="O78" s="44"/>
      <c r="P78" s="44"/>
      <c r="Q78" s="42"/>
      <c r="R78" s="43"/>
      <c r="S78" s="44"/>
      <c r="T78" s="44"/>
      <c r="U78" s="44"/>
      <c r="V78" s="44"/>
      <c r="W78" s="44"/>
      <c r="X78" s="44"/>
      <c r="Y78" s="44"/>
      <c r="Z78" s="44"/>
      <c r="AA78" s="44"/>
      <c r="AB78" s="44"/>
      <c r="AC78" s="45"/>
      <c r="AD78" s="42"/>
      <c r="AE78" s="43"/>
      <c r="AF78" s="44"/>
      <c r="AG78" s="44"/>
      <c r="AH78" s="44"/>
      <c r="AI78" s="44"/>
      <c r="AJ78" s="44"/>
      <c r="AK78" s="44"/>
      <c r="AL78" s="44"/>
      <c r="AM78" s="44"/>
      <c r="AN78" s="44"/>
      <c r="AO78" s="44"/>
      <c r="AP78" s="45"/>
      <c r="AQ78" s="46"/>
    </row>
    <row r="79" spans="1:43" x14ac:dyDescent="0.2">
      <c r="A79" s="40"/>
      <c r="B79" s="66" t="s">
        <v>8</v>
      </c>
      <c r="C79" s="42"/>
      <c r="D79" s="43"/>
      <c r="E79" s="248" t="s">
        <v>33</v>
      </c>
      <c r="F79" s="248"/>
      <c r="G79" s="248"/>
      <c r="H79" s="248"/>
      <c r="I79" s="248"/>
      <c r="J79" s="248"/>
      <c r="K79" s="248"/>
      <c r="L79" s="248"/>
      <c r="M79" s="248"/>
      <c r="N79" s="248"/>
      <c r="O79" s="248"/>
      <c r="P79" s="248"/>
      <c r="Q79" s="42"/>
      <c r="R79" s="43"/>
      <c r="S79" s="240" t="s">
        <v>34</v>
      </c>
      <c r="T79" s="240"/>
      <c r="U79" s="240"/>
      <c r="V79" s="59"/>
      <c r="W79" s="59"/>
      <c r="X79" s="59"/>
      <c r="Y79" s="59"/>
      <c r="Z79" s="59"/>
      <c r="AA79" s="59"/>
      <c r="AB79" s="59"/>
      <c r="AC79" s="60"/>
      <c r="AD79" s="42"/>
      <c r="AE79" s="43"/>
      <c r="AF79" s="240" t="s">
        <v>34</v>
      </c>
      <c r="AG79" s="240"/>
      <c r="AH79" s="240"/>
      <c r="AI79" s="59"/>
      <c r="AJ79" s="59"/>
      <c r="AK79" s="59"/>
      <c r="AL79" s="59"/>
      <c r="AM79" s="59"/>
      <c r="AN79" s="59"/>
      <c r="AO79" s="59"/>
      <c r="AP79" s="60"/>
      <c r="AQ79" s="46"/>
    </row>
    <row r="80" spans="1:43" ht="6" customHeight="1" thickBot="1" x14ac:dyDescent="0.25">
      <c r="A80" s="48"/>
      <c r="B80" s="31"/>
      <c r="C80" s="50"/>
      <c r="D80" s="51"/>
      <c r="E80" s="30"/>
      <c r="F80" s="30"/>
      <c r="G80" s="30"/>
      <c r="H80" s="30"/>
      <c r="I80" s="30"/>
      <c r="J80" s="30"/>
      <c r="K80" s="30"/>
      <c r="L80" s="30"/>
      <c r="M80" s="30"/>
      <c r="N80" s="30"/>
      <c r="O80" s="30"/>
      <c r="P80" s="30"/>
      <c r="Q80" s="50"/>
      <c r="R80" s="51"/>
      <c r="S80" s="30"/>
      <c r="T80" s="30"/>
      <c r="U80" s="30"/>
      <c r="V80" s="30"/>
      <c r="W80" s="30"/>
      <c r="X80" s="30"/>
      <c r="Y80" s="30"/>
      <c r="Z80" s="30"/>
      <c r="AA80" s="30"/>
      <c r="AB80" s="30"/>
      <c r="AC80" s="32"/>
      <c r="AD80" s="50"/>
      <c r="AE80" s="51"/>
      <c r="AF80" s="30"/>
      <c r="AG80" s="30"/>
      <c r="AH80" s="30"/>
      <c r="AI80" s="30"/>
      <c r="AJ80" s="30"/>
      <c r="AK80" s="30"/>
      <c r="AL80" s="30"/>
      <c r="AM80" s="30"/>
      <c r="AN80" s="30"/>
      <c r="AO80" s="30"/>
      <c r="AP80" s="32"/>
      <c r="AQ80" s="52"/>
    </row>
    <row r="81" spans="1:43" ht="6" customHeight="1" x14ac:dyDescent="0.2">
      <c r="A81" s="85"/>
      <c r="B81" s="86"/>
      <c r="C81" s="87"/>
      <c r="D81" s="88"/>
      <c r="E81" s="85"/>
      <c r="F81" s="85"/>
      <c r="G81" s="85"/>
      <c r="H81" s="85"/>
      <c r="I81" s="85"/>
      <c r="J81" s="85"/>
      <c r="K81" s="85"/>
      <c r="L81" s="85"/>
      <c r="M81" s="85"/>
      <c r="N81" s="85"/>
      <c r="O81" s="85"/>
      <c r="P81" s="85"/>
      <c r="Q81" s="87"/>
      <c r="R81" s="88"/>
      <c r="S81" s="101"/>
      <c r="T81" s="101"/>
      <c r="U81" s="101"/>
      <c r="V81" s="101"/>
      <c r="W81" s="101"/>
      <c r="X81" s="101"/>
      <c r="Y81" s="101"/>
      <c r="Z81" s="101"/>
      <c r="AA81" s="101"/>
      <c r="AB81" s="101"/>
      <c r="AC81" s="101"/>
      <c r="AD81" s="102"/>
      <c r="AE81" s="103"/>
      <c r="AF81" s="101"/>
      <c r="AG81" s="101"/>
      <c r="AH81" s="101"/>
      <c r="AI81" s="101"/>
      <c r="AJ81" s="101"/>
      <c r="AK81" s="101"/>
      <c r="AL81" s="101"/>
      <c r="AM81" s="101"/>
      <c r="AN81" s="101"/>
      <c r="AO81" s="101"/>
      <c r="AP81" s="101"/>
      <c r="AQ81" s="87"/>
    </row>
    <row r="82" spans="1:43" ht="11.25" customHeight="1" x14ac:dyDescent="0.2">
      <c r="A82" s="29"/>
      <c r="B82" s="90" t="s">
        <v>109</v>
      </c>
      <c r="C82" s="42"/>
      <c r="D82" s="43"/>
      <c r="E82" s="243" t="str">
        <f ca="1">VLOOKUP(INDIRECT(ADDRESS(ROW(),COLUMN()-3)),Language_Translations,MATCH(Language_Selected,Language_Options,0),FALSE)</f>
        <v>Where was it done?</v>
      </c>
      <c r="F82" s="243"/>
      <c r="G82" s="243"/>
      <c r="H82" s="243"/>
      <c r="I82" s="243"/>
      <c r="J82" s="243"/>
      <c r="K82" s="243"/>
      <c r="L82" s="243"/>
      <c r="M82" s="243"/>
      <c r="N82" s="243"/>
      <c r="O82" s="243"/>
      <c r="P82" s="243"/>
      <c r="Q82" s="91"/>
      <c r="R82" s="43"/>
      <c r="S82" s="4" t="s">
        <v>79</v>
      </c>
      <c r="T82" s="4"/>
      <c r="U82" s="4"/>
      <c r="V82" s="4"/>
      <c r="W82" s="95" t="s">
        <v>41</v>
      </c>
      <c r="X82" s="95"/>
      <c r="Y82" s="95"/>
      <c r="Z82" s="95"/>
      <c r="AA82" s="95"/>
      <c r="AB82" s="95"/>
      <c r="AC82" s="96" t="s">
        <v>24</v>
      </c>
      <c r="AD82" s="91"/>
      <c r="AE82" s="97"/>
      <c r="AF82" s="4" t="s">
        <v>79</v>
      </c>
      <c r="AG82" s="4"/>
      <c r="AH82" s="4"/>
      <c r="AI82" s="4"/>
      <c r="AJ82" s="95" t="s">
        <v>41</v>
      </c>
      <c r="AK82" s="95"/>
      <c r="AL82" s="95"/>
      <c r="AM82" s="95"/>
      <c r="AN82" s="95"/>
      <c r="AO82" s="95"/>
      <c r="AP82" s="96" t="s">
        <v>24</v>
      </c>
      <c r="AQ82" s="42"/>
    </row>
    <row r="83" spans="1:43" ht="11.25" customHeight="1" x14ac:dyDescent="0.2">
      <c r="A83" s="29"/>
      <c r="B83" s="90"/>
      <c r="C83" s="42"/>
      <c r="D83" s="43"/>
      <c r="E83" s="243"/>
      <c r="F83" s="243"/>
      <c r="G83" s="243"/>
      <c r="H83" s="243"/>
      <c r="I83" s="243"/>
      <c r="J83" s="243"/>
      <c r="K83" s="243"/>
      <c r="L83" s="243"/>
      <c r="M83" s="243"/>
      <c r="N83" s="243"/>
      <c r="O83" s="243"/>
      <c r="P83" s="243"/>
      <c r="Q83" s="91"/>
      <c r="R83" s="43"/>
      <c r="S83" s="4" t="s">
        <v>80</v>
      </c>
      <c r="T83" s="4"/>
      <c r="U83" s="4"/>
      <c r="V83" s="4"/>
      <c r="W83" s="4"/>
      <c r="X83" s="4"/>
      <c r="Y83" s="4"/>
      <c r="Z83" s="4"/>
      <c r="AA83" s="4"/>
      <c r="AB83" s="4"/>
      <c r="AC83" s="29"/>
      <c r="AD83" s="91"/>
      <c r="AE83" s="97"/>
      <c r="AF83" s="4" t="s">
        <v>80</v>
      </c>
      <c r="AG83" s="4"/>
      <c r="AH83" s="4"/>
      <c r="AI83" s="4"/>
      <c r="AJ83" s="4"/>
      <c r="AK83" s="4"/>
      <c r="AL83" s="4"/>
      <c r="AM83" s="4"/>
      <c r="AN83" s="4"/>
      <c r="AO83" s="4"/>
      <c r="AP83" s="29"/>
      <c r="AQ83" s="42"/>
    </row>
    <row r="84" spans="1:43" ht="11.25" customHeight="1" x14ac:dyDescent="0.2">
      <c r="A84" s="29"/>
      <c r="B84" s="90"/>
      <c r="C84" s="42"/>
      <c r="D84" s="43"/>
      <c r="E84" s="243"/>
      <c r="F84" s="243"/>
      <c r="G84" s="243"/>
      <c r="H84" s="243"/>
      <c r="I84" s="243"/>
      <c r="J84" s="243"/>
      <c r="K84" s="243"/>
      <c r="L84" s="243"/>
      <c r="M84" s="243"/>
      <c r="N84" s="243"/>
      <c r="O84" s="243"/>
      <c r="P84" s="243"/>
      <c r="Q84" s="91"/>
      <c r="R84" s="43"/>
      <c r="S84" s="4"/>
      <c r="T84" s="4" t="s">
        <v>81</v>
      </c>
      <c r="U84" s="4"/>
      <c r="V84" s="4"/>
      <c r="W84" s="4"/>
      <c r="X84" s="4"/>
      <c r="Y84" s="215" t="s">
        <v>41</v>
      </c>
      <c r="Z84" s="95"/>
      <c r="AA84" s="95"/>
      <c r="AB84" s="95"/>
      <c r="AC84" s="96" t="s">
        <v>25</v>
      </c>
      <c r="AD84" s="91"/>
      <c r="AE84" s="97"/>
      <c r="AF84" s="4"/>
      <c r="AG84" s="4" t="s">
        <v>81</v>
      </c>
      <c r="AH84" s="4"/>
      <c r="AI84" s="4"/>
      <c r="AJ84" s="4"/>
      <c r="AK84" s="4"/>
      <c r="AL84" s="215" t="s">
        <v>41</v>
      </c>
      <c r="AM84" s="95"/>
      <c r="AN84" s="95"/>
      <c r="AO84" s="95"/>
      <c r="AP84" s="96" t="s">
        <v>25</v>
      </c>
      <c r="AQ84" s="42"/>
    </row>
    <row r="85" spans="1:43" ht="11.25" customHeight="1" x14ac:dyDescent="0.2">
      <c r="A85" s="29"/>
      <c r="B85" s="90"/>
      <c r="C85" s="42"/>
      <c r="D85" s="43"/>
      <c r="E85" s="243"/>
      <c r="F85" s="243"/>
      <c r="G85" s="243"/>
      <c r="H85" s="243"/>
      <c r="I85" s="243"/>
      <c r="J85" s="243"/>
      <c r="K85" s="243"/>
      <c r="L85" s="243"/>
      <c r="M85" s="243"/>
      <c r="N85" s="243"/>
      <c r="O85" s="243"/>
      <c r="P85" s="243"/>
      <c r="Q85" s="91"/>
      <c r="R85" s="43"/>
      <c r="S85" s="4" t="s">
        <v>82</v>
      </c>
      <c r="T85" s="4"/>
      <c r="U85" s="4"/>
      <c r="V85" s="4"/>
      <c r="W85" s="4"/>
      <c r="X85" s="4"/>
      <c r="Y85" s="4"/>
      <c r="Z85" s="4"/>
      <c r="AA85" s="95" t="s">
        <v>41</v>
      </c>
      <c r="AB85" s="95"/>
      <c r="AC85" s="96" t="s">
        <v>26</v>
      </c>
      <c r="AD85" s="91"/>
      <c r="AE85" s="97"/>
      <c r="AF85" s="4" t="s">
        <v>82</v>
      </c>
      <c r="AG85" s="4"/>
      <c r="AH85" s="4"/>
      <c r="AI85" s="4"/>
      <c r="AJ85" s="4"/>
      <c r="AK85" s="4"/>
      <c r="AL85" s="4"/>
      <c r="AM85" s="4"/>
      <c r="AN85" s="95" t="s">
        <v>41</v>
      </c>
      <c r="AO85" s="95"/>
      <c r="AP85" s="96" t="s">
        <v>26</v>
      </c>
      <c r="AQ85" s="42"/>
    </row>
    <row r="86" spans="1:43" ht="11.25" customHeight="1" x14ac:dyDescent="0.2">
      <c r="A86" s="29"/>
      <c r="B86" s="90"/>
      <c r="C86" s="42"/>
      <c r="D86" s="43"/>
      <c r="E86" s="243"/>
      <c r="F86" s="243"/>
      <c r="G86" s="243"/>
      <c r="H86" s="243"/>
      <c r="I86" s="243"/>
      <c r="J86" s="243"/>
      <c r="K86" s="243"/>
      <c r="L86" s="243"/>
      <c r="M86" s="243"/>
      <c r="N86" s="243"/>
      <c r="O86" s="243"/>
      <c r="P86" s="243"/>
      <c r="Q86" s="91"/>
      <c r="R86" s="43"/>
      <c r="S86" s="4" t="s">
        <v>11</v>
      </c>
      <c r="T86" s="4"/>
      <c r="U86" s="95" t="s">
        <v>41</v>
      </c>
      <c r="V86" s="95"/>
      <c r="W86" s="95"/>
      <c r="X86" s="95"/>
      <c r="Y86" s="95"/>
      <c r="Z86" s="95"/>
      <c r="AA86" s="95"/>
      <c r="AB86" s="95"/>
      <c r="AC86" s="96" t="s">
        <v>27</v>
      </c>
      <c r="AD86" s="91"/>
      <c r="AE86" s="97"/>
      <c r="AF86" s="4" t="s">
        <v>11</v>
      </c>
      <c r="AG86" s="4"/>
      <c r="AH86" s="95" t="s">
        <v>41</v>
      </c>
      <c r="AI86" s="95"/>
      <c r="AJ86" s="95"/>
      <c r="AK86" s="95"/>
      <c r="AL86" s="95"/>
      <c r="AM86" s="95"/>
      <c r="AN86" s="95"/>
      <c r="AO86" s="95"/>
      <c r="AP86" s="96" t="s">
        <v>27</v>
      </c>
      <c r="AQ86" s="42"/>
    </row>
    <row r="87" spans="1:43" ht="11.25" customHeight="1" x14ac:dyDescent="0.2">
      <c r="A87" s="29"/>
      <c r="B87" s="90"/>
      <c r="C87" s="42"/>
      <c r="D87" s="43"/>
      <c r="E87" s="243"/>
      <c r="F87" s="243"/>
      <c r="G87" s="243"/>
      <c r="H87" s="243"/>
      <c r="I87" s="243"/>
      <c r="J87" s="243"/>
      <c r="K87" s="243"/>
      <c r="L87" s="243"/>
      <c r="M87" s="243"/>
      <c r="N87" s="243"/>
      <c r="O87" s="243"/>
      <c r="P87" s="243"/>
      <c r="Q87" s="91"/>
      <c r="R87" s="43"/>
      <c r="S87" s="4" t="s">
        <v>83</v>
      </c>
      <c r="T87" s="4"/>
      <c r="U87" s="4"/>
      <c r="V87" s="4"/>
      <c r="W87" s="4"/>
      <c r="X87" s="4"/>
      <c r="Y87" s="4"/>
      <c r="Z87" s="4"/>
      <c r="AA87" s="4"/>
      <c r="AB87" s="4"/>
      <c r="AC87" s="29"/>
      <c r="AD87" s="91"/>
      <c r="AE87" s="97"/>
      <c r="AF87" s="4" t="s">
        <v>83</v>
      </c>
      <c r="AG87" s="4"/>
      <c r="AH87" s="4"/>
      <c r="AI87" s="4"/>
      <c r="AJ87" s="4"/>
      <c r="AK87" s="4"/>
      <c r="AL87" s="4"/>
      <c r="AM87" s="4"/>
      <c r="AN87" s="4"/>
      <c r="AO87" s="4"/>
      <c r="AP87" s="29"/>
      <c r="AQ87" s="42"/>
    </row>
    <row r="88" spans="1:43" ht="11.25" customHeight="1" x14ac:dyDescent="0.2">
      <c r="A88" s="29"/>
      <c r="B88" s="90"/>
      <c r="C88" s="42"/>
      <c r="D88" s="43"/>
      <c r="E88" s="243"/>
      <c r="F88" s="243"/>
      <c r="G88" s="243"/>
      <c r="H88" s="243"/>
      <c r="I88" s="243"/>
      <c r="J88" s="243"/>
      <c r="K88" s="243"/>
      <c r="L88" s="243"/>
      <c r="M88" s="243"/>
      <c r="N88" s="243"/>
      <c r="O88" s="243"/>
      <c r="P88" s="243"/>
      <c r="Q88" s="91"/>
      <c r="R88" s="43"/>
      <c r="S88" s="4"/>
      <c r="T88" s="4" t="s">
        <v>84</v>
      </c>
      <c r="U88" s="4"/>
      <c r="V88" s="4"/>
      <c r="W88" s="4"/>
      <c r="X88" s="4"/>
      <c r="Z88" s="95" t="s">
        <v>41</v>
      </c>
      <c r="AA88" s="95"/>
      <c r="AB88" s="95"/>
      <c r="AC88" s="96" t="s">
        <v>28</v>
      </c>
      <c r="AD88" s="91"/>
      <c r="AE88" s="97"/>
      <c r="AF88" s="4"/>
      <c r="AG88" s="4" t="s">
        <v>84</v>
      </c>
      <c r="AH88" s="4"/>
      <c r="AI88" s="4"/>
      <c r="AJ88" s="4"/>
      <c r="AK88" s="4"/>
      <c r="AM88" s="95" t="s">
        <v>41</v>
      </c>
      <c r="AN88" s="95"/>
      <c r="AO88" s="95"/>
      <c r="AP88" s="96" t="s">
        <v>28</v>
      </c>
      <c r="AQ88" s="42"/>
    </row>
    <row r="89" spans="1:43" ht="11.25" customHeight="1" x14ac:dyDescent="0.2">
      <c r="A89" s="29"/>
      <c r="B89" s="90"/>
      <c r="C89" s="42"/>
      <c r="D89" s="43"/>
      <c r="E89" s="243"/>
      <c r="F89" s="243"/>
      <c r="G89" s="243"/>
      <c r="H89" s="243"/>
      <c r="I89" s="243"/>
      <c r="J89" s="243"/>
      <c r="K89" s="243"/>
      <c r="L89" s="243"/>
      <c r="M89" s="243"/>
      <c r="N89" s="243"/>
      <c r="O89" s="243"/>
      <c r="P89" s="243"/>
      <c r="Q89" s="91"/>
      <c r="R89" s="43"/>
      <c r="S89" s="4"/>
      <c r="T89" s="4"/>
      <c r="U89" s="4"/>
      <c r="V89" s="4"/>
      <c r="W89" s="4"/>
      <c r="X89" s="4"/>
      <c r="Y89" s="4"/>
      <c r="Z89" s="4"/>
      <c r="AA89" s="4"/>
      <c r="AB89" s="4"/>
      <c r="AC89" s="94"/>
      <c r="AD89" s="91"/>
      <c r="AE89" s="97"/>
      <c r="AF89" s="4"/>
      <c r="AG89" s="4"/>
      <c r="AH89" s="4"/>
      <c r="AI89" s="4"/>
      <c r="AJ89" s="4"/>
      <c r="AK89" s="4"/>
      <c r="AL89" s="4"/>
      <c r="AM89" s="4"/>
      <c r="AN89" s="4"/>
      <c r="AO89" s="4"/>
      <c r="AP89" s="94"/>
      <c r="AQ89" s="42"/>
    </row>
    <row r="90" spans="1:43" ht="11.25" customHeight="1" x14ac:dyDescent="0.2">
      <c r="A90" s="29"/>
      <c r="B90" s="90"/>
      <c r="C90" s="42"/>
      <c r="D90" s="43"/>
      <c r="E90" s="243"/>
      <c r="F90" s="243"/>
      <c r="G90" s="243"/>
      <c r="H90" s="243"/>
      <c r="I90" s="243"/>
      <c r="J90" s="243"/>
      <c r="K90" s="243"/>
      <c r="L90" s="243"/>
      <c r="M90" s="243"/>
      <c r="N90" s="243"/>
      <c r="O90" s="243"/>
      <c r="P90" s="243"/>
      <c r="Q90" s="91"/>
      <c r="R90" s="43"/>
      <c r="S90" s="44" t="s">
        <v>39</v>
      </c>
      <c r="T90" s="44"/>
      <c r="U90" s="44"/>
      <c r="V90" s="44"/>
      <c r="W90" s="44"/>
      <c r="X90" s="29"/>
      <c r="Y90" s="44"/>
      <c r="Z90" s="44"/>
      <c r="AA90" s="44"/>
      <c r="AB90" s="44"/>
      <c r="AC90" s="41">
        <v>96</v>
      </c>
      <c r="AD90" s="91"/>
      <c r="AE90" s="97"/>
      <c r="AF90" s="44" t="s">
        <v>39</v>
      </c>
      <c r="AG90" s="44"/>
      <c r="AH90" s="44"/>
      <c r="AI90" s="44"/>
      <c r="AJ90" s="44"/>
      <c r="AK90" s="29"/>
      <c r="AL90" s="44"/>
      <c r="AM90" s="44"/>
      <c r="AN90" s="44"/>
      <c r="AO90" s="44"/>
      <c r="AP90" s="41">
        <v>96</v>
      </c>
      <c r="AQ90" s="42"/>
    </row>
    <row r="91" spans="1:43" x14ac:dyDescent="0.2">
      <c r="A91" s="29"/>
      <c r="B91" s="93"/>
      <c r="C91" s="42"/>
      <c r="D91" s="43"/>
      <c r="E91" s="243"/>
      <c r="F91" s="243"/>
      <c r="G91" s="243"/>
      <c r="H91" s="243"/>
      <c r="I91" s="243"/>
      <c r="J91" s="243"/>
      <c r="K91" s="243"/>
      <c r="L91" s="243"/>
      <c r="M91" s="243"/>
      <c r="N91" s="243"/>
      <c r="O91" s="243"/>
      <c r="P91" s="243"/>
      <c r="Q91" s="91"/>
      <c r="R91" s="43"/>
      <c r="S91" s="44"/>
      <c r="T91" s="44"/>
      <c r="U91" s="44"/>
      <c r="V91" s="244" t="s">
        <v>40</v>
      </c>
      <c r="W91" s="244"/>
      <c r="X91" s="244"/>
      <c r="Y91" s="244"/>
      <c r="Z91" s="244"/>
      <c r="AA91" s="244"/>
      <c r="AB91" s="244"/>
      <c r="AC91" s="66"/>
      <c r="AD91" s="91"/>
      <c r="AE91" s="97"/>
      <c r="AF91" s="44"/>
      <c r="AG91" s="44"/>
      <c r="AH91" s="44"/>
      <c r="AI91" s="244" t="s">
        <v>40</v>
      </c>
      <c r="AJ91" s="244"/>
      <c r="AK91" s="244"/>
      <c r="AL91" s="244"/>
      <c r="AM91" s="244"/>
      <c r="AN91" s="244"/>
      <c r="AO91" s="244"/>
      <c r="AP91" s="66"/>
      <c r="AQ91" s="42"/>
    </row>
    <row r="92" spans="1:43" x14ac:dyDescent="0.2">
      <c r="A92" s="29"/>
      <c r="B92" s="90"/>
      <c r="C92" s="42"/>
      <c r="D92" s="43"/>
      <c r="E92" s="243"/>
      <c r="F92" s="243"/>
      <c r="G92" s="243"/>
      <c r="H92" s="243"/>
      <c r="I92" s="243"/>
      <c r="J92" s="243"/>
      <c r="K92" s="243"/>
      <c r="L92" s="243"/>
      <c r="M92" s="243"/>
      <c r="N92" s="243"/>
      <c r="O92" s="243"/>
      <c r="P92" s="243"/>
      <c r="Q92" s="91"/>
      <c r="R92" s="43"/>
      <c r="S92" s="29" t="s">
        <v>38</v>
      </c>
      <c r="T92" s="29"/>
      <c r="U92" s="29"/>
      <c r="V92" s="29"/>
      <c r="W92" s="29"/>
      <c r="X92" s="95" t="s">
        <v>41</v>
      </c>
      <c r="Y92" s="95"/>
      <c r="Z92" s="95"/>
      <c r="AA92" s="95"/>
      <c r="AB92" s="95"/>
      <c r="AC92" s="96" t="s">
        <v>35</v>
      </c>
      <c r="AD92" s="91"/>
      <c r="AE92" s="97"/>
      <c r="AF92" s="29" t="s">
        <v>38</v>
      </c>
      <c r="AG92" s="29"/>
      <c r="AH92" s="29"/>
      <c r="AI92" s="29"/>
      <c r="AJ92" s="29"/>
      <c r="AK92" s="95" t="s">
        <v>41</v>
      </c>
      <c r="AL92" s="95"/>
      <c r="AM92" s="95"/>
      <c r="AN92" s="95"/>
      <c r="AO92" s="95"/>
      <c r="AP92" s="96" t="s">
        <v>35</v>
      </c>
      <c r="AQ92" s="42"/>
    </row>
    <row r="93" spans="1:43" ht="6" customHeight="1" x14ac:dyDescent="0.2">
      <c r="A93" s="59"/>
      <c r="B93" s="84"/>
      <c r="C93" s="64"/>
      <c r="D93" s="63"/>
      <c r="E93" s="59"/>
      <c r="F93" s="59"/>
      <c r="G93" s="59"/>
      <c r="H93" s="59"/>
      <c r="I93" s="59"/>
      <c r="J93" s="59"/>
      <c r="K93" s="59"/>
      <c r="L93" s="59"/>
      <c r="M93" s="59"/>
      <c r="N93" s="59"/>
      <c r="O93" s="59"/>
      <c r="P93" s="59"/>
      <c r="Q93" s="64"/>
      <c r="R93" s="63"/>
      <c r="S93" s="59"/>
      <c r="T93" s="59"/>
      <c r="U93" s="59"/>
      <c r="V93" s="59"/>
      <c r="W93" s="59"/>
      <c r="X93" s="59"/>
      <c r="Y93" s="59"/>
      <c r="Z93" s="59"/>
      <c r="AA93" s="59"/>
      <c r="AB93" s="59"/>
      <c r="AC93" s="60"/>
      <c r="AD93" s="64"/>
      <c r="AE93" s="63"/>
      <c r="AF93" s="59"/>
      <c r="AG93" s="59"/>
      <c r="AH93" s="59"/>
      <c r="AI93" s="59"/>
      <c r="AJ93" s="59"/>
      <c r="AK93" s="59"/>
      <c r="AL93" s="59"/>
      <c r="AM93" s="59"/>
      <c r="AN93" s="59"/>
      <c r="AO93" s="59"/>
      <c r="AP93" s="60"/>
      <c r="AQ93" s="64"/>
    </row>
    <row r="94" spans="1:43" ht="6" customHeight="1" x14ac:dyDescent="0.2">
      <c r="A94" s="85"/>
      <c r="B94" s="86"/>
      <c r="C94" s="87"/>
      <c r="D94" s="88"/>
      <c r="E94" s="85"/>
      <c r="F94" s="85"/>
      <c r="G94" s="85"/>
      <c r="H94" s="85"/>
      <c r="I94" s="85"/>
      <c r="J94" s="85"/>
      <c r="K94" s="85"/>
      <c r="L94" s="85"/>
      <c r="M94" s="85"/>
      <c r="N94" s="85"/>
      <c r="O94" s="85"/>
      <c r="P94" s="85"/>
      <c r="Q94" s="87"/>
      <c r="R94" s="88"/>
      <c r="S94" s="85"/>
      <c r="T94" s="85"/>
      <c r="U94" s="85"/>
      <c r="V94" s="85"/>
      <c r="W94" s="85"/>
      <c r="X94" s="85"/>
      <c r="Y94" s="85"/>
      <c r="Z94" s="85"/>
      <c r="AA94" s="85"/>
      <c r="AB94" s="85"/>
      <c r="AC94" s="89"/>
      <c r="AD94" s="87"/>
      <c r="AE94" s="88"/>
      <c r="AF94" s="85"/>
      <c r="AG94" s="85"/>
      <c r="AH94" s="85"/>
      <c r="AI94" s="85"/>
      <c r="AJ94" s="85"/>
      <c r="AK94" s="85"/>
      <c r="AL94" s="85"/>
      <c r="AM94" s="85"/>
      <c r="AN94" s="85"/>
      <c r="AO94" s="85"/>
      <c r="AP94" s="89"/>
      <c r="AQ94" s="87"/>
    </row>
    <row r="95" spans="1:43" ht="11.25" customHeight="1" x14ac:dyDescent="0.2">
      <c r="A95" s="29"/>
      <c r="B95" s="66" t="s">
        <v>110</v>
      </c>
      <c r="C95" s="42"/>
      <c r="D95" s="43"/>
      <c r="E95" s="243" t="str">
        <f ca="1">VLOOKUP(INDIRECT(ADDRESS(ROW(),COLUMN()-3)),Language_Translations,MATCH(Language_Selected,Language_Options,0),FALSE)</f>
        <v>Were there any complications?</v>
      </c>
      <c r="F95" s="243"/>
      <c r="G95" s="243"/>
      <c r="H95" s="243"/>
      <c r="I95" s="243"/>
      <c r="J95" s="243"/>
      <c r="K95" s="243"/>
      <c r="L95" s="243"/>
      <c r="M95" s="243"/>
      <c r="N95" s="243"/>
      <c r="O95" s="243"/>
      <c r="P95" s="243"/>
      <c r="Q95" s="91"/>
      <c r="R95" s="43"/>
      <c r="S95" s="77" t="s">
        <v>9</v>
      </c>
      <c r="T95" s="44"/>
      <c r="U95" s="62" t="s">
        <v>41</v>
      </c>
      <c r="V95" s="62"/>
      <c r="W95" s="62"/>
      <c r="X95" s="62"/>
      <c r="Y95" s="62"/>
      <c r="Z95" s="62"/>
      <c r="AA95" s="62"/>
      <c r="AB95" s="62"/>
      <c r="AC95" s="78" t="s">
        <v>0</v>
      </c>
      <c r="AD95" s="42"/>
      <c r="AE95" s="43"/>
      <c r="AF95" s="77" t="s">
        <v>9</v>
      </c>
      <c r="AG95" s="44"/>
      <c r="AH95" s="62" t="s">
        <v>41</v>
      </c>
      <c r="AI95" s="62"/>
      <c r="AJ95" s="62"/>
      <c r="AK95" s="62"/>
      <c r="AL95" s="62"/>
      <c r="AM95" s="62"/>
      <c r="AN95" s="62"/>
      <c r="AO95" s="62"/>
      <c r="AP95" s="78" t="s">
        <v>0</v>
      </c>
      <c r="AQ95" s="42"/>
    </row>
    <row r="96" spans="1:43" x14ac:dyDescent="0.2">
      <c r="A96" s="29"/>
      <c r="B96" s="90"/>
      <c r="C96" s="42"/>
      <c r="D96" s="43"/>
      <c r="E96" s="243"/>
      <c r="F96" s="243"/>
      <c r="G96" s="243"/>
      <c r="H96" s="243"/>
      <c r="I96" s="243"/>
      <c r="J96" s="243"/>
      <c r="K96" s="243"/>
      <c r="L96" s="243"/>
      <c r="M96" s="243"/>
      <c r="N96" s="243"/>
      <c r="O96" s="243"/>
      <c r="P96" s="243"/>
      <c r="Q96" s="91"/>
      <c r="R96" s="43"/>
      <c r="S96" s="77" t="s">
        <v>10</v>
      </c>
      <c r="T96" s="44"/>
      <c r="U96" s="62" t="s">
        <v>41</v>
      </c>
      <c r="V96" s="62"/>
      <c r="W96" s="62"/>
      <c r="X96" s="62"/>
      <c r="Y96" s="62"/>
      <c r="Z96" s="62"/>
      <c r="AA96" s="62"/>
      <c r="AB96" s="62"/>
      <c r="AC96" s="78" t="s">
        <v>1</v>
      </c>
      <c r="AD96" s="42"/>
      <c r="AE96" s="43"/>
      <c r="AF96" s="77" t="s">
        <v>10</v>
      </c>
      <c r="AG96" s="44"/>
      <c r="AH96" s="62" t="s">
        <v>41</v>
      </c>
      <c r="AI96" s="62"/>
      <c r="AJ96" s="62"/>
      <c r="AK96" s="62"/>
      <c r="AL96" s="62"/>
      <c r="AM96" s="62"/>
      <c r="AN96" s="62"/>
      <c r="AO96" s="62"/>
      <c r="AP96" s="78" t="s">
        <v>1</v>
      </c>
      <c r="AQ96" s="42"/>
    </row>
    <row r="97" spans="1:43" x14ac:dyDescent="0.2">
      <c r="A97" s="29"/>
      <c r="B97" s="90"/>
      <c r="C97" s="42"/>
      <c r="D97" s="43"/>
      <c r="E97" s="243"/>
      <c r="F97" s="243"/>
      <c r="G97" s="243"/>
      <c r="H97" s="243"/>
      <c r="I97" s="243"/>
      <c r="J97" s="243"/>
      <c r="K97" s="243"/>
      <c r="L97" s="243"/>
      <c r="M97" s="243"/>
      <c r="N97" s="243"/>
      <c r="O97" s="243"/>
      <c r="P97" s="243"/>
      <c r="Q97" s="91"/>
      <c r="R97" s="43"/>
      <c r="S97" s="29"/>
      <c r="T97" s="29"/>
      <c r="U97" s="29"/>
      <c r="V97" s="29"/>
      <c r="W97" s="29"/>
      <c r="X97" s="29"/>
      <c r="Y97" s="29"/>
      <c r="Z97" s="29"/>
      <c r="AA97" s="81" t="s">
        <v>117</v>
      </c>
      <c r="AB97" s="29"/>
      <c r="AC97" s="81"/>
      <c r="AD97" s="42"/>
      <c r="AE97" s="43"/>
      <c r="AF97" s="29"/>
      <c r="AG97" s="29"/>
      <c r="AH97" s="29"/>
      <c r="AI97" s="29"/>
      <c r="AJ97" s="29"/>
      <c r="AK97" s="29"/>
      <c r="AL97" s="29"/>
      <c r="AM97" s="29"/>
      <c r="AN97" s="81" t="s">
        <v>117</v>
      </c>
      <c r="AO97" s="29"/>
      <c r="AP97" s="81"/>
      <c r="AQ97" s="42"/>
    </row>
    <row r="98" spans="1:43" x14ac:dyDescent="0.2">
      <c r="A98" s="29"/>
      <c r="B98" s="90"/>
      <c r="C98" s="42"/>
      <c r="D98" s="43"/>
      <c r="E98" s="243"/>
      <c r="F98" s="243"/>
      <c r="G98" s="243"/>
      <c r="H98" s="243"/>
      <c r="I98" s="243"/>
      <c r="J98" s="243"/>
      <c r="K98" s="243"/>
      <c r="L98" s="243"/>
      <c r="M98" s="243"/>
      <c r="N98" s="243"/>
      <c r="O98" s="243"/>
      <c r="P98" s="243"/>
      <c r="Q98" s="91"/>
      <c r="R98" s="43"/>
      <c r="S98" s="77" t="s">
        <v>38</v>
      </c>
      <c r="T98" s="44"/>
      <c r="U98" s="44"/>
      <c r="V98" s="44"/>
      <c r="W98" s="44"/>
      <c r="X98" s="62" t="s">
        <v>41</v>
      </c>
      <c r="Y98" s="62"/>
      <c r="Z98" s="62"/>
      <c r="AA98" s="62"/>
      <c r="AB98" s="62"/>
      <c r="AC98" s="78" t="s">
        <v>2</v>
      </c>
      <c r="AD98" s="42"/>
      <c r="AE98" s="43"/>
      <c r="AF98" s="77" t="s">
        <v>38</v>
      </c>
      <c r="AG98" s="44"/>
      <c r="AH98" s="44"/>
      <c r="AI98" s="44"/>
      <c r="AJ98" s="44"/>
      <c r="AK98" s="62" t="s">
        <v>41</v>
      </c>
      <c r="AL98" s="62"/>
      <c r="AM98" s="62"/>
      <c r="AN98" s="62"/>
      <c r="AO98" s="62"/>
      <c r="AP98" s="78" t="s">
        <v>2</v>
      </c>
      <c r="AQ98" s="42"/>
    </row>
    <row r="99" spans="1:43" ht="6" customHeight="1" x14ac:dyDescent="0.2">
      <c r="A99" s="59"/>
      <c r="B99" s="84"/>
      <c r="C99" s="64"/>
      <c r="D99" s="63"/>
      <c r="E99" s="59"/>
      <c r="F99" s="59"/>
      <c r="G99" s="59"/>
      <c r="H99" s="59"/>
      <c r="I99" s="59"/>
      <c r="J99" s="59"/>
      <c r="K99" s="59"/>
      <c r="L99" s="59"/>
      <c r="M99" s="59"/>
      <c r="N99" s="59"/>
      <c r="O99" s="59"/>
      <c r="P99" s="59"/>
      <c r="Q99" s="64"/>
      <c r="R99" s="63"/>
      <c r="S99" s="59"/>
      <c r="T99" s="59"/>
      <c r="U99" s="59"/>
      <c r="V99" s="59"/>
      <c r="W99" s="59"/>
      <c r="X99" s="59"/>
      <c r="Y99" s="59"/>
      <c r="Z99" s="59"/>
      <c r="AA99" s="59"/>
      <c r="AB99" s="59"/>
      <c r="AC99" s="60"/>
      <c r="AD99" s="64"/>
      <c r="AE99" s="63"/>
      <c r="AF99" s="59"/>
      <c r="AG99" s="59"/>
      <c r="AH99" s="59"/>
      <c r="AI99" s="59"/>
      <c r="AJ99" s="59"/>
      <c r="AK99" s="59"/>
      <c r="AL99" s="59"/>
      <c r="AM99" s="59"/>
      <c r="AN99" s="59"/>
      <c r="AO99" s="59"/>
      <c r="AP99" s="60"/>
      <c r="AQ99" s="64"/>
    </row>
    <row r="100" spans="1:43" ht="6" customHeight="1" x14ac:dyDescent="0.2">
      <c r="A100" s="85"/>
      <c r="B100" s="86"/>
      <c r="C100" s="87"/>
      <c r="D100" s="88"/>
      <c r="E100" s="85"/>
      <c r="F100" s="85"/>
      <c r="G100" s="85"/>
      <c r="H100" s="85"/>
      <c r="I100" s="85"/>
      <c r="J100" s="85"/>
      <c r="K100" s="85"/>
      <c r="L100" s="85"/>
      <c r="M100" s="85"/>
      <c r="N100" s="85"/>
      <c r="O100" s="85"/>
      <c r="P100" s="85"/>
      <c r="Q100" s="87"/>
      <c r="R100" s="88"/>
      <c r="S100" s="101"/>
      <c r="T100" s="101"/>
      <c r="U100" s="101"/>
      <c r="V100" s="101"/>
      <c r="W100" s="101"/>
      <c r="X100" s="101"/>
      <c r="Y100" s="101"/>
      <c r="Z100" s="101"/>
      <c r="AA100" s="101"/>
      <c r="AB100" s="85"/>
      <c r="AC100" s="89"/>
      <c r="AD100" s="87"/>
      <c r="AE100" s="88"/>
      <c r="AF100" s="85"/>
      <c r="AG100" s="85"/>
      <c r="AH100" s="85"/>
      <c r="AI100" s="85"/>
      <c r="AJ100" s="85"/>
      <c r="AK100" s="85"/>
      <c r="AL100" s="85"/>
      <c r="AM100" s="85"/>
      <c r="AN100" s="85"/>
      <c r="AO100" s="85"/>
      <c r="AP100" s="89"/>
      <c r="AQ100" s="87"/>
    </row>
    <row r="101" spans="1:43" ht="11.25" customHeight="1" x14ac:dyDescent="0.2">
      <c r="A101" s="29"/>
      <c r="B101" s="90" t="s">
        <v>111</v>
      </c>
      <c r="C101" s="42"/>
      <c r="D101" s="43"/>
      <c r="E101" s="243" t="str">
        <f ca="1">VLOOKUP(INDIRECT(ADDRESS(ROW(),COLUMN()-3)),Language_Translations,MATCH(Language_Selected,Language_Options,0),FALSE)</f>
        <v>What was the complication?
Any other complications?</v>
      </c>
      <c r="F101" s="243"/>
      <c r="G101" s="243"/>
      <c r="H101" s="243"/>
      <c r="I101" s="243"/>
      <c r="J101" s="243"/>
      <c r="K101" s="243"/>
      <c r="L101" s="243"/>
      <c r="M101" s="243"/>
      <c r="N101" s="243"/>
      <c r="O101" s="243"/>
      <c r="P101" s="243"/>
      <c r="Q101" s="91"/>
      <c r="R101" s="43"/>
      <c r="S101" s="4" t="s">
        <v>85</v>
      </c>
      <c r="T101" s="4"/>
      <c r="U101" s="4"/>
      <c r="V101" s="4"/>
      <c r="W101" s="4"/>
      <c r="X101" s="4"/>
      <c r="Z101" s="95" t="s">
        <v>41</v>
      </c>
      <c r="AA101" s="95"/>
      <c r="AB101" s="95"/>
      <c r="AC101" s="90" t="s">
        <v>43</v>
      </c>
      <c r="AD101" s="91"/>
      <c r="AE101" s="97"/>
      <c r="AF101" s="4" t="s">
        <v>85</v>
      </c>
      <c r="AG101" s="4"/>
      <c r="AH101" s="4"/>
      <c r="AI101" s="4"/>
      <c r="AJ101" s="4"/>
      <c r="AK101" s="4"/>
      <c r="AM101" s="95" t="s">
        <v>41</v>
      </c>
      <c r="AN101" s="95"/>
      <c r="AO101" s="95"/>
      <c r="AP101" s="90" t="s">
        <v>43</v>
      </c>
      <c r="AQ101" s="42"/>
    </row>
    <row r="102" spans="1:43" x14ac:dyDescent="0.2">
      <c r="A102" s="29"/>
      <c r="B102" s="66"/>
      <c r="C102" s="42"/>
      <c r="D102" s="43"/>
      <c r="E102" s="243"/>
      <c r="F102" s="243"/>
      <c r="G102" s="243"/>
      <c r="H102" s="243"/>
      <c r="I102" s="243"/>
      <c r="J102" s="243"/>
      <c r="K102" s="243"/>
      <c r="L102" s="243"/>
      <c r="M102" s="243"/>
      <c r="N102" s="243"/>
      <c r="O102" s="243"/>
      <c r="P102" s="243"/>
      <c r="Q102" s="91"/>
      <c r="R102" s="43"/>
      <c r="S102" s="56" t="s">
        <v>86</v>
      </c>
      <c r="T102" s="56"/>
      <c r="U102" s="56"/>
      <c r="V102" s="56"/>
      <c r="W102" s="56"/>
      <c r="X102" s="56"/>
      <c r="Y102" s="56"/>
      <c r="Z102" s="62" t="s">
        <v>41</v>
      </c>
      <c r="AA102" s="62"/>
      <c r="AB102" s="62"/>
      <c r="AC102" s="90" t="s">
        <v>44</v>
      </c>
      <c r="AD102" s="91"/>
      <c r="AE102" s="97"/>
      <c r="AF102" s="56" t="s">
        <v>86</v>
      </c>
      <c r="AG102" s="56"/>
      <c r="AH102" s="56"/>
      <c r="AI102" s="56"/>
      <c r="AJ102" s="56"/>
      <c r="AK102" s="56"/>
      <c r="AL102" s="56"/>
      <c r="AM102" s="62" t="s">
        <v>41</v>
      </c>
      <c r="AN102" s="62"/>
      <c r="AO102" s="62"/>
      <c r="AP102" s="90" t="s">
        <v>44</v>
      </c>
      <c r="AQ102" s="42"/>
    </row>
    <row r="103" spans="1:43" x14ac:dyDescent="0.2">
      <c r="A103" s="29"/>
      <c r="B103" s="66"/>
      <c r="C103" s="42"/>
      <c r="D103" s="43"/>
      <c r="E103" s="243"/>
      <c r="F103" s="243"/>
      <c r="G103" s="243"/>
      <c r="H103" s="243"/>
      <c r="I103" s="243"/>
      <c r="J103" s="243"/>
      <c r="K103" s="243"/>
      <c r="L103" s="243"/>
      <c r="M103" s="243"/>
      <c r="N103" s="243"/>
      <c r="O103" s="243"/>
      <c r="P103" s="243"/>
      <c r="Q103" s="91"/>
      <c r="R103" s="43"/>
      <c r="S103" s="56" t="s">
        <v>87</v>
      </c>
      <c r="T103" s="56"/>
      <c r="U103" s="56"/>
      <c r="V103" s="56"/>
      <c r="W103" s="56"/>
      <c r="X103" s="56"/>
      <c r="Y103" s="56"/>
      <c r="Z103" s="56"/>
      <c r="AA103" s="56"/>
      <c r="AB103" s="62"/>
      <c r="AC103" s="93"/>
      <c r="AD103" s="42"/>
      <c r="AE103" s="43"/>
      <c r="AF103" s="56" t="s">
        <v>87</v>
      </c>
      <c r="AG103" s="56"/>
      <c r="AH103" s="56"/>
      <c r="AI103" s="56"/>
      <c r="AJ103" s="56"/>
      <c r="AK103" s="56"/>
      <c r="AL103" s="56"/>
      <c r="AM103" s="56"/>
      <c r="AN103" s="56"/>
      <c r="AO103" s="62"/>
      <c r="AP103" s="93"/>
      <c r="AQ103" s="42"/>
    </row>
    <row r="104" spans="1:43" x14ac:dyDescent="0.2">
      <c r="A104" s="29"/>
      <c r="B104" s="66"/>
      <c r="C104" s="42"/>
      <c r="D104" s="43"/>
      <c r="E104" s="243"/>
      <c r="F104" s="243"/>
      <c r="G104" s="243"/>
      <c r="H104" s="243"/>
      <c r="I104" s="243"/>
      <c r="J104" s="243"/>
      <c r="K104" s="243"/>
      <c r="L104" s="243"/>
      <c r="M104" s="243"/>
      <c r="N104" s="243"/>
      <c r="O104" s="243"/>
      <c r="P104" s="243"/>
      <c r="Q104" s="91"/>
      <c r="R104" s="43"/>
      <c r="S104" s="56"/>
      <c r="T104" s="56" t="s">
        <v>88</v>
      </c>
      <c r="U104" s="56"/>
      <c r="V104" s="56"/>
      <c r="W104" s="56"/>
      <c r="X104" s="56"/>
      <c r="Y104" s="56"/>
      <c r="Z104" s="56"/>
      <c r="AA104" s="56"/>
      <c r="AB104" s="62" t="s">
        <v>41</v>
      </c>
      <c r="AC104" s="90" t="s">
        <v>45</v>
      </c>
      <c r="AD104" s="42"/>
      <c r="AE104" s="43"/>
      <c r="AF104" s="56"/>
      <c r="AG104" s="56" t="s">
        <v>88</v>
      </c>
      <c r="AH104" s="56"/>
      <c r="AI104" s="56"/>
      <c r="AJ104" s="56"/>
      <c r="AK104" s="56"/>
      <c r="AL104" s="56"/>
      <c r="AM104" s="56"/>
      <c r="AN104" s="56"/>
      <c r="AO104" s="62" t="s">
        <v>41</v>
      </c>
      <c r="AP104" s="90" t="s">
        <v>45</v>
      </c>
      <c r="AQ104" s="42"/>
    </row>
    <row r="105" spans="1:43" x14ac:dyDescent="0.2">
      <c r="A105" s="29"/>
      <c r="B105" s="66"/>
      <c r="C105" s="42"/>
      <c r="D105" s="43"/>
      <c r="E105" s="243"/>
      <c r="F105" s="243"/>
      <c r="G105" s="243"/>
      <c r="H105" s="243"/>
      <c r="I105" s="243"/>
      <c r="J105" s="243"/>
      <c r="K105" s="243"/>
      <c r="L105" s="243"/>
      <c r="M105" s="243"/>
      <c r="N105" s="243"/>
      <c r="O105" s="243"/>
      <c r="P105" s="243"/>
      <c r="Q105" s="91"/>
      <c r="R105" s="43"/>
      <c r="S105" s="56" t="s">
        <v>89</v>
      </c>
      <c r="T105" s="56"/>
      <c r="U105" s="56"/>
      <c r="V105" s="56"/>
      <c r="W105" s="56"/>
      <c r="X105" s="56"/>
      <c r="Y105" s="56"/>
      <c r="Z105" s="56"/>
      <c r="AA105" s="56"/>
      <c r="AB105" s="56"/>
      <c r="AC105" s="90"/>
      <c r="AD105" s="42"/>
      <c r="AE105" s="43"/>
      <c r="AF105" s="56" t="s">
        <v>89</v>
      </c>
      <c r="AG105" s="56"/>
      <c r="AH105" s="56"/>
      <c r="AI105" s="56"/>
      <c r="AJ105" s="56"/>
      <c r="AK105" s="56"/>
      <c r="AL105" s="56"/>
      <c r="AM105" s="56"/>
      <c r="AN105" s="56"/>
      <c r="AO105" s="56"/>
      <c r="AP105" s="90"/>
      <c r="AQ105" s="42"/>
    </row>
    <row r="106" spans="1:43" x14ac:dyDescent="0.2">
      <c r="A106" s="29"/>
      <c r="B106" s="66"/>
      <c r="C106" s="42"/>
      <c r="D106" s="43"/>
      <c r="E106" s="243"/>
      <c r="F106" s="243"/>
      <c r="G106" s="243"/>
      <c r="H106" s="243"/>
      <c r="I106" s="243"/>
      <c r="J106" s="243"/>
      <c r="K106" s="243"/>
      <c r="L106" s="243"/>
      <c r="M106" s="243"/>
      <c r="N106" s="243"/>
      <c r="O106" s="243"/>
      <c r="P106" s="243"/>
      <c r="Q106" s="91"/>
      <c r="R106" s="43"/>
      <c r="S106" s="56"/>
      <c r="T106" s="56" t="s">
        <v>90</v>
      </c>
      <c r="U106" s="56"/>
      <c r="V106" s="56"/>
      <c r="W106" s="56"/>
      <c r="X106" s="56"/>
      <c r="Y106" s="56"/>
      <c r="Z106" s="62" t="s">
        <v>41</v>
      </c>
      <c r="AA106" s="62"/>
      <c r="AB106" s="62"/>
      <c r="AC106" s="90" t="s">
        <v>46</v>
      </c>
      <c r="AD106" s="42"/>
      <c r="AE106" s="43"/>
      <c r="AF106" s="56"/>
      <c r="AG106" s="56" t="s">
        <v>90</v>
      </c>
      <c r="AH106" s="56"/>
      <c r="AI106" s="56"/>
      <c r="AJ106" s="56"/>
      <c r="AK106" s="56"/>
      <c r="AL106" s="56"/>
      <c r="AM106" s="62" t="s">
        <v>41</v>
      </c>
      <c r="AN106" s="62"/>
      <c r="AO106" s="62"/>
      <c r="AP106" s="90" t="s">
        <v>46</v>
      </c>
      <c r="AQ106" s="42"/>
    </row>
    <row r="107" spans="1:43" x14ac:dyDescent="0.2">
      <c r="A107" s="29"/>
      <c r="B107" s="66"/>
      <c r="C107" s="42"/>
      <c r="D107" s="43"/>
      <c r="E107" s="243"/>
      <c r="F107" s="243"/>
      <c r="G107" s="243"/>
      <c r="H107" s="243"/>
      <c r="I107" s="243"/>
      <c r="J107" s="243"/>
      <c r="K107" s="243"/>
      <c r="L107" s="243"/>
      <c r="M107" s="243"/>
      <c r="N107" s="243"/>
      <c r="O107" s="243"/>
      <c r="P107" s="243"/>
      <c r="Q107" s="91"/>
      <c r="R107" s="43"/>
      <c r="S107" s="56" t="s">
        <v>91</v>
      </c>
      <c r="T107" s="56"/>
      <c r="U107" s="56"/>
      <c r="V107" s="56"/>
      <c r="W107" s="56"/>
      <c r="X107" s="56"/>
      <c r="Y107" s="56"/>
      <c r="Z107" s="56"/>
      <c r="AA107" s="56"/>
      <c r="AB107" s="62" t="s">
        <v>41</v>
      </c>
      <c r="AC107" s="90" t="s">
        <v>18</v>
      </c>
      <c r="AD107" s="42"/>
      <c r="AE107" s="43"/>
      <c r="AF107" s="56" t="s">
        <v>91</v>
      </c>
      <c r="AG107" s="56"/>
      <c r="AH107" s="56"/>
      <c r="AI107" s="56"/>
      <c r="AJ107" s="56"/>
      <c r="AK107" s="56"/>
      <c r="AL107" s="56"/>
      <c r="AM107" s="56"/>
      <c r="AN107" s="56"/>
      <c r="AO107" s="62" t="s">
        <v>41</v>
      </c>
      <c r="AP107" s="90" t="s">
        <v>18</v>
      </c>
      <c r="AQ107" s="42"/>
    </row>
    <row r="108" spans="1:43" x14ac:dyDescent="0.2">
      <c r="A108" s="29"/>
      <c r="B108" s="66"/>
      <c r="C108" s="42"/>
      <c r="D108" s="43"/>
      <c r="E108" s="243"/>
      <c r="F108" s="243"/>
      <c r="G108" s="243"/>
      <c r="H108" s="243"/>
      <c r="I108" s="243"/>
      <c r="J108" s="243"/>
      <c r="K108" s="243"/>
      <c r="L108" s="243"/>
      <c r="M108" s="243"/>
      <c r="N108" s="243"/>
      <c r="O108" s="243"/>
      <c r="P108" s="243"/>
      <c r="Q108" s="91"/>
      <c r="R108" s="43"/>
      <c r="S108" s="56" t="s">
        <v>92</v>
      </c>
      <c r="T108" s="56"/>
      <c r="U108" s="56"/>
      <c r="V108" s="56"/>
      <c r="W108" s="56"/>
      <c r="X108" s="56"/>
      <c r="Y108" s="56"/>
      <c r="Z108" s="56"/>
      <c r="AA108" s="56"/>
      <c r="AB108" s="56"/>
      <c r="AC108" s="90"/>
      <c r="AD108" s="42"/>
      <c r="AE108" s="43"/>
      <c r="AF108" s="56" t="s">
        <v>92</v>
      </c>
      <c r="AG108" s="56"/>
      <c r="AH108" s="56"/>
      <c r="AI108" s="56"/>
      <c r="AJ108" s="56"/>
      <c r="AK108" s="56"/>
      <c r="AL108" s="56"/>
      <c r="AM108" s="56"/>
      <c r="AN108" s="56"/>
      <c r="AO108" s="56"/>
      <c r="AP108" s="90"/>
      <c r="AQ108" s="42"/>
    </row>
    <row r="109" spans="1:43" x14ac:dyDescent="0.2">
      <c r="A109" s="29"/>
      <c r="B109" s="66"/>
      <c r="C109" s="42"/>
      <c r="D109" s="43"/>
      <c r="E109" s="243"/>
      <c r="F109" s="243"/>
      <c r="G109" s="243"/>
      <c r="H109" s="243"/>
      <c r="I109" s="243"/>
      <c r="J109" s="243"/>
      <c r="K109" s="243"/>
      <c r="L109" s="243"/>
      <c r="M109" s="243"/>
      <c r="N109" s="243"/>
      <c r="O109" s="243"/>
      <c r="P109" s="243"/>
      <c r="Q109" s="91"/>
      <c r="R109" s="43"/>
      <c r="S109" s="56"/>
      <c r="T109" s="56" t="s">
        <v>93</v>
      </c>
      <c r="U109" s="56"/>
      <c r="V109" s="56"/>
      <c r="W109" s="56"/>
      <c r="X109" s="56"/>
      <c r="Y109" s="56"/>
      <c r="Z109" s="62" t="s">
        <v>41</v>
      </c>
      <c r="AA109" s="62"/>
      <c r="AB109" s="62"/>
      <c r="AC109" s="90" t="s">
        <v>21</v>
      </c>
      <c r="AD109" s="42"/>
      <c r="AE109" s="43"/>
      <c r="AF109" s="56"/>
      <c r="AG109" s="56" t="s">
        <v>93</v>
      </c>
      <c r="AH109" s="56"/>
      <c r="AI109" s="56"/>
      <c r="AJ109" s="56"/>
      <c r="AK109" s="56"/>
      <c r="AL109" s="56"/>
      <c r="AM109" s="62" t="s">
        <v>41</v>
      </c>
      <c r="AN109" s="62"/>
      <c r="AO109" s="62"/>
      <c r="AP109" s="90" t="s">
        <v>21</v>
      </c>
      <c r="AQ109" s="42"/>
    </row>
    <row r="110" spans="1:43" x14ac:dyDescent="0.2">
      <c r="A110" s="29"/>
      <c r="B110" s="66"/>
      <c r="C110" s="42"/>
      <c r="D110" s="43"/>
      <c r="E110" s="243"/>
      <c r="F110" s="243"/>
      <c r="G110" s="243"/>
      <c r="H110" s="243"/>
      <c r="I110" s="243"/>
      <c r="J110" s="243"/>
      <c r="K110" s="243"/>
      <c r="L110" s="243"/>
      <c r="M110" s="243"/>
      <c r="N110" s="243"/>
      <c r="O110" s="243"/>
      <c r="P110" s="243"/>
      <c r="Q110" s="91"/>
      <c r="R110" s="43"/>
      <c r="S110" s="56" t="s">
        <v>94</v>
      </c>
      <c r="T110" s="56"/>
      <c r="U110" s="56"/>
      <c r="V110" s="56"/>
      <c r="W110" s="56"/>
      <c r="X110" s="56"/>
      <c r="Y110" s="56"/>
      <c r="Z110" s="56"/>
      <c r="AA110" s="56"/>
      <c r="AB110" s="56"/>
      <c r="AC110" s="90"/>
      <c r="AD110" s="42"/>
      <c r="AE110" s="43"/>
      <c r="AF110" s="56" t="s">
        <v>94</v>
      </c>
      <c r="AG110" s="56"/>
      <c r="AH110" s="56"/>
      <c r="AI110" s="56"/>
      <c r="AJ110" s="56"/>
      <c r="AK110" s="56"/>
      <c r="AL110" s="56"/>
      <c r="AM110" s="56"/>
      <c r="AN110" s="56"/>
      <c r="AO110" s="56"/>
      <c r="AP110" s="90"/>
      <c r="AQ110" s="42"/>
    </row>
    <row r="111" spans="1:43" x14ac:dyDescent="0.2">
      <c r="A111" s="29"/>
      <c r="B111" s="66"/>
      <c r="C111" s="42"/>
      <c r="D111" s="43"/>
      <c r="E111" s="243"/>
      <c r="F111" s="243"/>
      <c r="G111" s="243"/>
      <c r="H111" s="243"/>
      <c r="I111" s="243"/>
      <c r="J111" s="243"/>
      <c r="K111" s="243"/>
      <c r="L111" s="243"/>
      <c r="M111" s="243"/>
      <c r="N111" s="243"/>
      <c r="O111" s="243"/>
      <c r="P111" s="243"/>
      <c r="Q111" s="91"/>
      <c r="R111" s="43"/>
      <c r="S111" s="56"/>
      <c r="T111" s="56" t="s">
        <v>95</v>
      </c>
      <c r="U111" s="56"/>
      <c r="V111" s="56"/>
      <c r="W111" s="56"/>
      <c r="X111" s="56"/>
      <c r="Y111" s="56"/>
      <c r="Z111" s="62" t="s">
        <v>41</v>
      </c>
      <c r="AA111" s="62"/>
      <c r="AB111" s="62"/>
      <c r="AC111" s="90" t="s">
        <v>19</v>
      </c>
      <c r="AD111" s="42"/>
      <c r="AE111" s="43"/>
      <c r="AF111" s="56"/>
      <c r="AG111" s="56" t="s">
        <v>95</v>
      </c>
      <c r="AH111" s="56"/>
      <c r="AI111" s="56"/>
      <c r="AJ111" s="56"/>
      <c r="AK111" s="56"/>
      <c r="AL111" s="56"/>
      <c r="AM111" s="62" t="s">
        <v>41</v>
      </c>
      <c r="AN111" s="62"/>
      <c r="AO111" s="62"/>
      <c r="AP111" s="90" t="s">
        <v>19</v>
      </c>
      <c r="AQ111" s="42"/>
    </row>
    <row r="112" spans="1:43" x14ac:dyDescent="0.2">
      <c r="A112" s="29"/>
      <c r="B112" s="66"/>
      <c r="C112" s="42"/>
      <c r="D112" s="43"/>
      <c r="E112" s="243"/>
      <c r="F112" s="243"/>
      <c r="G112" s="243"/>
      <c r="H112" s="243"/>
      <c r="I112" s="243"/>
      <c r="J112" s="243"/>
      <c r="K112" s="243"/>
      <c r="L112" s="243"/>
      <c r="M112" s="243"/>
      <c r="N112" s="243"/>
      <c r="O112" s="243"/>
      <c r="P112" s="243"/>
      <c r="Q112" s="91"/>
      <c r="R112" s="43"/>
      <c r="S112" s="4"/>
      <c r="T112" s="4"/>
      <c r="U112" s="4"/>
      <c r="V112" s="4"/>
      <c r="W112" s="4"/>
      <c r="X112" s="4"/>
      <c r="Y112" s="4"/>
      <c r="Z112" s="4"/>
      <c r="AA112" s="4"/>
      <c r="AB112" s="4"/>
      <c r="AC112" s="93"/>
      <c r="AD112" s="42"/>
      <c r="AE112" s="43"/>
      <c r="AF112" s="4"/>
      <c r="AG112" s="4"/>
      <c r="AH112" s="4"/>
      <c r="AI112" s="4"/>
      <c r="AJ112" s="4"/>
      <c r="AK112" s="4"/>
      <c r="AL112" s="4"/>
      <c r="AM112" s="4"/>
      <c r="AN112" s="4"/>
      <c r="AO112" s="4"/>
      <c r="AP112" s="93"/>
      <c r="AQ112" s="42"/>
    </row>
    <row r="113" spans="1:43" x14ac:dyDescent="0.2">
      <c r="A113" s="29"/>
      <c r="B113" s="66"/>
      <c r="C113" s="42"/>
      <c r="D113" s="43"/>
      <c r="E113" s="243"/>
      <c r="F113" s="243"/>
      <c r="G113" s="243"/>
      <c r="H113" s="243"/>
      <c r="I113" s="243"/>
      <c r="J113" s="243"/>
      <c r="K113" s="243"/>
      <c r="L113" s="243"/>
      <c r="M113" s="243"/>
      <c r="N113" s="243"/>
      <c r="O113" s="243"/>
      <c r="P113" s="243"/>
      <c r="Q113" s="91"/>
      <c r="R113" s="43"/>
      <c r="S113" s="44" t="s">
        <v>39</v>
      </c>
      <c r="T113" s="44"/>
      <c r="U113" s="44"/>
      <c r="V113" s="44"/>
      <c r="W113" s="44"/>
      <c r="X113" s="29"/>
      <c r="Y113" s="44"/>
      <c r="Z113" s="44"/>
      <c r="AA113" s="44"/>
      <c r="AB113" s="44"/>
      <c r="AC113" s="90" t="s">
        <v>42</v>
      </c>
      <c r="AD113" s="42"/>
      <c r="AE113" s="43"/>
      <c r="AF113" s="44" t="s">
        <v>39</v>
      </c>
      <c r="AG113" s="44"/>
      <c r="AH113" s="44"/>
      <c r="AI113" s="44"/>
      <c r="AJ113" s="44"/>
      <c r="AK113" s="29"/>
      <c r="AL113" s="44"/>
      <c r="AM113" s="44"/>
      <c r="AN113" s="44"/>
      <c r="AO113" s="44"/>
      <c r="AP113" s="90" t="s">
        <v>42</v>
      </c>
      <c r="AQ113" s="42"/>
    </row>
    <row r="114" spans="1:43" x14ac:dyDescent="0.2">
      <c r="A114" s="29"/>
      <c r="B114" s="66"/>
      <c r="C114" s="42"/>
      <c r="D114" s="43"/>
      <c r="E114" s="243"/>
      <c r="F114" s="243"/>
      <c r="G114" s="243"/>
      <c r="H114" s="243"/>
      <c r="I114" s="243"/>
      <c r="J114" s="243"/>
      <c r="K114" s="243"/>
      <c r="L114" s="243"/>
      <c r="M114" s="243"/>
      <c r="N114" s="243"/>
      <c r="O114" s="243"/>
      <c r="P114" s="243"/>
      <c r="Q114" s="91"/>
      <c r="R114" s="43"/>
      <c r="S114" s="44"/>
      <c r="T114" s="44"/>
      <c r="U114" s="44"/>
      <c r="V114" s="244" t="s">
        <v>40</v>
      </c>
      <c r="W114" s="244"/>
      <c r="X114" s="244"/>
      <c r="Y114" s="244"/>
      <c r="Z114" s="244"/>
      <c r="AA114" s="244"/>
      <c r="AB114" s="244"/>
      <c r="AC114" s="114"/>
      <c r="AD114" s="42"/>
      <c r="AE114" s="43"/>
      <c r="AF114" s="44"/>
      <c r="AG114" s="44"/>
      <c r="AH114" s="44"/>
      <c r="AI114" s="244" t="s">
        <v>40</v>
      </c>
      <c r="AJ114" s="244"/>
      <c r="AK114" s="244"/>
      <c r="AL114" s="244"/>
      <c r="AM114" s="244"/>
      <c r="AN114" s="244"/>
      <c r="AO114" s="244"/>
      <c r="AP114" s="114"/>
      <c r="AQ114" s="42"/>
    </row>
    <row r="115" spans="1:43" x14ac:dyDescent="0.2">
      <c r="A115" s="29"/>
      <c r="B115" s="66"/>
      <c r="C115" s="42"/>
      <c r="D115" s="43"/>
      <c r="E115" s="243"/>
      <c r="F115" s="243"/>
      <c r="G115" s="243"/>
      <c r="H115" s="243"/>
      <c r="I115" s="243"/>
      <c r="J115" s="243"/>
      <c r="K115" s="243"/>
      <c r="L115" s="243"/>
      <c r="M115" s="243"/>
      <c r="N115" s="243"/>
      <c r="O115" s="243"/>
      <c r="P115" s="243"/>
      <c r="Q115" s="91"/>
      <c r="R115" s="43"/>
      <c r="S115" s="29" t="s">
        <v>38</v>
      </c>
      <c r="T115" s="29"/>
      <c r="U115" s="29"/>
      <c r="V115" s="29"/>
      <c r="W115" s="29"/>
      <c r="X115" s="95" t="s">
        <v>41</v>
      </c>
      <c r="Y115" s="95"/>
      <c r="Z115" s="95"/>
      <c r="AA115" s="95"/>
      <c r="AB115" s="95"/>
      <c r="AC115" s="90" t="s">
        <v>20</v>
      </c>
      <c r="AD115" s="42"/>
      <c r="AE115" s="43"/>
      <c r="AF115" s="29" t="s">
        <v>38</v>
      </c>
      <c r="AG115" s="29"/>
      <c r="AH115" s="29"/>
      <c r="AI115" s="29"/>
      <c r="AJ115" s="29"/>
      <c r="AK115" s="95" t="s">
        <v>41</v>
      </c>
      <c r="AL115" s="95"/>
      <c r="AM115" s="95"/>
      <c r="AN115" s="95"/>
      <c r="AO115" s="95"/>
      <c r="AP115" s="90" t="s">
        <v>20</v>
      </c>
      <c r="AQ115" s="42"/>
    </row>
    <row r="116" spans="1:43" ht="6" customHeight="1" x14ac:dyDescent="0.2">
      <c r="A116" s="44"/>
      <c r="B116" s="66"/>
      <c r="C116" s="42"/>
      <c r="D116" s="43"/>
      <c r="E116" s="44"/>
      <c r="F116" s="44"/>
      <c r="G116" s="44"/>
      <c r="H116" s="44"/>
      <c r="I116" s="44"/>
      <c r="J116" s="44"/>
      <c r="K116" s="44"/>
      <c r="L116" s="44"/>
      <c r="M116" s="44"/>
      <c r="N116" s="44"/>
      <c r="O116" s="44"/>
      <c r="P116" s="44"/>
      <c r="Q116" s="42"/>
      <c r="R116" s="43"/>
      <c r="S116" s="44"/>
      <c r="T116" s="44"/>
      <c r="U116" s="44"/>
      <c r="V116" s="44"/>
      <c r="W116" s="44"/>
      <c r="X116" s="44"/>
      <c r="Y116" s="44"/>
      <c r="Z116" s="44"/>
      <c r="AA116" s="44"/>
      <c r="AB116" s="44"/>
      <c r="AC116" s="45"/>
      <c r="AD116" s="42"/>
      <c r="AE116" s="43"/>
      <c r="AF116" s="44"/>
      <c r="AG116" s="44"/>
      <c r="AH116" s="44"/>
      <c r="AI116" s="44"/>
      <c r="AJ116" s="44"/>
      <c r="AK116" s="44"/>
      <c r="AL116" s="44"/>
      <c r="AM116" s="44"/>
      <c r="AN116" s="44"/>
      <c r="AO116" s="44"/>
      <c r="AP116" s="45"/>
      <c r="AQ116" s="42"/>
    </row>
    <row r="117" spans="1:43" ht="6" customHeight="1" x14ac:dyDescent="0.2">
      <c r="A117" s="85"/>
      <c r="B117" s="86"/>
      <c r="C117" s="87"/>
      <c r="D117" s="88"/>
      <c r="E117" s="85"/>
      <c r="F117" s="85"/>
      <c r="G117" s="85"/>
      <c r="H117" s="85"/>
      <c r="I117" s="85"/>
      <c r="J117" s="85"/>
      <c r="K117" s="85"/>
      <c r="L117" s="85"/>
      <c r="M117" s="85"/>
      <c r="N117" s="85"/>
      <c r="O117" s="85"/>
      <c r="P117" s="85"/>
      <c r="Q117" s="87"/>
      <c r="R117" s="88"/>
      <c r="S117" s="85"/>
      <c r="T117" s="85"/>
      <c r="U117" s="85"/>
      <c r="V117" s="85"/>
      <c r="W117" s="85"/>
      <c r="X117" s="85"/>
      <c r="Y117" s="85"/>
      <c r="Z117" s="85"/>
      <c r="AA117" s="85"/>
      <c r="AB117" s="85"/>
      <c r="AC117" s="89"/>
      <c r="AD117" s="87"/>
      <c r="AE117" s="103"/>
      <c r="AF117" s="101"/>
      <c r="AG117" s="101"/>
      <c r="AH117" s="101"/>
      <c r="AI117" s="101"/>
      <c r="AJ117" s="101"/>
      <c r="AK117" s="101"/>
      <c r="AL117" s="101"/>
      <c r="AM117" s="101"/>
      <c r="AN117" s="101"/>
      <c r="AO117" s="101"/>
      <c r="AP117" s="101"/>
      <c r="AQ117" s="102"/>
    </row>
    <row r="118" spans="1:43" ht="11.25" customHeight="1" x14ac:dyDescent="0.2">
      <c r="A118" s="44"/>
      <c r="B118" s="66" t="s">
        <v>112</v>
      </c>
      <c r="C118" s="42"/>
      <c r="D118" s="43"/>
      <c r="E118" s="243" t="str">
        <f ca="1">VLOOKUP(INDIRECT(ADDRESS(ROW(),COLUMN()-3)),Language_Translations,MATCH(Language_Selected,Language_Options,0),FALSE)</f>
        <v>How much money was spent for the circumcision?</v>
      </c>
      <c r="F118" s="243"/>
      <c r="G118" s="243"/>
      <c r="H118" s="243"/>
      <c r="I118" s="243"/>
      <c r="J118" s="243"/>
      <c r="K118" s="243"/>
      <c r="L118" s="243"/>
      <c r="M118" s="243"/>
      <c r="N118" s="243"/>
      <c r="O118" s="243"/>
      <c r="P118" s="243"/>
      <c r="Q118" s="91"/>
      <c r="R118" s="43"/>
      <c r="S118" s="112" t="s">
        <v>116</v>
      </c>
      <c r="T118" s="112"/>
      <c r="U118" s="112"/>
      <c r="AD118" s="42"/>
      <c r="AE118" s="97"/>
      <c r="AF118" s="112" t="s">
        <v>116</v>
      </c>
      <c r="AG118" s="112"/>
      <c r="AH118" s="112"/>
      <c r="AI118" s="112"/>
      <c r="AJ118" s="112"/>
      <c r="AK118" s="112"/>
      <c r="AL118" s="112"/>
      <c r="AM118" s="112"/>
      <c r="AN118" s="112"/>
      <c r="AO118" s="112"/>
      <c r="AP118" s="112"/>
      <c r="AQ118" s="91"/>
    </row>
    <row r="119" spans="1:43" x14ac:dyDescent="0.2">
      <c r="A119" s="44"/>
      <c r="B119" s="66"/>
      <c r="C119" s="42"/>
      <c r="D119" s="43"/>
      <c r="E119" s="243"/>
      <c r="F119" s="243"/>
      <c r="G119" s="243"/>
      <c r="H119" s="243"/>
      <c r="I119" s="243"/>
      <c r="J119" s="243"/>
      <c r="K119" s="243"/>
      <c r="L119" s="243"/>
      <c r="M119" s="243"/>
      <c r="N119" s="243"/>
      <c r="O119" s="243"/>
      <c r="P119" s="243"/>
      <c r="Q119" s="91"/>
      <c r="R119" s="43"/>
      <c r="S119" s="112"/>
      <c r="T119" s="112"/>
      <c r="U119" s="112"/>
      <c r="AD119" s="91"/>
      <c r="AE119" s="97"/>
      <c r="AF119" s="112"/>
      <c r="AG119" s="112"/>
      <c r="AH119" s="112"/>
      <c r="AI119" s="112"/>
      <c r="AJ119" s="112"/>
      <c r="AK119" s="112"/>
      <c r="AL119" s="112"/>
      <c r="AM119" s="112"/>
      <c r="AN119" s="112"/>
      <c r="AO119" s="112"/>
      <c r="AP119" s="112"/>
      <c r="AQ119" s="91"/>
    </row>
    <row r="120" spans="1:43" x14ac:dyDescent="0.2">
      <c r="A120" s="44"/>
      <c r="B120" s="66"/>
      <c r="C120" s="42"/>
      <c r="D120" s="43"/>
      <c r="E120" s="243"/>
      <c r="F120" s="243"/>
      <c r="G120" s="243"/>
      <c r="H120" s="243"/>
      <c r="I120" s="243"/>
      <c r="J120" s="243"/>
      <c r="K120" s="243"/>
      <c r="L120" s="243"/>
      <c r="M120" s="243"/>
      <c r="N120" s="243"/>
      <c r="O120" s="243"/>
      <c r="P120" s="243"/>
      <c r="Q120" s="91"/>
      <c r="R120" s="43"/>
      <c r="S120" s="103"/>
      <c r="T120" s="102"/>
      <c r="U120" s="88"/>
      <c r="V120" s="87"/>
      <c r="W120" s="88"/>
      <c r="X120" s="87"/>
      <c r="Y120" s="56"/>
      <c r="Z120" s="88"/>
      <c r="AA120" s="87"/>
      <c r="AB120" s="88"/>
      <c r="AC120" s="92"/>
      <c r="AD120" s="91"/>
      <c r="AE120" s="97"/>
      <c r="AF120" s="103"/>
      <c r="AG120" s="102"/>
      <c r="AH120" s="88"/>
      <c r="AI120" s="87"/>
      <c r="AJ120" s="88"/>
      <c r="AK120" s="87"/>
      <c r="AL120" s="112"/>
      <c r="AM120" s="88"/>
      <c r="AN120" s="87"/>
      <c r="AO120" s="88"/>
      <c r="AP120" s="92"/>
      <c r="AQ120" s="91"/>
    </row>
    <row r="121" spans="1:43" x14ac:dyDescent="0.2">
      <c r="A121" s="44"/>
      <c r="B121" s="66"/>
      <c r="C121" s="42"/>
      <c r="D121" s="43"/>
      <c r="E121" s="243"/>
      <c r="F121" s="243"/>
      <c r="G121" s="243"/>
      <c r="H121" s="243"/>
      <c r="I121" s="243"/>
      <c r="J121" s="243"/>
      <c r="K121" s="243"/>
      <c r="L121" s="243"/>
      <c r="M121" s="243"/>
      <c r="N121" s="243"/>
      <c r="O121" s="243"/>
      <c r="P121" s="243"/>
      <c r="Q121" s="91"/>
      <c r="R121" s="43"/>
      <c r="S121" s="14"/>
      <c r="T121" s="15"/>
      <c r="U121" s="100"/>
      <c r="V121" s="99"/>
      <c r="W121" s="100"/>
      <c r="X121" s="99"/>
      <c r="Y121" s="107" t="s">
        <v>12</v>
      </c>
      <c r="Z121" s="100"/>
      <c r="AA121" s="99"/>
      <c r="AB121" s="100"/>
      <c r="AC121" s="99"/>
      <c r="AD121" s="91"/>
      <c r="AE121" s="97"/>
      <c r="AF121" s="14"/>
      <c r="AG121" s="15"/>
      <c r="AH121" s="100"/>
      <c r="AI121" s="99"/>
      <c r="AJ121" s="100"/>
      <c r="AK121" s="99"/>
      <c r="AL121" s="107" t="s">
        <v>12</v>
      </c>
      <c r="AM121" s="100"/>
      <c r="AN121" s="99"/>
      <c r="AO121" s="100"/>
      <c r="AP121" s="99"/>
      <c r="AQ121" s="91"/>
    </row>
    <row r="122" spans="1:43" x14ac:dyDescent="0.2">
      <c r="A122" s="110"/>
      <c r="B122" s="109"/>
      <c r="C122" s="108"/>
      <c r="D122" s="43"/>
      <c r="E122" s="243"/>
      <c r="F122" s="243"/>
      <c r="G122" s="243"/>
      <c r="H122" s="243"/>
      <c r="I122" s="243"/>
      <c r="J122" s="243"/>
      <c r="K122" s="243"/>
      <c r="L122" s="243"/>
      <c r="M122" s="243"/>
      <c r="N122" s="243"/>
      <c r="O122" s="243"/>
      <c r="P122" s="243"/>
      <c r="Q122" s="91"/>
      <c r="R122" s="43"/>
      <c r="U122" s="112"/>
      <c r="V122" s="112"/>
      <c r="W122" s="112"/>
      <c r="X122" s="112"/>
      <c r="Z122" s="112"/>
      <c r="AA122" s="112"/>
      <c r="AB122" s="112"/>
      <c r="AC122" s="112"/>
      <c r="AD122" s="91"/>
      <c r="AE122" s="97"/>
      <c r="AF122" s="112"/>
      <c r="AG122" s="112"/>
      <c r="AH122" s="112"/>
      <c r="AI122" s="112"/>
      <c r="AJ122" s="112"/>
      <c r="AK122" s="112"/>
      <c r="AL122" s="112"/>
      <c r="AM122" s="4"/>
      <c r="AN122" s="112"/>
      <c r="AO122" s="112"/>
      <c r="AP122" s="113"/>
      <c r="AQ122" s="91"/>
    </row>
    <row r="123" spans="1:43" x14ac:dyDescent="0.2">
      <c r="A123" s="44"/>
      <c r="B123" s="66"/>
      <c r="C123" s="42"/>
      <c r="D123" s="43"/>
      <c r="E123" s="243"/>
      <c r="F123" s="243"/>
      <c r="G123" s="243"/>
      <c r="H123" s="243"/>
      <c r="I123" s="243"/>
      <c r="J123" s="243"/>
      <c r="K123" s="243"/>
      <c r="L123" s="243"/>
      <c r="M123" s="243"/>
      <c r="N123" s="243"/>
      <c r="O123" s="243"/>
      <c r="P123" s="243"/>
      <c r="Q123" s="91"/>
      <c r="R123" s="43"/>
      <c r="S123" s="56" t="s">
        <v>96</v>
      </c>
      <c r="T123" s="56"/>
      <c r="U123" s="56"/>
      <c r="V123" s="56"/>
      <c r="W123" s="56"/>
      <c r="X123" s="62" t="s">
        <v>41</v>
      </c>
      <c r="Y123" s="62"/>
      <c r="Z123" s="95"/>
      <c r="AA123" s="62"/>
      <c r="AB123" s="112"/>
      <c r="AC123" s="104" t="s">
        <v>100</v>
      </c>
      <c r="AD123" s="91"/>
      <c r="AE123" s="97"/>
      <c r="AF123" s="112" t="s">
        <v>96</v>
      </c>
      <c r="AG123" s="112"/>
      <c r="AH123" s="112"/>
      <c r="AI123" s="112"/>
      <c r="AJ123" s="112"/>
      <c r="AK123" s="111" t="s">
        <v>41</v>
      </c>
      <c r="AL123" s="111"/>
      <c r="AM123" s="95"/>
      <c r="AN123" s="111"/>
      <c r="AO123" s="112"/>
      <c r="AP123" s="104" t="s">
        <v>100</v>
      </c>
      <c r="AQ123" s="91"/>
    </row>
    <row r="124" spans="1:43" x14ac:dyDescent="0.2">
      <c r="A124" s="110"/>
      <c r="B124" s="109"/>
      <c r="C124" s="108"/>
      <c r="D124" s="43"/>
      <c r="E124" s="243"/>
      <c r="F124" s="243"/>
      <c r="G124" s="243"/>
      <c r="H124" s="243"/>
      <c r="I124" s="243"/>
      <c r="J124" s="243"/>
      <c r="K124" s="243"/>
      <c r="L124" s="243"/>
      <c r="M124" s="243"/>
      <c r="N124" s="243"/>
      <c r="O124" s="243"/>
      <c r="P124" s="243"/>
      <c r="Q124" s="91"/>
      <c r="R124" s="43"/>
      <c r="S124" s="56" t="s">
        <v>97</v>
      </c>
      <c r="T124" s="56"/>
      <c r="U124" s="56"/>
      <c r="V124" s="56"/>
      <c r="W124" s="56"/>
      <c r="X124" s="62" t="s">
        <v>41</v>
      </c>
      <c r="Y124" s="62"/>
      <c r="Z124" s="95"/>
      <c r="AA124" s="62"/>
      <c r="AB124" s="112"/>
      <c r="AC124" s="104" t="s">
        <v>101</v>
      </c>
      <c r="AD124" s="91"/>
      <c r="AE124" s="97"/>
      <c r="AF124" s="112" t="s">
        <v>97</v>
      </c>
      <c r="AG124" s="112"/>
      <c r="AH124" s="112"/>
      <c r="AI124" s="112"/>
      <c r="AJ124" s="112"/>
      <c r="AK124" s="111" t="s">
        <v>41</v>
      </c>
      <c r="AL124" s="111"/>
      <c r="AM124" s="95"/>
      <c r="AN124" s="111"/>
      <c r="AO124" s="112"/>
      <c r="AP124" s="104" t="s">
        <v>101</v>
      </c>
      <c r="AQ124" s="91"/>
    </row>
    <row r="125" spans="1:43" x14ac:dyDescent="0.2">
      <c r="A125" s="44"/>
      <c r="B125" s="66"/>
      <c r="C125" s="42"/>
      <c r="D125" s="43"/>
      <c r="E125" s="243"/>
      <c r="F125" s="243"/>
      <c r="G125" s="243"/>
      <c r="H125" s="243"/>
      <c r="I125" s="243"/>
      <c r="J125" s="243"/>
      <c r="K125" s="243"/>
      <c r="L125" s="243"/>
      <c r="M125" s="243"/>
      <c r="N125" s="243"/>
      <c r="O125" s="243"/>
      <c r="P125" s="243"/>
      <c r="Q125" s="42"/>
      <c r="R125" s="43"/>
      <c r="S125" s="44" t="s">
        <v>38</v>
      </c>
      <c r="T125" s="44"/>
      <c r="U125" s="44"/>
      <c r="V125" s="44"/>
      <c r="W125" s="44"/>
      <c r="X125" s="62" t="s">
        <v>41</v>
      </c>
      <c r="Y125" s="62"/>
      <c r="Z125" s="62"/>
      <c r="AA125" s="62"/>
      <c r="AB125" s="112"/>
      <c r="AC125" s="104" t="s">
        <v>48</v>
      </c>
      <c r="AD125" s="42"/>
      <c r="AE125" s="97"/>
      <c r="AF125" s="110" t="s">
        <v>38</v>
      </c>
      <c r="AG125" s="110"/>
      <c r="AH125" s="110"/>
      <c r="AI125" s="110"/>
      <c r="AJ125" s="110"/>
      <c r="AK125" s="111" t="s">
        <v>41</v>
      </c>
      <c r="AL125" s="111"/>
      <c r="AM125" s="111"/>
      <c r="AN125" s="111"/>
      <c r="AO125" s="112"/>
      <c r="AP125" s="104" t="s">
        <v>48</v>
      </c>
      <c r="AQ125" s="91"/>
    </row>
    <row r="126" spans="1:43" ht="6" customHeight="1" thickBot="1" x14ac:dyDescent="0.25">
      <c r="A126" s="59"/>
      <c r="B126" s="84"/>
      <c r="C126" s="64"/>
      <c r="D126" s="63"/>
      <c r="E126" s="59"/>
      <c r="F126" s="59"/>
      <c r="G126" s="59"/>
      <c r="H126" s="59"/>
      <c r="I126" s="59"/>
      <c r="J126" s="59"/>
      <c r="K126" s="59"/>
      <c r="L126" s="59"/>
      <c r="M126" s="59"/>
      <c r="N126" s="59"/>
      <c r="O126" s="59"/>
      <c r="P126" s="59"/>
      <c r="Q126" s="64"/>
      <c r="R126" s="63"/>
      <c r="S126" s="59"/>
      <c r="T126" s="59"/>
      <c r="U126" s="59"/>
      <c r="V126" s="59"/>
      <c r="W126" s="59"/>
      <c r="X126" s="59"/>
      <c r="Y126" s="59"/>
      <c r="Z126" s="59"/>
      <c r="AA126" s="59"/>
      <c r="AB126" s="59"/>
      <c r="AC126" s="60"/>
      <c r="AD126" s="64"/>
      <c r="AE126" s="100"/>
      <c r="AF126" s="98"/>
      <c r="AG126" s="98"/>
      <c r="AH126" s="98"/>
      <c r="AI126" s="98"/>
      <c r="AJ126" s="98"/>
      <c r="AK126" s="98"/>
      <c r="AL126" s="98"/>
      <c r="AM126" s="98"/>
      <c r="AN126" s="98"/>
      <c r="AO126" s="98"/>
      <c r="AP126" s="98"/>
      <c r="AQ126" s="99"/>
    </row>
    <row r="127" spans="1:43" ht="6" customHeight="1" x14ac:dyDescent="0.2">
      <c r="A127" s="33"/>
      <c r="B127" s="34"/>
      <c r="C127" s="35"/>
      <c r="D127" s="36"/>
      <c r="E127" s="37"/>
      <c r="F127" s="37"/>
      <c r="G127" s="37"/>
      <c r="H127" s="37"/>
      <c r="I127" s="37"/>
      <c r="J127" s="37"/>
      <c r="K127" s="37"/>
      <c r="L127" s="37"/>
      <c r="M127" s="37"/>
      <c r="N127" s="37"/>
      <c r="O127" s="37"/>
      <c r="P127" s="37"/>
      <c r="Q127" s="35"/>
      <c r="R127" s="36"/>
      <c r="S127" s="37"/>
      <c r="T127" s="37"/>
      <c r="U127" s="37"/>
      <c r="V127" s="37"/>
      <c r="W127" s="37"/>
      <c r="X127" s="37"/>
      <c r="Y127" s="37"/>
      <c r="Z127" s="37"/>
      <c r="AA127" s="37"/>
      <c r="AB127" s="37"/>
      <c r="AC127" s="38"/>
      <c r="AD127" s="35"/>
      <c r="AE127" s="36"/>
      <c r="AF127" s="37"/>
      <c r="AG127" s="37"/>
      <c r="AH127" s="37"/>
      <c r="AI127" s="37"/>
      <c r="AJ127" s="37"/>
      <c r="AK127" s="37"/>
      <c r="AL127" s="37"/>
      <c r="AM127" s="37"/>
      <c r="AN127" s="37"/>
      <c r="AO127" s="37"/>
      <c r="AP127" s="38"/>
      <c r="AQ127" s="39"/>
    </row>
    <row r="128" spans="1:43" ht="11.25" customHeight="1" x14ac:dyDescent="0.2">
      <c r="A128" s="40"/>
      <c r="B128" s="66" t="s">
        <v>113</v>
      </c>
      <c r="C128" s="42"/>
      <c r="D128" s="43"/>
      <c r="E128" s="44"/>
      <c r="F128" s="44"/>
      <c r="G128" s="44"/>
      <c r="H128" s="44"/>
      <c r="I128" s="44"/>
      <c r="J128" s="44"/>
      <c r="K128" s="44"/>
      <c r="L128" s="44"/>
      <c r="M128" s="44"/>
      <c r="N128" s="44"/>
      <c r="O128" s="44"/>
      <c r="P128" s="44"/>
      <c r="Q128" s="42"/>
      <c r="R128" s="43"/>
      <c r="S128" s="245" t="s">
        <v>114</v>
      </c>
      <c r="T128" s="245"/>
      <c r="U128" s="245"/>
      <c r="V128" s="245"/>
      <c r="W128" s="245"/>
      <c r="X128" s="245"/>
      <c r="Y128" s="245"/>
      <c r="Z128" s="245"/>
      <c r="AA128" s="245"/>
      <c r="AB128" s="245"/>
      <c r="AC128" s="245"/>
      <c r="AD128" s="42"/>
      <c r="AE128" s="43"/>
      <c r="AF128" s="245" t="s">
        <v>115</v>
      </c>
      <c r="AG128" s="245"/>
      <c r="AH128" s="245"/>
      <c r="AI128" s="245"/>
      <c r="AJ128" s="245"/>
      <c r="AK128" s="245"/>
      <c r="AL128" s="245"/>
      <c r="AM128" s="245"/>
      <c r="AN128" s="245"/>
      <c r="AO128" s="245"/>
      <c r="AP128" s="245"/>
      <c r="AQ128" s="46"/>
    </row>
    <row r="129" spans="1:43" x14ac:dyDescent="0.2">
      <c r="A129" s="40"/>
      <c r="B129" s="66"/>
      <c r="C129" s="42"/>
      <c r="D129" s="43"/>
      <c r="E129" s="44"/>
      <c r="F129" s="44"/>
      <c r="G129" s="44"/>
      <c r="H129" s="44"/>
      <c r="I129" s="44"/>
      <c r="J129" s="44"/>
      <c r="K129" s="44"/>
      <c r="L129" s="44"/>
      <c r="M129" s="44"/>
      <c r="N129" s="44"/>
      <c r="O129" s="44"/>
      <c r="P129" s="44"/>
      <c r="Q129" s="42"/>
      <c r="R129" s="43"/>
      <c r="S129" s="245"/>
      <c r="T129" s="245"/>
      <c r="U129" s="245"/>
      <c r="V129" s="245"/>
      <c r="W129" s="245"/>
      <c r="X129" s="245"/>
      <c r="Y129" s="245"/>
      <c r="Z129" s="245"/>
      <c r="AA129" s="245"/>
      <c r="AB129" s="245"/>
      <c r="AC129" s="245"/>
      <c r="AD129" s="42"/>
      <c r="AE129" s="43"/>
      <c r="AF129" s="245"/>
      <c r="AG129" s="245"/>
      <c r="AH129" s="245"/>
      <c r="AI129" s="245"/>
      <c r="AJ129" s="245"/>
      <c r="AK129" s="245"/>
      <c r="AL129" s="245"/>
      <c r="AM129" s="245"/>
      <c r="AN129" s="245"/>
      <c r="AO129" s="245"/>
      <c r="AP129" s="245"/>
      <c r="AQ129" s="46"/>
    </row>
    <row r="130" spans="1:43" x14ac:dyDescent="0.2">
      <c r="A130" s="40"/>
      <c r="B130" s="66"/>
      <c r="C130" s="42"/>
      <c r="D130" s="43"/>
      <c r="E130" s="44"/>
      <c r="F130" s="44"/>
      <c r="G130" s="44"/>
      <c r="H130" s="44"/>
      <c r="I130" s="44"/>
      <c r="J130" s="44"/>
      <c r="K130" s="44"/>
      <c r="L130" s="44"/>
      <c r="M130" s="44"/>
      <c r="N130" s="44"/>
      <c r="O130" s="44"/>
      <c r="P130" s="44"/>
      <c r="Q130" s="42"/>
      <c r="R130" s="43"/>
      <c r="S130" s="245"/>
      <c r="T130" s="245"/>
      <c r="U130" s="245"/>
      <c r="V130" s="245"/>
      <c r="W130" s="245"/>
      <c r="X130" s="245"/>
      <c r="Y130" s="245"/>
      <c r="Z130" s="245"/>
      <c r="AA130" s="245"/>
      <c r="AB130" s="245"/>
      <c r="AC130" s="245"/>
      <c r="AD130" s="42"/>
      <c r="AE130" s="43"/>
      <c r="AF130" s="245"/>
      <c r="AG130" s="245"/>
      <c r="AH130" s="245"/>
      <c r="AI130" s="245"/>
      <c r="AJ130" s="245"/>
      <c r="AK130" s="245"/>
      <c r="AL130" s="245"/>
      <c r="AM130" s="245"/>
      <c r="AN130" s="245"/>
      <c r="AO130" s="245"/>
      <c r="AP130" s="245"/>
      <c r="AQ130" s="46"/>
    </row>
    <row r="131" spans="1:43" ht="6" customHeight="1" thickBot="1" x14ac:dyDescent="0.25">
      <c r="A131" s="48"/>
      <c r="B131" s="31"/>
      <c r="C131" s="50"/>
      <c r="D131" s="51"/>
      <c r="E131" s="30"/>
      <c r="F131" s="30"/>
      <c r="G131" s="30"/>
      <c r="H131" s="30"/>
      <c r="I131" s="30"/>
      <c r="J131" s="30"/>
      <c r="K131" s="30"/>
      <c r="L131" s="30"/>
      <c r="M131" s="30"/>
      <c r="N131" s="30"/>
      <c r="O131" s="30"/>
      <c r="P131" s="30"/>
      <c r="Q131" s="50"/>
      <c r="R131" s="51"/>
      <c r="S131" s="30"/>
      <c r="T131" s="30"/>
      <c r="U131" s="30"/>
      <c r="V131" s="30"/>
      <c r="W131" s="30"/>
      <c r="X131" s="30"/>
      <c r="Y131" s="30"/>
      <c r="Z131" s="30"/>
      <c r="AA131" s="30"/>
      <c r="AB131" s="30"/>
      <c r="AC131" s="32"/>
      <c r="AD131" s="50"/>
      <c r="AE131" s="51"/>
      <c r="AF131" s="30"/>
      <c r="AG131" s="30"/>
      <c r="AH131" s="30"/>
      <c r="AI131" s="30"/>
      <c r="AJ131" s="30"/>
      <c r="AK131" s="30"/>
      <c r="AL131" s="30"/>
      <c r="AM131" s="30"/>
      <c r="AN131" s="30"/>
      <c r="AO131" s="30"/>
      <c r="AP131" s="32"/>
      <c r="AQ131" s="52"/>
    </row>
    <row r="132" spans="1:43" ht="6" customHeight="1" x14ac:dyDescent="0.2">
      <c r="A132" s="37"/>
      <c r="B132" s="90"/>
      <c r="C132" s="105"/>
      <c r="D132" s="105"/>
      <c r="E132" s="105"/>
      <c r="F132" s="105"/>
      <c r="G132" s="105"/>
      <c r="H132" s="105"/>
      <c r="I132" s="105"/>
      <c r="J132" s="105"/>
      <c r="K132" s="105"/>
      <c r="L132" s="105"/>
      <c r="M132" s="105"/>
      <c r="N132" s="105"/>
      <c r="O132" s="105"/>
      <c r="P132" s="105"/>
      <c r="Q132" s="105"/>
      <c r="R132" s="105"/>
      <c r="S132" s="105"/>
      <c r="T132" s="105"/>
      <c r="U132" s="105"/>
      <c r="V132" s="105"/>
      <c r="W132" s="105"/>
      <c r="X132" s="105"/>
      <c r="Y132" s="105"/>
      <c r="Z132" s="105"/>
      <c r="AA132" s="105"/>
      <c r="AB132" s="105"/>
      <c r="AC132" s="105"/>
      <c r="AD132" s="105"/>
      <c r="AE132" s="105"/>
      <c r="AF132" s="105"/>
      <c r="AG132" s="105"/>
      <c r="AH132" s="105"/>
      <c r="AI132" s="105"/>
      <c r="AJ132" s="105"/>
      <c r="AK132" s="105"/>
      <c r="AL132" s="105"/>
      <c r="AM132" s="105"/>
      <c r="AN132" s="105"/>
      <c r="AO132" s="105"/>
      <c r="AP132" s="105"/>
      <c r="AQ132" s="105"/>
    </row>
    <row r="133" spans="1:43" x14ac:dyDescent="0.2">
      <c r="A133" s="29"/>
      <c r="B133" s="242" t="s">
        <v>98</v>
      </c>
      <c r="C133" s="242"/>
      <c r="D133" s="242"/>
      <c r="E133" s="242"/>
      <c r="F133" s="242"/>
      <c r="G133" s="242"/>
      <c r="H133" s="242"/>
      <c r="I133" s="242"/>
      <c r="J133" s="242"/>
      <c r="K133" s="242"/>
      <c r="L133" s="242"/>
      <c r="M133" s="242"/>
      <c r="N133" s="242"/>
      <c r="O133" s="242"/>
      <c r="P133" s="242"/>
      <c r="Q133" s="242"/>
      <c r="R133" s="242"/>
      <c r="S133" s="242"/>
      <c r="T133" s="242"/>
      <c r="U133" s="242"/>
      <c r="V133" s="242"/>
      <c r="W133" s="242"/>
      <c r="X133" s="242"/>
      <c r="Y133" s="242"/>
      <c r="Z133" s="242"/>
      <c r="AA133" s="242"/>
      <c r="AB133" s="242"/>
      <c r="AC133" s="242"/>
      <c r="AD133" s="242"/>
      <c r="AE133" s="242"/>
      <c r="AF133" s="242"/>
      <c r="AG133" s="242"/>
      <c r="AH133" s="242"/>
      <c r="AI133" s="242"/>
      <c r="AJ133" s="242"/>
      <c r="AK133" s="242"/>
      <c r="AL133" s="242"/>
      <c r="AM133" s="242"/>
      <c r="AN133" s="242"/>
      <c r="AO133" s="242"/>
      <c r="AP133" s="242"/>
      <c r="AQ133" s="242"/>
    </row>
    <row r="134" spans="1:43" x14ac:dyDescent="0.2">
      <c r="B134" s="257" t="s">
        <v>124</v>
      </c>
      <c r="C134" s="258"/>
      <c r="D134" s="258"/>
      <c r="E134" s="258"/>
      <c r="F134" s="258"/>
      <c r="G134" s="258"/>
      <c r="H134" s="258"/>
      <c r="I134" s="258"/>
      <c r="J134" s="258"/>
      <c r="K134" s="258"/>
      <c r="L134" s="258"/>
      <c r="M134" s="258"/>
      <c r="N134" s="258"/>
      <c r="O134" s="258"/>
      <c r="P134" s="258"/>
      <c r="Q134" s="258"/>
      <c r="R134" s="258"/>
      <c r="S134" s="258"/>
      <c r="T134" s="258"/>
      <c r="U134" s="258"/>
      <c r="V134" s="258"/>
      <c r="W134" s="258"/>
      <c r="X134" s="258"/>
      <c r="Y134" s="258"/>
      <c r="Z134" s="258"/>
      <c r="AA134" s="258"/>
      <c r="AB134" s="258"/>
      <c r="AC134" s="258"/>
      <c r="AD134" s="258"/>
      <c r="AE134" s="258"/>
      <c r="AF134" s="258"/>
      <c r="AG134" s="258"/>
      <c r="AH134" s="258"/>
      <c r="AI134" s="258"/>
      <c r="AJ134" s="258"/>
      <c r="AK134" s="258"/>
      <c r="AL134" s="258"/>
      <c r="AM134" s="258"/>
      <c r="AN134" s="258"/>
      <c r="AO134" s="258"/>
      <c r="AP134" s="258"/>
    </row>
    <row r="135" spans="1:43" x14ac:dyDescent="0.2">
      <c r="B135" s="258"/>
      <c r="C135" s="258"/>
      <c r="D135" s="258"/>
      <c r="E135" s="258"/>
      <c r="F135" s="258"/>
      <c r="G135" s="258"/>
      <c r="H135" s="258"/>
      <c r="I135" s="258"/>
      <c r="J135" s="258"/>
      <c r="K135" s="258"/>
      <c r="L135" s="258"/>
      <c r="M135" s="258"/>
      <c r="N135" s="258"/>
      <c r="O135" s="258"/>
      <c r="P135" s="258"/>
      <c r="Q135" s="258"/>
      <c r="R135" s="258"/>
      <c r="S135" s="258"/>
      <c r="T135" s="258"/>
      <c r="U135" s="258"/>
      <c r="V135" s="258"/>
      <c r="W135" s="258"/>
      <c r="X135" s="258"/>
      <c r="Y135" s="258"/>
      <c r="Z135" s="258"/>
      <c r="AA135" s="258"/>
      <c r="AB135" s="258"/>
      <c r="AC135" s="258"/>
      <c r="AD135" s="258"/>
      <c r="AE135" s="258"/>
      <c r="AF135" s="258"/>
      <c r="AG135" s="258"/>
      <c r="AH135" s="258"/>
      <c r="AI135" s="258"/>
      <c r="AJ135" s="258"/>
      <c r="AK135" s="258"/>
      <c r="AL135" s="258"/>
      <c r="AM135" s="258"/>
      <c r="AN135" s="258"/>
      <c r="AO135" s="258"/>
      <c r="AP135" s="258"/>
    </row>
  </sheetData>
  <mergeCells count="57">
    <mergeCell ref="E52:P56"/>
    <mergeCell ref="E47:P51"/>
    <mergeCell ref="AO6:AP7"/>
    <mergeCell ref="B134:AP135"/>
    <mergeCell ref="E10:AP13"/>
    <mergeCell ref="E18:P21"/>
    <mergeCell ref="S18:AC18"/>
    <mergeCell ref="AF18:AP18"/>
    <mergeCell ref="E24:P28"/>
    <mergeCell ref="S24:U24"/>
    <mergeCell ref="AF24:AH24"/>
    <mergeCell ref="E31:P31"/>
    <mergeCell ref="F35:J44"/>
    <mergeCell ref="L35:P44"/>
    <mergeCell ref="S47:U48"/>
    <mergeCell ref="AL47:AL48"/>
    <mergeCell ref="A1:AQ1"/>
    <mergeCell ref="E4:L4"/>
    <mergeCell ref="J6:Q7"/>
    <mergeCell ref="X6:AE7"/>
    <mergeCell ref="E14:AP15"/>
    <mergeCell ref="S50:U51"/>
    <mergeCell ref="V50:X51"/>
    <mergeCell ref="Y50:Y51"/>
    <mergeCell ref="AF50:AH51"/>
    <mergeCell ref="AI50:AK51"/>
    <mergeCell ref="V47:X48"/>
    <mergeCell ref="AL50:AL51"/>
    <mergeCell ref="Y53:Y54"/>
    <mergeCell ref="AF53:AH54"/>
    <mergeCell ref="AI53:AK54"/>
    <mergeCell ref="Y47:Y48"/>
    <mergeCell ref="AF47:AH48"/>
    <mergeCell ref="AI47:AK48"/>
    <mergeCell ref="AL53:AL54"/>
    <mergeCell ref="AF77:AP77"/>
    <mergeCell ref="E79:P79"/>
    <mergeCell ref="S79:U79"/>
    <mergeCell ref="AF79:AH79"/>
    <mergeCell ref="E82:P92"/>
    <mergeCell ref="V91:AB91"/>
    <mergeCell ref="S53:U54"/>
    <mergeCell ref="V53:X54"/>
    <mergeCell ref="B133:AQ133"/>
    <mergeCell ref="E95:P98"/>
    <mergeCell ref="E101:P115"/>
    <mergeCell ref="V114:AB114"/>
    <mergeCell ref="AI114:AO114"/>
    <mergeCell ref="E118:P125"/>
    <mergeCell ref="S128:AC130"/>
    <mergeCell ref="AF128:AP130"/>
    <mergeCell ref="AI91:AO91"/>
    <mergeCell ref="E59:P71"/>
    <mergeCell ref="V70:AB70"/>
    <mergeCell ref="AI70:AO70"/>
    <mergeCell ref="A74:AQ74"/>
    <mergeCell ref="S77:AC77"/>
  </mergeCells>
  <printOptions horizontalCentered="1"/>
  <pageMargins left="0.5" right="0.5" top="0.5" bottom="0.5" header="0.3" footer="0.3"/>
  <pageSetup paperSize="9" orientation="portrait" r:id="rId1"/>
  <headerFooter>
    <oddFooter>&amp;CW-&amp;P</oddFooter>
  </headerFooter>
  <rowBreaks count="1" manualBreakCount="1">
    <brk id="72" max="42" man="1"/>
  </row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dimension ref="A1:G12"/>
  <sheetViews>
    <sheetView zoomScaleNormal="100" zoomScaleSheetLayoutView="100" zoomScalePageLayoutView="80" workbookViewId="0">
      <pane ySplit="1" topLeftCell="A2" activePane="bottomLeft" state="frozen"/>
      <selection pane="bottomLeft" activeCell="A2" sqref="A2"/>
    </sheetView>
  </sheetViews>
  <sheetFormatPr defaultColWidth="39.1640625" defaultRowHeight="11.25" x14ac:dyDescent="0.2"/>
  <cols>
    <col min="1" max="1" width="16.1640625" style="2" customWidth="1"/>
    <col min="2" max="2" width="39.33203125" style="3" customWidth="1"/>
    <col min="3" max="250" width="39.1640625" style="1"/>
    <col min="251" max="251" width="13.6640625" style="1" customWidth="1"/>
    <col min="252" max="252" width="39.33203125" style="1" customWidth="1"/>
    <col min="253" max="256" width="39.1640625" style="1" customWidth="1"/>
    <col min="257" max="506" width="39.1640625" style="1"/>
    <col min="507" max="507" width="13.6640625" style="1" customWidth="1"/>
    <col min="508" max="508" width="39.33203125" style="1" customWidth="1"/>
    <col min="509" max="512" width="39.1640625" style="1" customWidth="1"/>
    <col min="513" max="762" width="39.1640625" style="1"/>
    <col min="763" max="763" width="13.6640625" style="1" customWidth="1"/>
    <col min="764" max="764" width="39.33203125" style="1" customWidth="1"/>
    <col min="765" max="768" width="39.1640625" style="1" customWidth="1"/>
    <col min="769" max="1018" width="39.1640625" style="1"/>
    <col min="1019" max="1019" width="13.6640625" style="1" customWidth="1"/>
    <col min="1020" max="1020" width="39.33203125" style="1" customWidth="1"/>
    <col min="1021" max="1024" width="39.1640625" style="1" customWidth="1"/>
    <col min="1025" max="1274" width="39.1640625" style="1"/>
    <col min="1275" max="1275" width="13.6640625" style="1" customWidth="1"/>
    <col min="1276" max="1276" width="39.33203125" style="1" customWidth="1"/>
    <col min="1277" max="1280" width="39.1640625" style="1" customWidth="1"/>
    <col min="1281" max="1530" width="39.1640625" style="1"/>
    <col min="1531" max="1531" width="13.6640625" style="1" customWidth="1"/>
    <col min="1532" max="1532" width="39.33203125" style="1" customWidth="1"/>
    <col min="1533" max="1536" width="39.1640625" style="1" customWidth="1"/>
    <col min="1537" max="1786" width="39.1640625" style="1"/>
    <col min="1787" max="1787" width="13.6640625" style="1" customWidth="1"/>
    <col min="1788" max="1788" width="39.33203125" style="1" customWidth="1"/>
    <col min="1789" max="1792" width="39.1640625" style="1" customWidth="1"/>
    <col min="1793" max="2042" width="39.1640625" style="1"/>
    <col min="2043" max="2043" width="13.6640625" style="1" customWidth="1"/>
    <col min="2044" max="2044" width="39.33203125" style="1" customWidth="1"/>
    <col min="2045" max="2048" width="39.1640625" style="1" customWidth="1"/>
    <col min="2049" max="2298" width="39.1640625" style="1"/>
    <col min="2299" max="2299" width="13.6640625" style="1" customWidth="1"/>
    <col min="2300" max="2300" width="39.33203125" style="1" customWidth="1"/>
    <col min="2301" max="2304" width="39.1640625" style="1" customWidth="1"/>
    <col min="2305" max="2554" width="39.1640625" style="1"/>
    <col min="2555" max="2555" width="13.6640625" style="1" customWidth="1"/>
    <col min="2556" max="2556" width="39.33203125" style="1" customWidth="1"/>
    <col min="2557" max="2560" width="39.1640625" style="1" customWidth="1"/>
    <col min="2561" max="2810" width="39.1640625" style="1"/>
    <col min="2811" max="2811" width="13.6640625" style="1" customWidth="1"/>
    <col min="2812" max="2812" width="39.33203125" style="1" customWidth="1"/>
    <col min="2813" max="2816" width="39.1640625" style="1" customWidth="1"/>
    <col min="2817" max="3066" width="39.1640625" style="1"/>
    <col min="3067" max="3067" width="13.6640625" style="1" customWidth="1"/>
    <col min="3068" max="3068" width="39.33203125" style="1" customWidth="1"/>
    <col min="3069" max="3072" width="39.1640625" style="1" customWidth="1"/>
    <col min="3073" max="3322" width="39.1640625" style="1"/>
    <col min="3323" max="3323" width="13.6640625" style="1" customWidth="1"/>
    <col min="3324" max="3324" width="39.33203125" style="1" customWidth="1"/>
    <col min="3325" max="3328" width="39.1640625" style="1" customWidth="1"/>
    <col min="3329" max="3578" width="39.1640625" style="1"/>
    <col min="3579" max="3579" width="13.6640625" style="1" customWidth="1"/>
    <col min="3580" max="3580" width="39.33203125" style="1" customWidth="1"/>
    <col min="3581" max="3584" width="39.1640625" style="1" customWidth="1"/>
    <col min="3585" max="3834" width="39.1640625" style="1"/>
    <col min="3835" max="3835" width="13.6640625" style="1" customWidth="1"/>
    <col min="3836" max="3836" width="39.33203125" style="1" customWidth="1"/>
    <col min="3837" max="3840" width="39.1640625" style="1" customWidth="1"/>
    <col min="3841" max="4090" width="39.1640625" style="1"/>
    <col min="4091" max="4091" width="13.6640625" style="1" customWidth="1"/>
    <col min="4092" max="4092" width="39.33203125" style="1" customWidth="1"/>
    <col min="4093" max="4096" width="39.1640625" style="1" customWidth="1"/>
    <col min="4097" max="4346" width="39.1640625" style="1"/>
    <col min="4347" max="4347" width="13.6640625" style="1" customWidth="1"/>
    <col min="4348" max="4348" width="39.33203125" style="1" customWidth="1"/>
    <col min="4349" max="4352" width="39.1640625" style="1" customWidth="1"/>
    <col min="4353" max="4602" width="39.1640625" style="1"/>
    <col min="4603" max="4603" width="13.6640625" style="1" customWidth="1"/>
    <col min="4604" max="4604" width="39.33203125" style="1" customWidth="1"/>
    <col min="4605" max="4608" width="39.1640625" style="1" customWidth="1"/>
    <col min="4609" max="4858" width="39.1640625" style="1"/>
    <col min="4859" max="4859" width="13.6640625" style="1" customWidth="1"/>
    <col min="4860" max="4860" width="39.33203125" style="1" customWidth="1"/>
    <col min="4861" max="4864" width="39.1640625" style="1" customWidth="1"/>
    <col min="4865" max="5114" width="39.1640625" style="1"/>
    <col min="5115" max="5115" width="13.6640625" style="1" customWidth="1"/>
    <col min="5116" max="5116" width="39.33203125" style="1" customWidth="1"/>
    <col min="5117" max="5120" width="39.1640625" style="1" customWidth="1"/>
    <col min="5121" max="5370" width="39.1640625" style="1"/>
    <col min="5371" max="5371" width="13.6640625" style="1" customWidth="1"/>
    <col min="5372" max="5372" width="39.33203125" style="1" customWidth="1"/>
    <col min="5373" max="5376" width="39.1640625" style="1" customWidth="1"/>
    <col min="5377" max="5626" width="39.1640625" style="1"/>
    <col min="5627" max="5627" width="13.6640625" style="1" customWidth="1"/>
    <col min="5628" max="5628" width="39.33203125" style="1" customWidth="1"/>
    <col min="5629" max="5632" width="39.1640625" style="1" customWidth="1"/>
    <col min="5633" max="5882" width="39.1640625" style="1"/>
    <col min="5883" max="5883" width="13.6640625" style="1" customWidth="1"/>
    <col min="5884" max="5884" width="39.33203125" style="1" customWidth="1"/>
    <col min="5885" max="5888" width="39.1640625" style="1" customWidth="1"/>
    <col min="5889" max="6138" width="39.1640625" style="1"/>
    <col min="6139" max="6139" width="13.6640625" style="1" customWidth="1"/>
    <col min="6140" max="6140" width="39.33203125" style="1" customWidth="1"/>
    <col min="6141" max="6144" width="39.1640625" style="1" customWidth="1"/>
    <col min="6145" max="6394" width="39.1640625" style="1"/>
    <col min="6395" max="6395" width="13.6640625" style="1" customWidth="1"/>
    <col min="6396" max="6396" width="39.33203125" style="1" customWidth="1"/>
    <col min="6397" max="6400" width="39.1640625" style="1" customWidth="1"/>
    <col min="6401" max="6650" width="39.1640625" style="1"/>
    <col min="6651" max="6651" width="13.6640625" style="1" customWidth="1"/>
    <col min="6652" max="6652" width="39.33203125" style="1" customWidth="1"/>
    <col min="6653" max="6656" width="39.1640625" style="1" customWidth="1"/>
    <col min="6657" max="6906" width="39.1640625" style="1"/>
    <col min="6907" max="6907" width="13.6640625" style="1" customWidth="1"/>
    <col min="6908" max="6908" width="39.33203125" style="1" customWidth="1"/>
    <col min="6909" max="6912" width="39.1640625" style="1" customWidth="1"/>
    <col min="6913" max="7162" width="39.1640625" style="1"/>
    <col min="7163" max="7163" width="13.6640625" style="1" customWidth="1"/>
    <col min="7164" max="7164" width="39.33203125" style="1" customWidth="1"/>
    <col min="7165" max="7168" width="39.1640625" style="1" customWidth="1"/>
    <col min="7169" max="7418" width="39.1640625" style="1"/>
    <col min="7419" max="7419" width="13.6640625" style="1" customWidth="1"/>
    <col min="7420" max="7420" width="39.33203125" style="1" customWidth="1"/>
    <col min="7421" max="7424" width="39.1640625" style="1" customWidth="1"/>
    <col min="7425" max="7674" width="39.1640625" style="1"/>
    <col min="7675" max="7675" width="13.6640625" style="1" customWidth="1"/>
    <col min="7676" max="7676" width="39.33203125" style="1" customWidth="1"/>
    <col min="7677" max="7680" width="39.1640625" style="1" customWidth="1"/>
    <col min="7681" max="7930" width="39.1640625" style="1"/>
    <col min="7931" max="7931" width="13.6640625" style="1" customWidth="1"/>
    <col min="7932" max="7932" width="39.33203125" style="1" customWidth="1"/>
    <col min="7933" max="7936" width="39.1640625" style="1" customWidth="1"/>
    <col min="7937" max="8186" width="39.1640625" style="1"/>
    <col min="8187" max="8187" width="13.6640625" style="1" customWidth="1"/>
    <col min="8188" max="8188" width="39.33203125" style="1" customWidth="1"/>
    <col min="8189" max="8192" width="39.1640625" style="1" customWidth="1"/>
    <col min="8193" max="8442" width="39.1640625" style="1"/>
    <col min="8443" max="8443" width="13.6640625" style="1" customWidth="1"/>
    <col min="8444" max="8444" width="39.33203125" style="1" customWidth="1"/>
    <col min="8445" max="8448" width="39.1640625" style="1" customWidth="1"/>
    <col min="8449" max="8698" width="39.1640625" style="1"/>
    <col min="8699" max="8699" width="13.6640625" style="1" customWidth="1"/>
    <col min="8700" max="8700" width="39.33203125" style="1" customWidth="1"/>
    <col min="8701" max="8704" width="39.1640625" style="1" customWidth="1"/>
    <col min="8705" max="8954" width="39.1640625" style="1"/>
    <col min="8955" max="8955" width="13.6640625" style="1" customWidth="1"/>
    <col min="8956" max="8956" width="39.33203125" style="1" customWidth="1"/>
    <col min="8957" max="8960" width="39.1640625" style="1" customWidth="1"/>
    <col min="8961" max="9210" width="39.1640625" style="1"/>
    <col min="9211" max="9211" width="13.6640625" style="1" customWidth="1"/>
    <col min="9212" max="9212" width="39.33203125" style="1" customWidth="1"/>
    <col min="9213" max="9216" width="39.1640625" style="1" customWidth="1"/>
    <col min="9217" max="9466" width="39.1640625" style="1"/>
    <col min="9467" max="9467" width="13.6640625" style="1" customWidth="1"/>
    <col min="9468" max="9468" width="39.33203125" style="1" customWidth="1"/>
    <col min="9469" max="9472" width="39.1640625" style="1" customWidth="1"/>
    <col min="9473" max="9722" width="39.1640625" style="1"/>
    <col min="9723" max="9723" width="13.6640625" style="1" customWidth="1"/>
    <col min="9724" max="9724" width="39.33203125" style="1" customWidth="1"/>
    <col min="9725" max="9728" width="39.1640625" style="1" customWidth="1"/>
    <col min="9729" max="9978" width="39.1640625" style="1"/>
    <col min="9979" max="9979" width="13.6640625" style="1" customWidth="1"/>
    <col min="9980" max="9980" width="39.33203125" style="1" customWidth="1"/>
    <col min="9981" max="9984" width="39.1640625" style="1" customWidth="1"/>
    <col min="9985" max="10234" width="39.1640625" style="1"/>
    <col min="10235" max="10235" width="13.6640625" style="1" customWidth="1"/>
    <col min="10236" max="10236" width="39.33203125" style="1" customWidth="1"/>
    <col min="10237" max="10240" width="39.1640625" style="1" customWidth="1"/>
    <col min="10241" max="10490" width="39.1640625" style="1"/>
    <col min="10491" max="10491" width="13.6640625" style="1" customWidth="1"/>
    <col min="10492" max="10492" width="39.33203125" style="1" customWidth="1"/>
    <col min="10493" max="10496" width="39.1640625" style="1" customWidth="1"/>
    <col min="10497" max="10746" width="39.1640625" style="1"/>
    <col min="10747" max="10747" width="13.6640625" style="1" customWidth="1"/>
    <col min="10748" max="10748" width="39.33203125" style="1" customWidth="1"/>
    <col min="10749" max="10752" width="39.1640625" style="1" customWidth="1"/>
    <col min="10753" max="11002" width="39.1640625" style="1"/>
    <col min="11003" max="11003" width="13.6640625" style="1" customWidth="1"/>
    <col min="11004" max="11004" width="39.33203125" style="1" customWidth="1"/>
    <col min="11005" max="11008" width="39.1640625" style="1" customWidth="1"/>
    <col min="11009" max="11258" width="39.1640625" style="1"/>
    <col min="11259" max="11259" width="13.6640625" style="1" customWidth="1"/>
    <col min="11260" max="11260" width="39.33203125" style="1" customWidth="1"/>
    <col min="11261" max="11264" width="39.1640625" style="1" customWidth="1"/>
    <col min="11265" max="11514" width="39.1640625" style="1"/>
    <col min="11515" max="11515" width="13.6640625" style="1" customWidth="1"/>
    <col min="11516" max="11516" width="39.33203125" style="1" customWidth="1"/>
    <col min="11517" max="11520" width="39.1640625" style="1" customWidth="1"/>
    <col min="11521" max="11770" width="39.1640625" style="1"/>
    <col min="11771" max="11771" width="13.6640625" style="1" customWidth="1"/>
    <col min="11772" max="11772" width="39.33203125" style="1" customWidth="1"/>
    <col min="11773" max="11776" width="39.1640625" style="1" customWidth="1"/>
    <col min="11777" max="12026" width="39.1640625" style="1"/>
    <col min="12027" max="12027" width="13.6640625" style="1" customWidth="1"/>
    <col min="12028" max="12028" width="39.33203125" style="1" customWidth="1"/>
    <col min="12029" max="12032" width="39.1640625" style="1" customWidth="1"/>
    <col min="12033" max="12282" width="39.1640625" style="1"/>
    <col min="12283" max="12283" width="13.6640625" style="1" customWidth="1"/>
    <col min="12284" max="12284" width="39.33203125" style="1" customWidth="1"/>
    <col min="12285" max="12288" width="39.1640625" style="1" customWidth="1"/>
    <col min="12289" max="12538" width="39.1640625" style="1"/>
    <col min="12539" max="12539" width="13.6640625" style="1" customWidth="1"/>
    <col min="12540" max="12540" width="39.33203125" style="1" customWidth="1"/>
    <col min="12541" max="12544" width="39.1640625" style="1" customWidth="1"/>
    <col min="12545" max="12794" width="39.1640625" style="1"/>
    <col min="12795" max="12795" width="13.6640625" style="1" customWidth="1"/>
    <col min="12796" max="12796" width="39.33203125" style="1" customWidth="1"/>
    <col min="12797" max="12800" width="39.1640625" style="1" customWidth="1"/>
    <col min="12801" max="13050" width="39.1640625" style="1"/>
    <col min="13051" max="13051" width="13.6640625" style="1" customWidth="1"/>
    <col min="13052" max="13052" width="39.33203125" style="1" customWidth="1"/>
    <col min="13053" max="13056" width="39.1640625" style="1" customWidth="1"/>
    <col min="13057" max="13306" width="39.1640625" style="1"/>
    <col min="13307" max="13307" width="13.6640625" style="1" customWidth="1"/>
    <col min="13308" max="13308" width="39.33203125" style="1" customWidth="1"/>
    <col min="13309" max="13312" width="39.1640625" style="1" customWidth="1"/>
    <col min="13313" max="13562" width="39.1640625" style="1"/>
    <col min="13563" max="13563" width="13.6640625" style="1" customWidth="1"/>
    <col min="13564" max="13564" width="39.33203125" style="1" customWidth="1"/>
    <col min="13565" max="13568" width="39.1640625" style="1" customWidth="1"/>
    <col min="13569" max="13818" width="39.1640625" style="1"/>
    <col min="13819" max="13819" width="13.6640625" style="1" customWidth="1"/>
    <col min="13820" max="13820" width="39.33203125" style="1" customWidth="1"/>
    <col min="13821" max="13824" width="39.1640625" style="1" customWidth="1"/>
    <col min="13825" max="14074" width="39.1640625" style="1"/>
    <col min="14075" max="14075" width="13.6640625" style="1" customWidth="1"/>
    <col min="14076" max="14076" width="39.33203125" style="1" customWidth="1"/>
    <col min="14077" max="14080" width="39.1640625" style="1" customWidth="1"/>
    <col min="14081" max="14330" width="39.1640625" style="1"/>
    <col min="14331" max="14331" width="13.6640625" style="1" customWidth="1"/>
    <col min="14332" max="14332" width="39.33203125" style="1" customWidth="1"/>
    <col min="14333" max="14336" width="39.1640625" style="1" customWidth="1"/>
    <col min="14337" max="14586" width="39.1640625" style="1"/>
    <col min="14587" max="14587" width="13.6640625" style="1" customWidth="1"/>
    <col min="14588" max="14588" width="39.33203125" style="1" customWidth="1"/>
    <col min="14589" max="14592" width="39.1640625" style="1" customWidth="1"/>
    <col min="14593" max="14842" width="39.1640625" style="1"/>
    <col min="14843" max="14843" width="13.6640625" style="1" customWidth="1"/>
    <col min="14844" max="14844" width="39.33203125" style="1" customWidth="1"/>
    <col min="14845" max="14848" width="39.1640625" style="1" customWidth="1"/>
    <col min="14849" max="15098" width="39.1640625" style="1"/>
    <col min="15099" max="15099" width="13.6640625" style="1" customWidth="1"/>
    <col min="15100" max="15100" width="39.33203125" style="1" customWidth="1"/>
    <col min="15101" max="15104" width="39.1640625" style="1" customWidth="1"/>
    <col min="15105" max="15354" width="39.1640625" style="1"/>
    <col min="15355" max="15355" width="13.6640625" style="1" customWidth="1"/>
    <col min="15356" max="15356" width="39.33203125" style="1" customWidth="1"/>
    <col min="15357" max="15360" width="39.1640625" style="1" customWidth="1"/>
    <col min="15361" max="15610" width="39.1640625" style="1"/>
    <col min="15611" max="15611" width="13.6640625" style="1" customWidth="1"/>
    <col min="15612" max="15612" width="39.33203125" style="1" customWidth="1"/>
    <col min="15613" max="15616" width="39.1640625" style="1" customWidth="1"/>
    <col min="15617" max="15866" width="39.1640625" style="1"/>
    <col min="15867" max="15867" width="13.6640625" style="1" customWidth="1"/>
    <col min="15868" max="15868" width="39.33203125" style="1" customWidth="1"/>
    <col min="15869" max="15872" width="39.1640625" style="1" customWidth="1"/>
    <col min="15873" max="16122" width="39.1640625" style="1"/>
    <col min="16123" max="16123" width="13.6640625" style="1" customWidth="1"/>
    <col min="16124" max="16124" width="39.33203125" style="1" customWidth="1"/>
    <col min="16125" max="16128" width="39.1640625" style="1" customWidth="1"/>
    <col min="16129" max="16384" width="39.1640625" style="1"/>
  </cols>
  <sheetData>
    <row r="1" spans="1:7" s="6" customFormat="1" x14ac:dyDescent="0.2">
      <c r="A1" s="5"/>
      <c r="B1" s="117" t="s">
        <v>128</v>
      </c>
      <c r="C1" s="117" t="s">
        <v>129</v>
      </c>
      <c r="D1" s="117" t="s">
        <v>130</v>
      </c>
      <c r="E1" s="117" t="s">
        <v>131</v>
      </c>
      <c r="F1" s="117" t="s">
        <v>132</v>
      </c>
      <c r="G1" s="117" t="s">
        <v>133</v>
      </c>
    </row>
    <row r="2" spans="1:7" s="9" customFormat="1" x14ac:dyDescent="0.2">
      <c r="A2" s="7" t="s">
        <v>49</v>
      </c>
      <c r="B2" s="8" t="s">
        <v>120</v>
      </c>
    </row>
    <row r="3" spans="1:7" s="10" customFormat="1" x14ac:dyDescent="0.2">
      <c r="A3" s="7" t="s">
        <v>50</v>
      </c>
      <c r="B3" s="116" t="s">
        <v>24</v>
      </c>
      <c r="C3" s="118" t="s">
        <v>25</v>
      </c>
      <c r="D3" s="118" t="s">
        <v>26</v>
      </c>
      <c r="E3" s="118" t="s">
        <v>27</v>
      </c>
      <c r="F3" s="118" t="s">
        <v>28</v>
      </c>
      <c r="G3" s="118" t="s">
        <v>29</v>
      </c>
    </row>
    <row r="4" spans="1:7" s="28" customFormat="1" ht="33.75" x14ac:dyDescent="0.2">
      <c r="A4" s="26" t="s">
        <v>103</v>
      </c>
      <c r="B4" s="27" t="s">
        <v>99</v>
      </c>
    </row>
    <row r="5" spans="1:7" s="28" customFormat="1" ht="33.75" x14ac:dyDescent="0.2">
      <c r="A5" s="26" t="s">
        <v>121</v>
      </c>
      <c r="B5" s="27" t="s">
        <v>60</v>
      </c>
    </row>
    <row r="6" spans="1:7" s="28" customFormat="1" ht="33.75" x14ac:dyDescent="0.2">
      <c r="A6" s="26" t="s">
        <v>122</v>
      </c>
      <c r="B6" s="27" t="s">
        <v>61</v>
      </c>
    </row>
    <row r="7" spans="1:7" s="28" customFormat="1" ht="22.5" x14ac:dyDescent="0.2">
      <c r="A7" s="26" t="s">
        <v>107</v>
      </c>
      <c r="B7" s="27" t="s">
        <v>62</v>
      </c>
    </row>
    <row r="8" spans="1:7" s="28" customFormat="1" ht="12.75" x14ac:dyDescent="0.2">
      <c r="A8" s="26" t="s">
        <v>108</v>
      </c>
      <c r="B8" s="27" t="s">
        <v>63</v>
      </c>
    </row>
    <row r="9" spans="1:7" s="28" customFormat="1" ht="12.75" x14ac:dyDescent="0.2">
      <c r="A9" s="26" t="s">
        <v>109</v>
      </c>
      <c r="B9" s="27" t="s">
        <v>64</v>
      </c>
    </row>
    <row r="10" spans="1:7" s="28" customFormat="1" ht="12.75" x14ac:dyDescent="0.2">
      <c r="A10" s="26" t="s">
        <v>110</v>
      </c>
      <c r="B10" s="27" t="s">
        <v>65</v>
      </c>
    </row>
    <row r="11" spans="1:7" s="28" customFormat="1" ht="33.75" x14ac:dyDescent="0.2">
      <c r="A11" s="26" t="s">
        <v>111</v>
      </c>
      <c r="B11" s="8" t="s">
        <v>66</v>
      </c>
    </row>
    <row r="12" spans="1:7" s="28" customFormat="1" ht="22.5" x14ac:dyDescent="0.2">
      <c r="A12" s="26" t="s">
        <v>112</v>
      </c>
      <c r="B12" s="27" t="s">
        <v>67</v>
      </c>
    </row>
  </sheetData>
  <sheetProtection formatCells="0" formatRows="0" insertRows="0" deleteRows="0"/>
  <printOptions gridLines="1"/>
  <pageMargins left="0.25" right="0.25" top="0.75" bottom="0.75" header="0.3" footer="0.3"/>
  <pageSetup paperSize="9"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zoomScaleNormal="100" zoomScaleSheetLayoutView="100" workbookViewId="0"/>
  </sheetViews>
  <sheetFormatPr defaultColWidth="2.33203125" defaultRowHeight="11.25" x14ac:dyDescent="0.2"/>
  <cols>
    <col min="1" max="1" width="21.33203125" style="22" customWidth="1"/>
    <col min="2" max="2" width="5.83203125" style="25" customWidth="1"/>
    <col min="3" max="16384" width="2.33203125" style="22"/>
  </cols>
  <sheetData>
    <row r="1" spans="1:2" x14ac:dyDescent="0.2">
      <c r="A1" s="20" t="s">
        <v>54</v>
      </c>
      <c r="B1" s="21">
        <v>2015</v>
      </c>
    </row>
    <row r="2" spans="1:2" x14ac:dyDescent="0.2">
      <c r="A2" s="20" t="s">
        <v>55</v>
      </c>
      <c r="B2" s="23">
        <f>B1-5</f>
        <v>2010</v>
      </c>
    </row>
    <row r="3" spans="1:2" x14ac:dyDescent="0.2">
      <c r="A3" s="20" t="s">
        <v>56</v>
      </c>
      <c r="B3" s="23">
        <f>B1-6</f>
        <v>2009</v>
      </c>
    </row>
    <row r="4" spans="1:2" x14ac:dyDescent="0.2">
      <c r="A4" s="20" t="s">
        <v>57</v>
      </c>
      <c r="B4" s="23">
        <f>B1-3</f>
        <v>2012</v>
      </c>
    </row>
    <row r="5" spans="1:2" x14ac:dyDescent="0.2">
      <c r="A5" s="20" t="s">
        <v>58</v>
      </c>
      <c r="B5" s="23">
        <f>B1-2</f>
        <v>2013</v>
      </c>
    </row>
    <row r="6" spans="1:2" x14ac:dyDescent="0.2">
      <c r="A6" s="20" t="s">
        <v>59</v>
      </c>
      <c r="B6" s="24">
        <f>FW_YR-15</f>
        <v>2000</v>
      </c>
    </row>
  </sheetData>
  <sheetProtection formatCells="0" formatRows="0" insertRows="0" deleteRows="0"/>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13</vt:i4>
      </vt:variant>
    </vt:vector>
  </HeadingPairs>
  <TitlesOfParts>
    <vt:vector size="17" baseType="lpstr">
      <vt:lpstr>Cover</vt:lpstr>
      <vt:lpstr>circumcision</vt:lpstr>
      <vt:lpstr>translations</vt:lpstr>
      <vt:lpstr>reference dates</vt:lpstr>
      <vt:lpstr>CHILD_OVER_5_YRS</vt:lpstr>
      <vt:lpstr>CHILD_UNDER_16_YRS</vt:lpstr>
      <vt:lpstr>CHILD_UNDER_3_YRS</vt:lpstr>
      <vt:lpstr>CHILD_UNDER_4_YRS</vt:lpstr>
      <vt:lpstr>FIVE_YRS_BEFORE_SRVY</vt:lpstr>
      <vt:lpstr>FW_YR</vt:lpstr>
      <vt:lpstr>Language_Options</vt:lpstr>
      <vt:lpstr>Language_Selected</vt:lpstr>
      <vt:lpstr>Language_Translations</vt:lpstr>
      <vt:lpstr>circumcision!Print_Area</vt:lpstr>
      <vt:lpstr>Cover!Print_Area</vt:lpstr>
      <vt:lpstr>circumcision!Print_Titles</vt:lpstr>
      <vt:lpstr>translations!Print_Titles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ICF International</dc:creator>
  <dc:description>Demographic and Health Surveys Project</dc:description>
  <cp:lastModifiedBy>Blake Zachary</cp:lastModifiedBy>
  <cp:lastPrinted>2016-06-09T21:26:33Z</cp:lastPrinted>
  <dcterms:created xsi:type="dcterms:W3CDTF">2002-07-15T18:18:16Z</dcterms:created>
  <dcterms:modified xsi:type="dcterms:W3CDTF">2016-06-09T21:27:05Z</dcterms:modified>
</cp:coreProperties>
</file>